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1st Set Data Request/"/>
    </mc:Choice>
  </mc:AlternateContent>
  <bookViews>
    <workbookView xWindow="0" yWindow="0" windowWidth="25200" windowHeight="11445"/>
  </bookViews>
  <sheets>
    <sheet name="STAFF-DR-01-017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B">#REF!</definedName>
    <definedName name="\C">'[1]4797 Part 1'!#REF!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P">#REF!</definedName>
    <definedName name="\Q">#REF!</definedName>
    <definedName name="\R">#REF!</definedName>
    <definedName name="\S">'[2]EFC FL'!#REF!</definedName>
    <definedName name="\T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CAL8">#REF!</definedName>
    <definedName name="__________FPC1">#REF!</definedName>
    <definedName name="__________FPC2">#REF!</definedName>
    <definedName name="__________FPC3">#REF!</definedName>
    <definedName name="__________VOL7">#REF!</definedName>
    <definedName name="__________VOL8">#REF!</definedName>
    <definedName name="__________VOL9">#REF!</definedName>
    <definedName name="_________FPC1">#REF!</definedName>
    <definedName name="_________FPC2">#REF!</definedName>
    <definedName name="_________FPC3">#REF!</definedName>
    <definedName name="________FPC1">#REF!</definedName>
    <definedName name="________FPC2">#REF!</definedName>
    <definedName name="________FPC3">#REF!</definedName>
    <definedName name="_______FPC1">#REF!</definedName>
    <definedName name="_______FPC2">#REF!</definedName>
    <definedName name="_______FPC3">#REF!</definedName>
    <definedName name="______FPC1">#REF!</definedName>
    <definedName name="______FPC2">#REF!</definedName>
    <definedName name="______FPC3">#REF!</definedName>
    <definedName name="_____FPC1">#REF!</definedName>
    <definedName name="_____FPC2">#REF!</definedName>
    <definedName name="_____FPC3">#REF!</definedName>
    <definedName name="____CAL8">#REF!</definedName>
    <definedName name="____FPC1">#REF!</definedName>
    <definedName name="____FPC2">#REF!</definedName>
    <definedName name="____FPC3">#REF!</definedName>
    <definedName name="____fsd44" hidden="1">{#N/A,#N/A,FALSE,"Aging Summary";#N/A,#N/A,FALSE,"Ratio Analysis";#N/A,#N/A,FALSE,"Test 120 Day Accts";#N/A,#N/A,FALSE,"Tickmarks"}</definedName>
    <definedName name="____VOL7">#REF!</definedName>
    <definedName name="____VOL8">#REF!</definedName>
    <definedName name="____VOL9">#REF!</definedName>
    <definedName name="___CAL8">#REF!</definedName>
    <definedName name="___FPC1">#REF!</definedName>
    <definedName name="___FPC2">#REF!</definedName>
    <definedName name="___FPC3">#REF!</definedName>
    <definedName name="___INDEX_SHEET___ASAP_Utilities">#REF!</definedName>
    <definedName name="___VOL7">#REF!</definedName>
    <definedName name="___VOL8">#REF!</definedName>
    <definedName name="___VOL9">#REF!</definedName>
    <definedName name="__123Graph_A" hidden="1">[3]Provision!#REF!</definedName>
    <definedName name="__123Graph_B" hidden="1">[3]Provision!#REF!</definedName>
    <definedName name="__123Graph_C" hidden="1">[3]Provision!#REF!</definedName>
    <definedName name="__123Graph_D" hidden="1">[3]Provision!#REF!</definedName>
    <definedName name="__123Graph_E" hidden="1">[3]Provision!#REF!</definedName>
    <definedName name="__123Graph_X" hidden="1">[3]Provision!#REF!</definedName>
    <definedName name="__CAL8">#REF!</definedName>
    <definedName name="__DIT410">#REF!</definedName>
    <definedName name="__DIT411">#REF!</definedName>
    <definedName name="__FAS143">#REF!</definedName>
    <definedName name="__FPC1">#REF!</definedName>
    <definedName name="__FPC2">#REF!</definedName>
    <definedName name="__FPC3">#REF!</definedName>
    <definedName name="__VOL7">#REF!</definedName>
    <definedName name="__VOL8">#REF!</definedName>
    <definedName name="__VOL9">#REF!</definedName>
    <definedName name="_1_">#REF!</definedName>
    <definedName name="_1324">#REF!</definedName>
    <definedName name="_1328">#REF!</definedName>
    <definedName name="_1370">#REF!</definedName>
    <definedName name="_1392">#REF!</definedName>
    <definedName name="_18">#REF!</definedName>
    <definedName name="_2004_Non_Duke_ET_Transm_Expense">'[4]Transmission reservations'!$B$71:$T$71</definedName>
    <definedName name="_2004_Reactive_Power_Fee">'[4]Transmission reservations'!$B$67:$N$67</definedName>
    <definedName name="_2004_Scheduling___Dispatch_Fee">'[4]Transmission reservations'!$B$66:$N$66</definedName>
    <definedName name="_2004_Total_Energy_Revenues">[4]Revenues!$B$25:$N$25</definedName>
    <definedName name="_2004_Total_Production_Costs">[4]Revenues!$B$38:$N$38</definedName>
    <definedName name="_2004_Transmission_Base_Charge">'[4]Transmission reservations'!$B$65:$N$65</definedName>
    <definedName name="_2005_Non_Duke_ET_Transm_Expense">'[4]Transmission reservations'!$B$108:$T$108</definedName>
    <definedName name="_2005_Reactive_Power_Fee">'[4]Transmission reservations'!$B$104:$N$104</definedName>
    <definedName name="_2005_Scheduling___Dispatch_Fee">'[4]Transmission reservations'!$B$103:$N$103</definedName>
    <definedName name="_2005_Total_Energy_Revenues">[4]Revenues!$B$26:$N$26</definedName>
    <definedName name="_2005_Total_Production_Costs">[4]Revenues!$B$39:$N$39</definedName>
    <definedName name="_2005_Transmission_Base_Charge">'[4]Transmission reservations'!$B$102:$N$102</definedName>
    <definedName name="_2006_Non_Duke_ET_Transm_Expense">'[4]Transmission reservations'!$B$145:$T$145</definedName>
    <definedName name="_2006_Reactive_Power_Fee">'[4]Transmission reservations'!$B$141:$N$141</definedName>
    <definedName name="_2006_Scheduling___Dispatch_Fee">'[4]Transmission reservations'!$B$140:$N$140</definedName>
    <definedName name="_2006_Total_Energy_Revenues">[4]Revenues!$B$27:$N$27</definedName>
    <definedName name="_2006_Total_Production_Costs">[4]Revenues!$B$40:$N$40</definedName>
    <definedName name="_2006_Transmission_Base_Charge">'[4]Transmission reservations'!$B$139:$N$139</definedName>
    <definedName name="_2007_Non_Duke_ET_Transm_Expense">'[4]Transmission reservations'!$B$181:$T$181</definedName>
    <definedName name="_2007_Reactive_Power_Fee">'[4]Transmission reservations'!$B$177:$N$177</definedName>
    <definedName name="_2007_Scheduling___Dispatch_Fee">'[4]Transmission reservations'!$B$176:$N$176</definedName>
    <definedName name="_2007_Total_Energy_Revenues">[4]Revenues!$B$28:$N$28</definedName>
    <definedName name="_2007_Total_Production_Costs">[4]Revenues!$B$41:$N$41</definedName>
    <definedName name="_2007_Transmission_Base_Charge">'[4]Transmission reservations'!$B$175:$N$175</definedName>
    <definedName name="_2008_Non_Duke_ET_Transm_Expense">'[5]Transmission reservations'!$B$217:$N$217</definedName>
    <definedName name="_2008_Reactive_Power_Fee">'[5]Transmission reservations'!$B$213:$N$213</definedName>
    <definedName name="_2008_Scheduling___Dispatch_Fee">'[5]Transmission reservations'!$B$212:$N$212</definedName>
    <definedName name="_2008_Total_Energy_Revenues">[5]Revenues!$B$32:$N$32</definedName>
    <definedName name="_2008_Total_Production_Costs">[5]Revenues!$B$45:$N$45</definedName>
    <definedName name="_2008_Transmission_Base_Charge">'[5]Transmission reservations'!$B$211:$N$211</definedName>
    <definedName name="_226.79">#REF!</definedName>
    <definedName name="_328_J_7">'[6]NC Form 1 Page 328'!#REF!</definedName>
    <definedName name="_328_J_8">'[6]NC Form 1 Page 328'!#REF!</definedName>
    <definedName name="_328_K_7">'[6]NC Form 1 Page 328'!#REF!</definedName>
    <definedName name="_328_K_8">'[6]NC Form 1 Page 328'!#REF!</definedName>
    <definedName name="_328_L">[7]FERCPages!#REF!</definedName>
    <definedName name="_328_M">[7]FERCPages!#REF!</definedName>
    <definedName name="_328_N">[7]FERCPages!#REF!</definedName>
    <definedName name="_7b9c__total_nav">[8]results!$AC$10</definedName>
    <definedName name="_97opls">#REF!</definedName>
    <definedName name="_BCU3">#REF!</definedName>
    <definedName name="_BCU4">#REF!</definedName>
    <definedName name="_CAL8">#REF!</definedName>
    <definedName name="_Fill" hidden="1">#REF!</definedName>
    <definedName name="_FPC1">#REF!</definedName>
    <definedName name="_FPC2">#REF!</definedName>
    <definedName name="_FPC3">#REF!</definedName>
    <definedName name="_je41">'[9]JE 41 Detail - Jan'!$A$4:$N$153</definedName>
    <definedName name="_Key1" hidden="1">#REF!</definedName>
    <definedName name="_Key2" hidden="1">#REF!</definedName>
    <definedName name="_Order1">0</definedName>
    <definedName name="_Order2">0</definedName>
    <definedName name="_Sort" hidden="1">#REF!</definedName>
    <definedName name="_Sort1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VOL7">#REF!</definedName>
    <definedName name="_VOL8">#REF!</definedName>
    <definedName name="_VOL9">#REF!</definedName>
    <definedName name="A">#REF!</definedName>
    <definedName name="A1topd">#REF!</definedName>
    <definedName name="AccdMICP">#REF!</definedName>
    <definedName name="Accounts">#REF!</definedName>
    <definedName name="AccrECRC">#REF!</definedName>
    <definedName name="AccrExp">#REF!</definedName>
    <definedName name="AccrExpSum">#REF!</definedName>
    <definedName name="AccrMICP">#REF!</definedName>
    <definedName name="ACCRUED_401K">#REF!</definedName>
    <definedName name="ACCRUED_LIAB">#REF!</definedName>
    <definedName name="ACCSEVADMIN">#REF!</definedName>
    <definedName name="accsevcic">#REF!</definedName>
    <definedName name="ACCSEVMED">#REF!</definedName>
    <definedName name="acct1410">#REF!</definedName>
    <definedName name="acct2810">#REF!</definedName>
    <definedName name="ACE">#REF!</definedName>
    <definedName name="ACT">'[10]Common franch tax '!$A$1</definedName>
    <definedName name="ACT_EIN">'[10]Common franch tax '!$A$2</definedName>
    <definedName name="ACTUAL">#REF!</definedName>
    <definedName name="ADIT1">'[11]CPL M''s'!$B$45:$E$89</definedName>
    <definedName name="ADIT2">'[12]CPL M''s'!$B$139:$E$153</definedName>
    <definedName name="ADITPwr">#REF!</definedName>
    <definedName name="adjustment">#REF!</definedName>
    <definedName name="advance">#REF!</definedName>
    <definedName name="AFUDCDEBT">#REF!</definedName>
    <definedName name="AFUDCEquity">#REF!</definedName>
    <definedName name="ALL">#REF!</definedName>
    <definedName name="ALLOC">#REF!</definedName>
    <definedName name="AmortInt">#REF!</definedName>
    <definedName name="AMORTLOSS">#REF!</definedName>
    <definedName name="AmortNucFuel">#REF!</definedName>
    <definedName name="AMT">#REF!</definedName>
    <definedName name="ANNFEB">#REF!</definedName>
    <definedName name="ANNMAR">[13]JE_3RD!#REF!</definedName>
    <definedName name="AOFE">#REF!</definedName>
    <definedName name="APN">#REF!</definedName>
    <definedName name="Approved">#REF!</definedName>
    <definedName name="apr_MWH">#REF!</definedName>
    <definedName name="Apr_revs">[4]Revenues!$E$2:$E$77</definedName>
    <definedName name="Apr_Total_Energy_Revenues">[4]Revenues!$E$24:$E$30</definedName>
    <definedName name="Apr_Total_Production_Costs">[4]Revenues!$E$37:$E$44</definedName>
    <definedName name="Apr_Y1">#REF!</definedName>
    <definedName name="Apr_Y2">#REF!</definedName>
    <definedName name="Apr_Y3">#REF!</definedName>
    <definedName name="Apr00Daily">#REF!</definedName>
    <definedName name="Apr00Fwd1">#REF!</definedName>
    <definedName name="Apr00Fwd2">#REF!</definedName>
    <definedName name="Apr00Fwd3">#REF!</definedName>
    <definedName name="Apr00Options">#REF!</definedName>
    <definedName name="April_Cost">[4]Cost_Market!$F$5:$F$36</definedName>
    <definedName name="aq">#REF!</definedName>
    <definedName name="as" hidden="1">{#N/A,#N/A,FALSE,"Aging Summary";#N/A,#N/A,FALSE,"Ratio Analysis";#N/A,#N/A,FALSE,"Test 120 Day Accts";#N/A,#N/A,FALSE,"Tickmarks"}</definedName>
    <definedName name="AS2DocOpenMode">"AS2DocumentBrowse"</definedName>
    <definedName name="AS2NamedRange">7</definedName>
    <definedName name="Asset_Retrieve">#REF!</definedName>
    <definedName name="aug_MWH">#REF!</definedName>
    <definedName name="Aug_revs">[4]Revenues!$I$2:$I$77</definedName>
    <definedName name="Aug_Total_Energy_Revenues">[4]Revenues!$I$24:$I$30</definedName>
    <definedName name="Aug_Total_Production_Costs">[4]Revenues!$I$37:$I$44</definedName>
    <definedName name="Aug_Y1">#REF!</definedName>
    <definedName name="Aug_Y2">#REF!</definedName>
    <definedName name="Aug_Y3">#REF!</definedName>
    <definedName name="August_Cost">[4]Cost_Market!$J$5:$J$36</definedName>
    <definedName name="auto_cap">#REF!</definedName>
    <definedName name="auto_cms_con">#REF!</definedName>
    <definedName name="auto_cms_issue">#REF!</definedName>
    <definedName name="auto_cms_ratio">#REF!</definedName>
    <definedName name="auto_lcp_issue">#REF!</definedName>
    <definedName name="auto_ltd_con">#REF!</definedName>
    <definedName name="auto_ltd_issue">#REF!</definedName>
    <definedName name="auto_ltd_ratio">#REF!</definedName>
    <definedName name="auto_pfs_con">#REF!</definedName>
    <definedName name="auto_pfs_issue">#REF!</definedName>
    <definedName name="auto_pfs_ratio">#REF!</definedName>
    <definedName name="autofin_condition">#REF!</definedName>
    <definedName name="AVSACURRYR">#REF!</definedName>
    <definedName name="AVSBCURRMO">#REF!</definedName>
    <definedName name="B_1">#REF!</definedName>
    <definedName name="B_S">#REF!</definedName>
    <definedName name="B2283520">[14]T25!$A$300</definedName>
    <definedName name="bad_debt">#REF!</definedName>
    <definedName name="Bad_Debt_Data">[15]Calculations!$U$3:$U$65</definedName>
    <definedName name="BAD_DEBT_EXPENSE">#REF!</definedName>
    <definedName name="base">#REF!</definedName>
    <definedName name="base_450.1">#REF!</definedName>
    <definedName name="base_450.10">#REF!</definedName>
    <definedName name="base_450.20">#REF!</definedName>
    <definedName name="base_451.10">#REF!</definedName>
    <definedName name="base_454.10">#REF!</definedName>
    <definedName name="base_454.11">#REF!</definedName>
    <definedName name="base_454.20">#REF!</definedName>
    <definedName name="base_454.30">#REF!</definedName>
    <definedName name="base_454.40">#REF!</definedName>
    <definedName name="base_454.50">#REF!</definedName>
    <definedName name="base_454.51">#REF!</definedName>
    <definedName name="base_454.70">#REF!</definedName>
    <definedName name="base_454.71">#REF!</definedName>
    <definedName name="base_454.72">#REF!</definedName>
    <definedName name="base_455.00">#REF!</definedName>
    <definedName name="base_456.00">#REF!</definedName>
    <definedName name="base_456.10">#REF!</definedName>
    <definedName name="base_456.15">#REF!</definedName>
    <definedName name="base_456.16">#REF!</definedName>
    <definedName name="base_456.20">#REF!</definedName>
    <definedName name="base_456.21">#REF!</definedName>
    <definedName name="base_456.22">#REF!</definedName>
    <definedName name="base_456.30">#REF!</definedName>
    <definedName name="base_456.61">#REF!</definedName>
    <definedName name="base_456.63">#REF!</definedName>
    <definedName name="base_456.80">#REF!</definedName>
    <definedName name="base_456.90">#REF!</definedName>
    <definedName name="base_456.91">#REF!</definedName>
    <definedName name="base_amount">#REF!</definedName>
    <definedName name="base_Apr">#REF!</definedName>
    <definedName name="base_Aug">#REF!</definedName>
    <definedName name="Base_Chg_Data">[16]Calculations!$G$2:$G$90</definedName>
    <definedName name="base_Dec">#REF!</definedName>
    <definedName name="base_Feb">#REF!</definedName>
    <definedName name="base_Jan">#REF!</definedName>
    <definedName name="base_Jul">#REF!</definedName>
    <definedName name="base_Jun">#REF!</definedName>
    <definedName name="base_Mar">#REF!</definedName>
    <definedName name="base_May">#REF!</definedName>
    <definedName name="base_Nov">#REF!</definedName>
    <definedName name="base_Oct">#REF!</definedName>
    <definedName name="base_Sep">#REF!</definedName>
    <definedName name="base_Year">#REF!</definedName>
    <definedName name="BASIS">#REF!</definedName>
    <definedName name="BC">#REF!</definedName>
    <definedName name="BCU1_2">#REF!</definedName>
    <definedName name="Begin">#REF!</definedName>
    <definedName name="bigbuckrecon">#REF!</definedName>
    <definedName name="Billing">#REF!</definedName>
    <definedName name="BKDepr">#REF!</definedName>
    <definedName name="blend_apr">#REF!</definedName>
    <definedName name="blend_aug">#REF!</definedName>
    <definedName name="blend_dec">#REF!</definedName>
    <definedName name="blend_feb">#REF!</definedName>
    <definedName name="blend_jan">#REF!</definedName>
    <definedName name="blend_jul">#REF!</definedName>
    <definedName name="blend_jun">#REF!</definedName>
    <definedName name="blend_mar">#REF!</definedName>
    <definedName name="blend_may">#REF!</definedName>
    <definedName name="Blend_Mkt_Data">[16]Calculations!$D$2:$D$90</definedName>
    <definedName name="blend_nov">#REF!</definedName>
    <definedName name="blend_oct">#REF!</definedName>
    <definedName name="blend_sep">#REF!</definedName>
    <definedName name="block">#REF!</definedName>
    <definedName name="block2">'[17]Lines 12-26'!#REF!</definedName>
    <definedName name="BookAmTotal">#REF!</definedName>
    <definedName name="BOOKDEP">#REF!</definedName>
    <definedName name="BOOKDEPAFUDC">#REF!</definedName>
    <definedName name="BORDERS">#REF!</definedName>
    <definedName name="BORDERWORKSHEET">#REF!</definedName>
    <definedName name="BPM_Op_apr">#REF!</definedName>
    <definedName name="BPM_Op_aug">#REF!</definedName>
    <definedName name="BPM_Op_dec">#REF!</definedName>
    <definedName name="BPM_Op_feb">#REF!</definedName>
    <definedName name="BPM_Op_jan">#REF!</definedName>
    <definedName name="BPM_Op_jul">#REF!</definedName>
    <definedName name="BPM_Op_jun">#REF!</definedName>
    <definedName name="BPM_Op_mar">#REF!</definedName>
    <definedName name="BPM_Op_may">#REF!</definedName>
    <definedName name="BPM_Op_nov">#REF!</definedName>
    <definedName name="BPM_Op_oct">#REF!</definedName>
    <definedName name="BPM_Op_sep">#REF!</definedName>
    <definedName name="BPM_Sales_Data">[16]Calculations!$L$2:$L$90</definedName>
    <definedName name="Brk_Fees_Data">[16]Calculations!$U$2:$U$90</definedName>
    <definedName name="bs_bv_ps">#REF!</definedName>
    <definedName name="bs_ca_all_inv">#REF!</definedName>
    <definedName name="bs_ca_all_inv_adj">#REF!</definedName>
    <definedName name="bs_ca_ar">#REF!</definedName>
    <definedName name="bs_ca_ar_adj">#REF!</definedName>
    <definedName name="bs_ca_ar_billed">#REF!</definedName>
    <definedName name="bs_ca_ar_billed_adj">#REF!</definedName>
    <definedName name="bs_ca_ar_unc">#REF!</definedName>
    <definedName name="bs_ca_ar_unc_adj">#REF!</definedName>
    <definedName name="bs_ca_arrate">#REF!</definedName>
    <definedName name="bs_ca_bdrate">#REF!</definedName>
    <definedName name="bs_ca_cash">#REF!</definedName>
    <definedName name="bs_ca_cash_adj">#REF!</definedName>
    <definedName name="bs_ca_cat_ar">#REF!</definedName>
    <definedName name="bs_ca_cat_ar_adj">#REF!</definedName>
    <definedName name="bs_ca_cur_dd">#REF!</definedName>
    <definedName name="bs_ca_deriv">[18]IncBal!#REF!</definedName>
    <definedName name="bs_ca_deriv_adj">#REF!</definedName>
    <definedName name="bs_ca_fuelinv">#REF!</definedName>
    <definedName name="bs_ca_fuelinv_adj">#REF!</definedName>
    <definedName name="bs_ca_inv">#REF!</definedName>
    <definedName name="bs_ca_msinv">#REF!</definedName>
    <definedName name="bs_ca_msinv_adj">#REF!</definedName>
    <definedName name="bs_ca_msinv_prd">#REF!</definedName>
    <definedName name="bs_ca_netrec">#REF!</definedName>
    <definedName name="bs_ca_netrec_adj">#REF!</definedName>
    <definedName name="bs_ca_npl">#REF!</definedName>
    <definedName name="bs_ca_oth_ar">#REF!</definedName>
    <definedName name="bs_ca_oth_ar_adj">#REF!</definedName>
    <definedName name="bs_ca_other">#REF!</definedName>
    <definedName name="bs_ca_other_adj">#REF!</definedName>
    <definedName name="bs_ca_tempinv">#REF!</definedName>
    <definedName name="bs_ca_tempinv_adj">#REF!</definedName>
    <definedName name="bs_ca_unbrv">#REF!</definedName>
    <definedName name="bs_ca_unbrv_adj">#REF!</definedName>
    <definedName name="bs_ce_avg">#REF!</definedName>
    <definedName name="bs_cl_ap">#REF!</definedName>
    <definedName name="bs_cl_ap_adj">#REF!</definedName>
    <definedName name="bs_cl_deriv_adj">#REF!</definedName>
    <definedName name="bs_cl_diva">#REF!</definedName>
    <definedName name="bs_cl_diva_adj">#REF!</definedName>
    <definedName name="bs_cl_gentax">#REF!</definedName>
    <definedName name="bs_cl_gentax_adj">#REF!</definedName>
    <definedName name="bs_cl_inctax">#REF!</definedName>
    <definedName name="bs_cl_inctax_adj">#REF!</definedName>
    <definedName name="bs_cl_inta">#REF!</definedName>
    <definedName name="bs_cl_inta_adj">#REF!</definedName>
    <definedName name="bs_cl_misc">#REF!</definedName>
    <definedName name="bs_cl_misc_adj">#REF!</definedName>
    <definedName name="bs_cl_np_adj">#REF!</definedName>
    <definedName name="bs_cl_other_adj">#REF!</definedName>
    <definedName name="bs_cl_othtax">#REF!</definedName>
    <definedName name="bs_cl_othtax_adj">#REF!</definedName>
    <definedName name="bs_cl_paytax">#REF!</definedName>
    <definedName name="bs_cl_paytax_adj">#REF!</definedName>
    <definedName name="bs_cl_proptax">#REF!</definedName>
    <definedName name="bs_cl_proptax_adj">#REF!</definedName>
    <definedName name="bs_cl_revtax">#REF!</definedName>
    <definedName name="bs_cl_revtax_adj">#REF!</definedName>
    <definedName name="bs_cl_std">#REF!</definedName>
    <definedName name="bs_cl_std_adj">#REF!</definedName>
    <definedName name="bs_cl_tax">#REF!</definedName>
    <definedName name="bs_cl_unb_fuel">#REF!</definedName>
    <definedName name="bs_cl_unb_fuel_adj">#REF!</definedName>
    <definedName name="bs_cms_aoci">#REF!</definedName>
    <definedName name="bs_cms_pi">#REF!</definedName>
    <definedName name="bs_cms_pi_adj">#REF!</definedName>
    <definedName name="bs_cms_re">#REF!</definedName>
    <definedName name="bs_cms_re_adj">#REF!</definedName>
    <definedName name="bs_cp_cms">#REF!</definedName>
    <definedName name="bs_cp_ltd">#REF!</definedName>
    <definedName name="bs_cp_pfs">#REF!</definedName>
    <definedName name="bs_cp_pfs_gross">#REF!</definedName>
    <definedName name="bs_cp_pfs_gross_adj">#REF!</definedName>
    <definedName name="bs_curr_mat">#REF!</definedName>
    <definedName name="bs_cwip">#REF!</definedName>
    <definedName name="bs_cwip_adj">#REF!</definedName>
    <definedName name="bs_cwip_nucfuel">#REF!</definedName>
    <definedName name="bs_cwip_nucfuel_adj">#REF!</definedName>
    <definedName name="bs_dc_aro_adj">#REF!</definedName>
    <definedName name="bs_dc_decom">#REF!</definedName>
    <definedName name="bs_dc_decom_adj">#REF!</definedName>
    <definedName name="bs_dc_dftx">#REF!</definedName>
    <definedName name="bs_dc_doe">#REF!</definedName>
    <definedName name="bs_dc_doe_adj">#REF!</definedName>
    <definedName name="bs_dc_doe_inp">#REF!</definedName>
    <definedName name="bs_dc_itc">#REF!</definedName>
    <definedName name="bs_dc_itc_adj">#REF!</definedName>
    <definedName name="bs_dc_nccap">#REF!</definedName>
    <definedName name="bs_dc_other">#REF!</definedName>
    <definedName name="bs_dc_other_adj">#REF!</definedName>
    <definedName name="bs_dd_ctc">#REF!</definedName>
    <definedName name="bs_dd_ctc_adj">#REF!</definedName>
    <definedName name="bs_dd_debtex">#REF!</definedName>
    <definedName name="bs_dd_debtex_adj">#REF!</definedName>
    <definedName name="bs_dd_doe">#REF!</definedName>
    <definedName name="bs_dd_doe_adj">#REF!</definedName>
    <definedName name="bs_dd_doe_inp">#REF!</definedName>
    <definedName name="bs_dd_dsm">#REF!</definedName>
    <definedName name="bs_dd_dsm_adj">#REF!</definedName>
    <definedName name="bs_dd_gaap">#REF!</definedName>
    <definedName name="bs_dd_gaap_adj">#REF!</definedName>
    <definedName name="bs_dd_misc">#REF!</definedName>
    <definedName name="bs_dd_misc_adj">#REF!</definedName>
    <definedName name="bs_dd_purcap">#REF!</definedName>
    <definedName name="bs_dd_purcap_adj">#REF!</definedName>
    <definedName name="bs_dd_ra_it">#REF!</definedName>
    <definedName name="bs_dd_ra_it_adj">#REF!</definedName>
    <definedName name="bs_dd_ra_oth">#REF!</definedName>
    <definedName name="bs_dd_ra_oth_adj">#REF!</definedName>
    <definedName name="bs_dd_tot">#REF!</definedName>
    <definedName name="bs_def_credits">#REF!</definedName>
    <definedName name="bs_inv_joint">#REF!</definedName>
    <definedName name="bs_inv_joint_adj">#REF!</definedName>
    <definedName name="bs_inv_oth">#REF!</definedName>
    <definedName name="bs_inv_oth_adj">#REF!</definedName>
    <definedName name="bs_lcp">#REF!</definedName>
    <definedName name="bs_lcp_adj">#REF!</definedName>
    <definedName name="bs_ltd">#REF!</definedName>
    <definedName name="bs_ltd_adj">#REF!</definedName>
    <definedName name="bs_ltd_caplease">#REF!</definedName>
    <definedName name="bs_ltd_caplease_adj">#REF!</definedName>
    <definedName name="bs_ltd_curnew">#REF!</definedName>
    <definedName name="bs_ltd_current">#REF!</definedName>
    <definedName name="bs_ltd_current_adj">#REF!</definedName>
    <definedName name="bs_ltd_discount">#REF!</definedName>
    <definedName name="bs_ltd_discount_adj">#REF!</definedName>
    <definedName name="bs_n_deftax">#REF!</definedName>
    <definedName name="bs_n_deftax_adj">#REF!</definedName>
    <definedName name="bs_netplant">#REF!</definedName>
    <definedName name="bs_non_utl_prop">#REF!</definedName>
    <definedName name="bs_npl_invest">#REF!</definedName>
    <definedName name="bs_npl_invest_adj">#REF!</definedName>
    <definedName name="bs_nuc_decom">#REF!</definedName>
    <definedName name="bs_nuc_decom_adj">#REF!</definedName>
    <definedName name="bs_nucdep">#REF!</definedName>
    <definedName name="bs_nucdep_adj">#REF!</definedName>
    <definedName name="bs_nucfuel">#REF!</definedName>
    <definedName name="bs_nucfuel_adj">#REF!</definedName>
    <definedName name="bs_nucfuel_cls">#REF!</definedName>
    <definedName name="bs_nucfuel_net">#REF!</definedName>
    <definedName name="bs_nucfuel_ret">#REF!</definedName>
    <definedName name="bs_o_deftax">#REF!</definedName>
    <definedName name="bs_o_deftax_adj">#REF!</definedName>
    <definedName name="bs_o_deftax_ra">#REF!</definedName>
    <definedName name="bs_o_deftax_ra_adj">#REF!</definedName>
    <definedName name="bs_o_deftax_ra_liab_adj">#REF!</definedName>
    <definedName name="bs_other_prop">#REF!</definedName>
    <definedName name="bs_other_prop_adj">#REF!</definedName>
    <definedName name="bs_pfs_curnew">#REF!</definedName>
    <definedName name="bs_pfs_current">#REF!</definedName>
    <definedName name="bs_pfs_current_adj">#REF!</definedName>
    <definedName name="bs_plant">#REF!</definedName>
    <definedName name="bs_plant_adj">#REF!</definedName>
    <definedName name="bs_plant_cls">#REF!</definedName>
    <definedName name="bs_plant_decom">#REF!</definedName>
    <definedName name="bs_plant_decom_adj">#REF!</definedName>
    <definedName name="bs_plant_dep">#REF!</definedName>
    <definedName name="bs_plant_dep_adj">#REF!</definedName>
    <definedName name="bs_plant_manual_add">#REF!</definedName>
    <definedName name="bs_plant_manual_dep">#REF!</definedName>
    <definedName name="bs_plant_net">#REF!</definedName>
    <definedName name="bs_plant_ret">#REF!</definedName>
    <definedName name="bs_plantdep">#REF!</definedName>
    <definedName name="bs_plantdep_adj">#REF!</definedName>
    <definedName name="bs_pref_pension">#REF!</definedName>
    <definedName name="bs_pref_pension_adj">#REF!</definedName>
    <definedName name="bs_subs_inv">#REF!</definedName>
    <definedName name="bs_subs_inv_adj">#REF!</definedName>
    <definedName name="bs_subs_total">#REF!</definedName>
    <definedName name="bs_tot_ca">#REF!</definedName>
    <definedName name="bs_tot_ca_adj">#REF!</definedName>
    <definedName name="bs_tot_cap">#REF!</definedName>
    <definedName name="bs_tot_inv">#REF!</definedName>
    <definedName name="bs_tot_liab">#REF!</definedName>
    <definedName name="bs_tot_liab_adj">#REF!</definedName>
    <definedName name="bs_tot_prop_net">#REF!</definedName>
    <definedName name="bs_update">#REF!</definedName>
    <definedName name="bs_water_plant">#REF!</definedName>
    <definedName name="bs_water_plant_adj">#REF!</definedName>
    <definedName name="BSFPC">#REF!</definedName>
    <definedName name="BSPCH">#REF!</definedName>
    <definedName name="BSyear1">#REF!</definedName>
    <definedName name="BU">#REF!</definedName>
    <definedName name="BUDGET">#REF!</definedName>
    <definedName name="burtonrecon">#REF!</definedName>
    <definedName name="BUYER.CMP">#REF!</definedName>
    <definedName name="BUYER.LBL">#REF!</definedName>
    <definedName name="bv" hidden="1">{#N/A,#N/A,FALSE,"Aging Summary";#N/A,#N/A,FALSE,"Ratio Analysis";#N/A,#N/A,FALSE,"Test 120 Day Accts";#N/A,#N/A,FALSE,"Tickmarks"}</definedName>
    <definedName name="C_1">#REF!</definedName>
    <definedName name="C_2">#REF!</definedName>
    <definedName name="C_3">#REF!</definedName>
    <definedName name="CAPTIVE_INS">#REF!</definedName>
    <definedName name="cashflowYear1">#REF!</definedName>
    <definedName name="CAT.CRIT">#REF!</definedName>
    <definedName name="cf">[19]MRTBASIS!#REF!</definedName>
    <definedName name="cf_afudcb">#REF!</definedName>
    <definedName name="cf_afudce">#REF!</definedName>
    <definedName name="cf_all_fuel">#REF!</definedName>
    <definedName name="cf_annual_switch">#REF!</definedName>
    <definedName name="cf_ap">#REF!</definedName>
    <definedName name="cf_ar">#REF!</definedName>
    <definedName name="cf_cap_ex">#REF!</definedName>
    <definedName name="cf_cash_bal">#REF!</definedName>
    <definedName name="cf_cash_chg">#REF!</definedName>
    <definedName name="cf_ce_opa">#REF!</definedName>
    <definedName name="cf_cl_misc">#REF!</definedName>
    <definedName name="cf_cms_iss">#REF!</definedName>
    <definedName name="cf_cs_div">#REF!</definedName>
    <definedName name="cf_dc_nccap">#REF!</definedName>
    <definedName name="cf_dc_other">#REF!</definedName>
    <definedName name="cf_dd_misc">#REF!</definedName>
    <definedName name="cf_decom">#REF!</definedName>
    <definedName name="cf_def_dsm">#REF!</definedName>
    <definedName name="cf_deftax">#REF!</definedName>
    <definedName name="cf_depamort">#REF!</definedName>
    <definedName name="cf_deprec">#REF!</definedName>
    <definedName name="cf_doe_cln">#REF!</definedName>
    <definedName name="cf_earn_aff">#REF!</definedName>
    <definedName name="cf_fin_other">#REF!</definedName>
    <definedName name="cf_gentax_acc">#REF!</definedName>
    <definedName name="cf_gentax_oth">#REF!</definedName>
    <definedName name="cf_gentax_oth_perc">#REF!</definedName>
    <definedName name="cf_gentax_pay">#REF!</definedName>
    <definedName name="cf_gentax_pay_perc">#REF!</definedName>
    <definedName name="cf_gentax_perc">#REF!</definedName>
    <definedName name="cf_gentax_perc_perc">#REF!</definedName>
    <definedName name="cf_gentax_prop">#REF!</definedName>
    <definedName name="cf_gentax_prop_pay">#REF!</definedName>
    <definedName name="cf_gentax_prop_perc">#REF!</definedName>
    <definedName name="cf_gentax_rev">#REF!</definedName>
    <definedName name="cf_gentax_rev_perc">#REF!</definedName>
    <definedName name="cf_int_acc">#REF!</definedName>
    <definedName name="cf_interest">#REF!</definedName>
    <definedName name="cf_inv">#REF!</definedName>
    <definedName name="cf_inv_aff">#REF!</definedName>
    <definedName name="cf_inv_oth">#REF!</definedName>
    <definedName name="cf_invsec">#REF!</definedName>
    <definedName name="cf_iss_exp">#REF!</definedName>
    <definedName name="cf_joint_vent">#REF!</definedName>
    <definedName name="cf_lcp_interest">#REF!</definedName>
    <definedName name="cf_lcp_iss">#REF!</definedName>
    <definedName name="cf_ltd_caplease">#REF!</definedName>
    <definedName name="cf_ltd_cl_ret">#REF!</definedName>
    <definedName name="cf_ltd_disc_amort">#REF!</definedName>
    <definedName name="cf_ltd_exp_amort">#REF!</definedName>
    <definedName name="cf_ltd_int_tot">#REF!</definedName>
    <definedName name="cf_ltd_interest">#REF!</definedName>
    <definedName name="cf_ltd_intnew">#REF!</definedName>
    <definedName name="cf_ltd_intoth">#REF!</definedName>
    <definedName name="cf_ltd_iss">#REF!</definedName>
    <definedName name="cf_ltd_retire">#REF!</definedName>
    <definedName name="cf_ltd_retnew">#REF!</definedName>
    <definedName name="cf_ltd_tot_ret">#REF!</definedName>
    <definedName name="cf_misc_liab">#REF!</definedName>
    <definedName name="cf_nc_other">#REF!</definedName>
    <definedName name="cf_net_fin">#REF!</definedName>
    <definedName name="cf_net_invact">#REF!</definedName>
    <definedName name="cf_net_noncash">#REF!</definedName>
    <definedName name="cf_net_oper">#REF!</definedName>
    <definedName name="cf_netincome">#REF!</definedName>
    <definedName name="cf_netproceeds">#REF!</definedName>
    <definedName name="cf_nuc_exp">#REF!</definedName>
    <definedName name="cf_nucamort">#REF!</definedName>
    <definedName name="cf_nuclear">#REF!</definedName>
    <definedName name="cf_nuclear_dc">#REF!</definedName>
    <definedName name="cf_other_deprec">#REF!</definedName>
    <definedName name="cf_otherinv">#REF!</definedName>
    <definedName name="cf_othernet">#REF!</definedName>
    <definedName name="cf_otherprop">#REF!</definedName>
    <definedName name="cf_pcl">#REF!</definedName>
    <definedName name="cf_pfs_dividend">#REF!</definedName>
    <definedName name="cf_pfs_divnew">#REF!</definedName>
    <definedName name="cf_pfs_iss">#REF!</definedName>
    <definedName name="cf_pfs_retire">#REF!</definedName>
    <definedName name="cf_pfs_retnew">#REF!</definedName>
    <definedName name="cf_pfs_tot_div">#REF!</definedName>
    <definedName name="cf_pfs_tot_ret">#REF!</definedName>
    <definedName name="cf_pref_pension">#REF!</definedName>
    <definedName name="cf_prepay">#REF!</definedName>
    <definedName name="cf_purcap">#REF!</definedName>
    <definedName name="cf_removal">#REF!</definedName>
    <definedName name="cf_ret_def">#REF!</definedName>
    <definedName name="cf_rtnall_fuel">#REF!</definedName>
    <definedName name="cf_salvage">#REF!</definedName>
    <definedName name="cf_so2_exp">#REF!</definedName>
    <definedName name="cf_stb_iss">#REF!</definedName>
    <definedName name="cf_std_iss">#REF!</definedName>
    <definedName name="cf_std_iss_adj">#REF!</definedName>
    <definedName name="cf_subs_dividends">#REF!</definedName>
    <definedName name="cf_subs_invest">#REF!</definedName>
    <definedName name="cf_tax_acc">#REF!</definedName>
    <definedName name="cf_tot_adj">#REF!</definedName>
    <definedName name="cf_tot_adjs">#REF!</definedName>
    <definedName name="cf_tot_div">#REF!</definedName>
    <definedName name="cf_tot_divs">#REF!</definedName>
    <definedName name="cf_tot_ret">#REF!</definedName>
    <definedName name="cf_tot_rets">#REF!</definedName>
    <definedName name="cf_unfuel">#REF!</definedName>
    <definedName name="cf_wc_other">#REF!</definedName>
    <definedName name="cf_wc_total">#REF!</definedName>
    <definedName name="charlesrecon">#REF!</definedName>
    <definedName name="Checklist1">'[20]Drop down menus'!$A$50:$A$54</definedName>
    <definedName name="Checklist2">'[20]Drop down menus'!$A$57:$A$58</definedName>
    <definedName name="CHECKREQUEST">#REF!</definedName>
    <definedName name="ClaimRese">#REF!</definedName>
    <definedName name="CLASS2000">#REF!</definedName>
    <definedName name="Clemson_Bill">#REF!</definedName>
    <definedName name="ClosedApr00">#REF!</definedName>
    <definedName name="ClosedDec">#REF!</definedName>
    <definedName name="ClosedDecNE">#REF!</definedName>
    <definedName name="ClosedFeb00">#REF!</definedName>
    <definedName name="ClosedJan00">#REF!</definedName>
    <definedName name="ClosedJul00">#REF!</definedName>
    <definedName name="ClosedJun00">#REF!</definedName>
    <definedName name="ClosedMar00">#REF!</definedName>
    <definedName name="ClosedMay00">#REF!</definedName>
    <definedName name="ClosedOct">#REF!</definedName>
    <definedName name="ClosedOctNE">#REF!</definedName>
    <definedName name="ClosedSept">#REF!</definedName>
    <definedName name="ClosedWVCTMWsJul00">#REF!</definedName>
    <definedName name="Closings_Direct">#REF!</definedName>
    <definedName name="Club">#REF!</definedName>
    <definedName name="ClubDues">#REF!</definedName>
    <definedName name="cms_allowed">#REF!</definedName>
    <definedName name="cms_auto_fin">#REF!</definedName>
    <definedName name="cms_ave">#REF!</definedName>
    <definedName name="cms_beg_bvps">#REF!</definedName>
    <definedName name="cms_ce">#REF!</definedName>
    <definedName name="cms_cum_chg">#REF!</definedName>
    <definedName name="cms_div_a_per">#REF!</definedName>
    <definedName name="cms_div_acc_chg">#REF!</definedName>
    <definedName name="cms_div_acc_flag">#REF!</definedName>
    <definedName name="cms_div_accrued">#REF!</definedName>
    <definedName name="cms_div_dec_per">#REF!</definedName>
    <definedName name="cms_div_gr">#REF!</definedName>
    <definedName name="cms_div_growth">#REF!</definedName>
    <definedName name="cms_div_limit">#REF!</definedName>
    <definedName name="cms_div_manual">#REF!</definedName>
    <definedName name="cms_div_maxp">#REF!</definedName>
    <definedName name="cms_div_paid_flag">#REF!</definedName>
    <definedName name="cms_div_per">#REF!</definedName>
    <definedName name="cms_div_setup">#REF!</definedName>
    <definedName name="cms_dividends">#REF!</definedName>
    <definedName name="cms_dps_input">#REF!</definedName>
    <definedName name="cms_inc_issue">#REF!</definedName>
    <definedName name="cms_iss_exp">#REF!</definedName>
    <definedName name="cms_iss_exprt">#REF!</definedName>
    <definedName name="cms_iss_net">#REF!</definedName>
    <definedName name="cms_iss_pct">#REF!</definedName>
    <definedName name="cms_iss_price">#REF!</definedName>
    <definedName name="cms_iss_shares">#REF!</definedName>
    <definedName name="cms_issue_price">#REF!</definedName>
    <definedName name="cms_issued">#REF!</definedName>
    <definedName name="cms_max_payout">#REF!</definedName>
    <definedName name="cms_red_pct">#REF!</definedName>
    <definedName name="cms_req_iss">#REF!</definedName>
    <definedName name="cms_shares">#REF!</definedName>
    <definedName name="cms_target_pct">#REF!</definedName>
    <definedName name="cms_total">#REF!</definedName>
    <definedName name="co_def">[21]Setup!$B$6</definedName>
    <definedName name="Coal1">#REF!</definedName>
    <definedName name="Coal2">#REF!</definedName>
    <definedName name="Coal3">#REF!</definedName>
    <definedName name="Code">#REF!</definedName>
    <definedName name="COGS">#REF!</definedName>
    <definedName name="COLB">#REF!</definedName>
    <definedName name="COLI">#REF!</definedName>
    <definedName name="Common_Stock">#REF!</definedName>
    <definedName name="comp_base">#REF!</definedName>
    <definedName name="comp_esc">#REF!</definedName>
    <definedName name="COMPANY">#REF!</definedName>
    <definedName name="Concord_Del1_Bill">#REF!</definedName>
    <definedName name="Concord_Del2_Bill">#REF!</definedName>
    <definedName name="consarea_adj">#REF!</definedName>
    <definedName name="consarea_calc">#REF!</definedName>
    <definedName name="consarea_detail">#REF!</definedName>
    <definedName name="consarea_finance">#REF!</definedName>
    <definedName name="consarea_main">#REF!</definedName>
    <definedName name="consarea_reports">#REF!</definedName>
    <definedName name="CONST">'[22]Construction Estimates'!$C$7:$N$81</definedName>
    <definedName name="constub">#REF!</definedName>
    <definedName name="CORP">#REF!</definedName>
    <definedName name="COST93">#REF!</definedName>
    <definedName name="covingtonrecon">#REF!</definedName>
    <definedName name="CPRisk">#REF!</definedName>
    <definedName name="CRApril">#REF!</definedName>
    <definedName name="CRAprNe">#REF!</definedName>
    <definedName name="CRAug">#REF!</definedName>
    <definedName name="CRAug00">#REF!</definedName>
    <definedName name="CRDec00">#REF!</definedName>
    <definedName name="CRDecember99">#REF!</definedName>
    <definedName name="Credit">#REF!</definedName>
    <definedName name="CRFeb">#REF!</definedName>
    <definedName name="_xlnm.Criteria">#REF!</definedName>
    <definedName name="CRJan">#REF!</definedName>
    <definedName name="CRJanNe">#REF!</definedName>
    <definedName name="CRJul00">#REF!</definedName>
    <definedName name="CRNov00">#REF!</definedName>
    <definedName name="CRNovember">#REF!</definedName>
    <definedName name="CROct00">#REF!</definedName>
    <definedName name="CROctober">#REF!</definedName>
    <definedName name="crookedrecon">#REF!</definedName>
    <definedName name="CRSep">#REF!</definedName>
    <definedName name="CRSep00">#REF!</definedName>
    <definedName name="CTPrice">#REF!</definedName>
    <definedName name="CUMTD">#REF!</definedName>
    <definedName name="CurFedNetofStateRatePerBook">#REF!</definedName>
    <definedName name="CurFedNetofStateRatePerReturn">#REF!</definedName>
    <definedName name="CurGARatePerBook">#REF!</definedName>
    <definedName name="CurGARatePerReturn">#REF!</definedName>
    <definedName name="CurNCRatePerBook">#REF!</definedName>
    <definedName name="CurNCRatePerReturn">#REF!</definedName>
    <definedName name="Current_ETR">#REF!</definedName>
    <definedName name="CurSCRatePerBook">#REF!</definedName>
    <definedName name="CurSCRatePerReturn">#REF!</definedName>
    <definedName name="CurTotRatePerBook">#REF!</definedName>
    <definedName name="CurTotRatePerReturn">#REF!</definedName>
    <definedName name="custub">#REF!</definedName>
    <definedName name="Dallas_Bill">#REF!</definedName>
    <definedName name="dalstub">#REF!</definedName>
    <definedName name="DAT.RS_UNB">#REF!</definedName>
    <definedName name="DAT.SC_UNB">#REF!</definedName>
    <definedName name="data">#REF!</definedName>
    <definedName name="DATA_DEMAND">#REF!</definedName>
    <definedName name="data1991">#REF!</definedName>
    <definedName name="data1992">#REF!</definedName>
    <definedName name="data1993">#REF!</definedName>
    <definedName name="DATA5">#REF!</definedName>
    <definedName name="DATA6">#REF!</definedName>
    <definedName name="_xlnm.Database">#REF!</definedName>
    <definedName name="DataF">'[23]State ACH'!$L$238:$N$262</definedName>
    <definedName name="Date_Data">[24]Calculations!$A$2:$A$90</definedName>
    <definedName name="DB_FAC">#REF!</definedName>
    <definedName name="db_main">#REF!</definedName>
    <definedName name="DB_NC_TEST">#REF!</definedName>
    <definedName name="DB_NC_TESTR">#REF!</definedName>
    <definedName name="DB_NC_UNB">#REF!</definedName>
    <definedName name="DB_NCMPA">#REF!</definedName>
    <definedName name="DB_RS_TEST">#REF!</definedName>
    <definedName name="DB_RS_TESTR">#REF!</definedName>
    <definedName name="DB_RS_UNB">#REF!</definedName>
    <definedName name="DB_SC_TEST">#REF!</definedName>
    <definedName name="DB_SC_TESTR">#REF!</definedName>
    <definedName name="DB_SC_UNB">#REF!</definedName>
    <definedName name="DB_SPSLS">#REF!</definedName>
    <definedName name="DB_SUMMARY">#REF!</definedName>
    <definedName name="DB_TEST_DATA">#REF!</definedName>
    <definedName name="DB_TRX">#REF!</definedName>
    <definedName name="db_trx_ifps">#REF!</definedName>
    <definedName name="DBASE">#REF!</definedName>
    <definedName name="DBIMPORT">#REF!</definedName>
    <definedName name="DBINFO">#REF!</definedName>
    <definedName name="DBMASTER">#REF!</definedName>
    <definedName name="dbo_fnv_act_rtx">#REF!</definedName>
    <definedName name="DDBOOK">#REF!</definedName>
    <definedName name="Debt_Retrieve">#REF!</definedName>
    <definedName name="dec_MWH">#REF!</definedName>
    <definedName name="Dec_revs">[4]Revenues!$M$2:$M$77</definedName>
    <definedName name="Dec_Total_Energy_Revenues">[4]Revenues!$M$24:$M$30</definedName>
    <definedName name="Dec_Total_Production_Costs">[4]Revenues!$M$37:$M$44</definedName>
    <definedName name="Dec_Y1">#REF!</definedName>
    <definedName name="Dec_Y2">#REF!</definedName>
    <definedName name="Dec_Y3">#REF!</definedName>
    <definedName name="DecDaily">#REF!</definedName>
    <definedName name="December_Cost">[4]Cost_Market!$N$5:$N$36</definedName>
    <definedName name="DECOMACCR">#REF!</definedName>
    <definedName name="DecOptions">#REF!</definedName>
    <definedName name="DefDirector">#REF!</definedName>
    <definedName name="DeferEDCPlan">#REF!</definedName>
    <definedName name="DeferMICPlan">#REF!</definedName>
    <definedName name="DEFERRED_COMP">#REF!</definedName>
    <definedName name="DEFERRED_COMPENSATION">#REF!</definedName>
    <definedName name="DeferSERP">#REF!</definedName>
    <definedName name="DefFedNetofStateRatePerBook">#REF!</definedName>
    <definedName name="DefFedNetofStateRatePerReturn">#REF!</definedName>
    <definedName name="DefGain">#REF!</definedName>
    <definedName name="DEFINC">#REF!</definedName>
    <definedName name="DefMICP">#REF!</definedName>
    <definedName name="DefNCRatePerBook">#REF!</definedName>
    <definedName name="DefNCRatePerReturn">#REF!</definedName>
    <definedName name="DefPayFPC">#REF!</definedName>
    <definedName name="DefPayFPCFS">#REF!</definedName>
    <definedName name="DefPayPCH">#REF!</definedName>
    <definedName name="DefPayPCHFS">#REF!</definedName>
    <definedName name="DefPayPEC">#REF!</definedName>
    <definedName name="DefPayPECFS">#REF!</definedName>
    <definedName name="DefPayTotal">#REF!</definedName>
    <definedName name="DefPayTotalFS">#REF!</definedName>
    <definedName name="DefRent">#REF!</definedName>
    <definedName name="DefSCRatePerBook">#REF!</definedName>
    <definedName name="DefSCRatePerReturn">#REF!</definedName>
    <definedName name="DefTotRatePerBook">#REF!</definedName>
    <definedName name="DefTotRatePerReturn">#REF!</definedName>
    <definedName name="Dep">#REF!</definedName>
    <definedName name="DEPR">#REF!</definedName>
    <definedName name="Desc">#REF!</definedName>
    <definedName name="Detail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hiirecon">#REF!</definedName>
    <definedName name="dick">#REF!</definedName>
    <definedName name="dinomountrecon">#REF!</definedName>
    <definedName name="disc_rate">'[25]Option Pricing'!$C$1</definedName>
    <definedName name="Dividend">#REF!</definedName>
    <definedName name="DO_ALL">#REF!</definedName>
    <definedName name="DropDown_CoName">'[20]Drop down menus'!$A$9:$A$29</definedName>
    <definedName name="DropDownM1_Type">'[20]Drop down menus'!$A$1:$A$5</definedName>
    <definedName name="ds" hidden="1">{#N/A,#N/A,FALSE,"Aging Summary";#N/A,#N/A,FALSE,"Ratio Analysis";#N/A,#N/A,FALSE,"Test 120 Day Accts";#N/A,#N/A,FALSE,"Tickmarks"}</definedName>
    <definedName name="DTR">#REF!</definedName>
    <definedName name="Due_West_Bill">#REF!</definedName>
    <definedName name="Duke_PK_Fcst_Data">[16]Calculations!$C$2:$C$90</definedName>
    <definedName name="dwstub">#REF!</definedName>
    <definedName name="ebi">#REF!</definedName>
    <definedName name="ebitda">#REF!</definedName>
    <definedName name="ECIP">#REF!</definedName>
    <definedName name="EDC">#REF!</definedName>
    <definedName name="EffRatePEC">#REF!</definedName>
    <definedName name="EffRatePwr">#REF!</definedName>
    <definedName name="Elect_Plt_Curr">#REF!</definedName>
    <definedName name="Elect_Plt_Prior">#REF!</definedName>
    <definedName name="Employees">'[26]CPL&amp;PESC'!$A$1:$B$2665</definedName>
    <definedName name="ENT">#REF!</definedName>
    <definedName name="Entity">'[1]Schedule M-1'!$A$1</definedName>
    <definedName name="ENTRIES">#REF!</definedName>
    <definedName name="EnvironCleanUp">#REF!</definedName>
    <definedName name="EOLNUCMS">#REF!</definedName>
    <definedName name="EPAAuc">#REF!</definedName>
    <definedName name="EquipRental">#REF!</definedName>
    <definedName name="Equity_Percentage">'[27]Input '!$E$7</definedName>
    <definedName name="Equity_Retrieve">#REF!</definedName>
    <definedName name="err.bs_balance">#REF!</definedName>
    <definedName name="esc">#REF!</definedName>
    <definedName name="esc_rate">#REF!</definedName>
    <definedName name="EssOptions">"A1110000000130000000001100000_0000"</definedName>
    <definedName name="ETR">#REF!</definedName>
    <definedName name="ETR_YTD_Budget">#REF!</definedName>
    <definedName name="ETR_YTD_Prior_Year">#REF!</definedName>
    <definedName name="ew" hidden="1">{#N/A,#N/A,FALSE,"Aging Summary";#N/A,#N/A,FALSE,"Ratio Analysis";#N/A,#N/A,FALSE,"Test 120 Day Accts";#N/A,#N/A,FALSE,"Tickmarks"}</definedName>
    <definedName name="EXCTRACT1">#REF!</definedName>
    <definedName name="Exrate00">#REF!</definedName>
    <definedName name="Exrate99">#REF!</definedName>
    <definedName name="_xlnm.Extract">'[28]NC Form 1 Page 328'!#REF!</definedName>
    <definedName name="Fac_costs_recoverable">#REF!</definedName>
    <definedName name="fac_excluded_costs">#REF!</definedName>
    <definedName name="Fac_fuel_adj">#REF!</definedName>
    <definedName name="fac_fuel_cost">#REF!</definedName>
    <definedName name="fac_fuel_cost_a">#REF!</definedName>
    <definedName name="fac_fuel_cost_b">#REF!</definedName>
    <definedName name="Fac_fuel_gross">#REF!</definedName>
    <definedName name="fac_fuel_rate">#REF!</definedName>
    <definedName name="FAC_Gross_Rev">#REF!</definedName>
    <definedName name="fac_mwh_sales">#REF!</definedName>
    <definedName name="FAC_NC_Billed">#REF!</definedName>
    <definedName name="fac_nc_emf">#REF!</definedName>
    <definedName name="fac_nc_emf_int">#REF!</definedName>
    <definedName name="FAC_NC_EMF_TBL">#REF!</definedName>
    <definedName name="fac_nc_fuel">#REF!</definedName>
    <definedName name="fac_nc_incurred">#REF!</definedName>
    <definedName name="fac_nc_Manual">#REF!</definedName>
    <definedName name="fac_nc_net">#REF!</definedName>
    <definedName name="FAC_NC_RATES">#REF!</definedName>
    <definedName name="FAC_NC_TAX_Factor">#REF!</definedName>
    <definedName name="FAC_NC_UNB">#REF!</definedName>
    <definedName name="FAC_NC_unBilled">#REF!</definedName>
    <definedName name="FAC_net_Rev">#REF!</definedName>
    <definedName name="Fac_recoverable_percent">#REF!</definedName>
    <definedName name="fac_rs_billed">#REF!</definedName>
    <definedName name="FAC_RS_Fuel_GRT">#REF!</definedName>
    <definedName name="FAC_RS_Fuel_rev">#REF!</definedName>
    <definedName name="fac_rs_incurred">#REF!</definedName>
    <definedName name="fac_rs_Manual">#REF!</definedName>
    <definedName name="fac_rs_net_rate">#REF!</definedName>
    <definedName name="fac_RS_rates">#REF!</definedName>
    <definedName name="fac_rs_tax_factor">#REF!</definedName>
    <definedName name="fac_sc_billed">#REF!</definedName>
    <definedName name="fac_sc_incurred">#REF!</definedName>
    <definedName name="fac_sc_Manual">#REF!</definedName>
    <definedName name="fac_sc_net">#REF!</definedName>
    <definedName name="fac_sc_rates">#REF!</definedName>
    <definedName name="fac_sc_tax_factor">#REF!</definedName>
    <definedName name="fac_unb_current">#REF!</definedName>
    <definedName name="FAC98RL_Calculation_List">#REF!</definedName>
    <definedName name="FAS">#REF!</definedName>
    <definedName name="fcstub">#REF!</definedName>
    <definedName name="fd" hidden="1">{#N/A,#N/A,FALSE,"Aging Summary";#N/A,#N/A,FALSE,"Ratio Analysis";#N/A,#N/A,FALSE,"Test 120 Day Accts";#N/A,#N/A,FALSE,"Tickmarks"}</definedName>
    <definedName name="Feb___Total_Sales__MWh">#REF!</definedName>
    <definedName name="feb_MWH">#REF!</definedName>
    <definedName name="Feb_revs">[4]Revenues!$C$2:$C$77</definedName>
    <definedName name="Feb_Total_Energy_Revenues">[4]Revenues!$C$24:$C$30</definedName>
    <definedName name="Feb_Total_Production_Costs">[4]Revenues!$C$37:$C$44</definedName>
    <definedName name="Feb_Y1">#REF!</definedName>
    <definedName name="Feb_Y2">#REF!</definedName>
    <definedName name="Feb_Y3">#REF!</definedName>
    <definedName name="Feb00Fwd2">#REF!</definedName>
    <definedName name="Feb00Options">#REF!</definedName>
    <definedName name="February_Cost">[4]Cost_Market!$D$5:$D$36</definedName>
    <definedName name="FEDERAL">#REF!</definedName>
    <definedName name="FedPayFPC">#REF!</definedName>
    <definedName name="FedPayPCH">#REF!</definedName>
    <definedName name="FedPayPEC">#REF!</definedName>
    <definedName name="FedPayPwr">#REF!</definedName>
    <definedName name="FERC_236_State_Analysis">'[29]236.10 &amp; 236.11'!#REF!</definedName>
    <definedName name="FERCIS">#REF!</definedName>
    <definedName name="FGD">[30]depreciation!$A$1:$Q$58</definedName>
    <definedName name="FI_Tax_Entry_Year">'[1]M-1 Accrue NC Inc Tax Pay'!#REF!</definedName>
    <definedName name="fiddlersrecon">#REF!</definedName>
    <definedName name="FILENAME">#REF!</definedName>
    <definedName name="Fines">#REF!</definedName>
    <definedName name="Florida">#REF!</definedName>
    <definedName name="Florida_Power_Corporation">#REF!</definedName>
    <definedName name="FLOW">#REF!</definedName>
    <definedName name="fn_cms_iss">#REF!</definedName>
    <definedName name="fn_lcp_app">#REF!</definedName>
    <definedName name="fn_lcp_bal">#REF!</definedName>
    <definedName name="fn_lcp_interest">#REF!</definedName>
    <definedName name="fn_lcp_iss">#REF!</definedName>
    <definedName name="fn_lcp_rate">#REF!</definedName>
    <definedName name="fn_ltd_app">#REF!</definedName>
    <definedName name="fn_ltd_intnew">#REF!</definedName>
    <definedName name="fn_ltd_iss">#REF!</definedName>
    <definedName name="fn_ltd_paynew">#REF!</definedName>
    <definedName name="fn_ltd_rate">#REF!</definedName>
    <definedName name="fn_ltd_wgt">#REF!</definedName>
    <definedName name="fn_ltd_wgtnew">#REF!</definedName>
    <definedName name="fn_pfs_app">#REF!</definedName>
    <definedName name="fn_pfs_divnew">#REF!</definedName>
    <definedName name="fn_pfs_expense">#REF!</definedName>
    <definedName name="fn_pfs_iss">#REF!</definedName>
    <definedName name="fn_pfs_paynew">#REF!</definedName>
    <definedName name="fn_pfs_rate">#REF!</definedName>
    <definedName name="fn_pfs_wgt">#REF!</definedName>
    <definedName name="fn_pfs_wgtnew">#REF!</definedName>
    <definedName name="Footnote">[31]Footnote!$A$1:$E$72</definedName>
    <definedName name="Forest_City_Del1_Bill">#REF!</definedName>
    <definedName name="Forest_City_Del2_Bill">#REF!</definedName>
    <definedName name="Forest_City_Del3_Bill">#REF!</definedName>
    <definedName name="FORM">#REF!</definedName>
    <definedName name="FORM_4626">'[32]FORM 4626'!#REF!</definedName>
    <definedName name="FORM4626">#REF!</definedName>
    <definedName name="FORMr2_2A_2">'[30]Form 42 2E'!$A$1:$T$37</definedName>
    <definedName name="franchise_tax">#REF!</definedName>
    <definedName name="freezedata">#REF!</definedName>
    <definedName name="frt" hidden="1">{#N/A,#N/A,FALSE,"Aging Summary";#N/A,#N/A,FALSE,"Ratio Analysis";#N/A,#N/A,FALSE,"Test 120 Day Accts";#N/A,#N/A,FALSE,"Tickmarks"}</definedName>
    <definedName name="fs_cms">#REF!</definedName>
    <definedName name="fs_cms_impratio">#REF!</definedName>
    <definedName name="fs_cms_rate">#REF!</definedName>
    <definedName name="fs_cms_ratio">#REF!</definedName>
    <definedName name="fs_coc_imputed">#REF!</definedName>
    <definedName name="fs_cost_of_cap">#REF!</definedName>
    <definedName name="fs_lcp_ratio">#REF!</definedName>
    <definedName name="fs_ltd">#REF!</definedName>
    <definedName name="fs_ltd_impratio">#REF!</definedName>
    <definedName name="fs_ltd_rate">#REF!</definedName>
    <definedName name="fs_ltd_ratio">#REF!</definedName>
    <definedName name="fs_permanent">#REF!</definedName>
    <definedName name="fs_pfs">#REF!</definedName>
    <definedName name="fs_pfs_impratio">#REF!</definedName>
    <definedName name="fs_pfs_rate">#REF!</definedName>
    <definedName name="fs_pfs_ratio">#REF!</definedName>
    <definedName name="fs_std_rate">#REF!</definedName>
    <definedName name="fsd" hidden="1">{#N/A,#N/A,FALSE,"Aging Summary";#N/A,#N/A,FALSE,"Ratio Analysis";#N/A,#N/A,FALSE,"Test 120 Day Accts";#N/A,#N/A,FALSE,"Tickmarks"}</definedName>
    <definedName name="FSIT236">'[3]236 Reconciliation'!$A$68:$R$126</definedName>
    <definedName name="fuel_rate_NC">#REF!</definedName>
    <definedName name="fuel_rate_sc">#REF!</definedName>
    <definedName name="FuelCredit">#REF!</definedName>
    <definedName name="Fwd_apr">#REF!</definedName>
    <definedName name="Fwd_aug">#REF!</definedName>
    <definedName name="Fwd_Curve_Peak_2004">[4]Cost_Market!$C$19:$N$19</definedName>
    <definedName name="Fwd_Curve_Peak_2005">[4]Cost_Market!$C$20:$N$20</definedName>
    <definedName name="Fwd_Curve_Peak_2006">[4]Cost_Market!$C$21:$N$21</definedName>
    <definedName name="Fwd_Curve_Peak_2007">[4]Cost_Market!$C$22:$N$22</definedName>
    <definedName name="Fwd_Curve_Peak_2008">[5]Cost_Market!$C$23:$N$23</definedName>
    <definedName name="Fwd_dec">#REF!</definedName>
    <definedName name="Fwd_feb">#REF!</definedName>
    <definedName name="Fwd_jan">#REF!</definedName>
    <definedName name="Fwd_jul">#REF!</definedName>
    <definedName name="Fwd_jun">#REF!</definedName>
    <definedName name="Fwd_mar">#REF!</definedName>
    <definedName name="Fwd_may">#REF!</definedName>
    <definedName name="Fwd_nov">#REF!</definedName>
    <definedName name="Fwd_oct">#REF!</definedName>
    <definedName name="Fwd_sep">#REF!</definedName>
    <definedName name="FY">#REF!</definedName>
    <definedName name="GAAPBal">#REF!</definedName>
    <definedName name="GainLoss">#REF!</definedName>
    <definedName name="gfhhgf">#REF!</definedName>
    <definedName name="ghfghfg">#REF!</definedName>
    <definedName name="glenivyrecon">#REF!</definedName>
    <definedName name="Goodwill">#REF!</definedName>
    <definedName name="GOTOMACRO">#REF!</definedName>
    <definedName name="GpBal">#REF!</definedName>
    <definedName name="GPIF">#REF!</definedName>
    <definedName name="HDR.FAC">#REF!</definedName>
    <definedName name="HealthLifeLoad">#REF!</definedName>
    <definedName name="helenrecon">#REF!</definedName>
    <definedName name="Highlights_Print_Area">'[33]BR Hightlights'!$A$1:$R$50</definedName>
    <definedName name="holding1">#REF!</definedName>
    <definedName name="holding2">#REF!</definedName>
    <definedName name="holding3">#REF!</definedName>
    <definedName name="Housing">#REF!</definedName>
    <definedName name="Hub_Trades_Data">[16]Calculations!$R$2:$R$90</definedName>
    <definedName name="Hurdle_Rate">#REF!</definedName>
    <definedName name="IMPORT">#REF!</definedName>
    <definedName name="IMPORTAREA">'[34]Input and Instructions'!#REF!</definedName>
    <definedName name="IMPORTBORDER">#REF!</definedName>
    <definedName name="imported_data">#REF!</definedName>
    <definedName name="In.3">#REF!</definedName>
    <definedName name="INACTIVE">#REF!</definedName>
    <definedName name="INDEX">#REF!</definedName>
    <definedName name="Info_for_IFPS_Input__based_on_weighted_average_rates">#REF!</definedName>
    <definedName name="INFO7">'[23]County Fedwire'!$K$226:$M$245</definedName>
    <definedName name="INFO8">'[23]County Fedwire'!$K$256:$M$275</definedName>
    <definedName name="INFO9">'[23]County Fedwire'!$K$285:$M$304</definedName>
    <definedName name="infoA">'[23]County Fedwire'!$K$106:$M$125</definedName>
    <definedName name="INFOB">'[23]County Fedwire'!$K$136:$M$155</definedName>
    <definedName name="infoC">'[23]County Fedwire'!$K$166:$M$185</definedName>
    <definedName name="INFOD">'[23]County Fedwire'!$K$196:$M$215</definedName>
    <definedName name="INPUT">#REF!</definedName>
    <definedName name="input_base">#REF!</definedName>
    <definedName name="input_esc">#REF!</definedName>
    <definedName name="Input2">#REF!</definedName>
    <definedName name="inputarea">#REF!</definedName>
    <definedName name="INPUTBORDER">#REF!</definedName>
    <definedName name="InputData">#REF!</definedName>
    <definedName name="INSUR">#REF!</definedName>
    <definedName name="Insurance1">#REF!</definedName>
    <definedName name="Insurance2">#REF!</definedName>
    <definedName name="INTER_CO_PROFIT">#REF!</definedName>
    <definedName name="INTERCO">#REF!</definedName>
    <definedName name="Interest">#REF!</definedName>
    <definedName name="InterProfits">#REF!</definedName>
    <definedName name="INVENTORY">#REF!</definedName>
    <definedName name="InventoryRes">#REF!</definedName>
    <definedName name="InvestInflex">#REF!</definedName>
    <definedName name="IS">#REF!</definedName>
    <definedName name="is_act_rev_nc">#REF!</definedName>
    <definedName name="is_act_rev_sc">#REF!</definedName>
    <definedName name="is_adc_odr">#REF!</definedName>
    <definedName name="is_afudc">#REF!</definedName>
    <definedName name="is_afudcb">#REF!</definedName>
    <definedName name="is_afudce">#REF!</definedName>
    <definedName name="is_all_fuel">#REF!</definedName>
    <definedName name="is_allrtn_fuel">#REF!</definedName>
    <definedName name="is_amort">#REF!</definedName>
    <definedName name="is_avg_cms_out">#REF!</definedName>
    <definedName name="is_capacity">#REF!</definedName>
    <definedName name="is_cms_earnings">#REF!</definedName>
    <definedName name="is_cum_change">#REF!</definedName>
    <definedName name="is_cur_tax">#REF!</definedName>
    <definedName name="is_cur_tax_adj">#REF!</definedName>
    <definedName name="is_decom">#REF!</definedName>
    <definedName name="is_def_expense">#REF!</definedName>
    <definedName name="is_def_purcap">#REF!</definedName>
    <definedName name="is_def_tax">#REF!</definedName>
    <definedName name="is_dep">#REF!</definedName>
    <definedName name="is_depamort">#REF!</definedName>
    <definedName name="is_div_payout">#REF!</definedName>
    <definedName name="is_div_ps">#REF!</definedName>
    <definedName name="is_doec">#REF!</definedName>
    <definedName name="is_drn">#REF!</definedName>
    <definedName name="is_drn_dsm">#REF!</definedName>
    <definedName name="is_drn_gaap_dsm">#REF!</definedName>
    <definedName name="is_drn_gaap_pcap">#REF!</definedName>
    <definedName name="is_drn_other">#REF!</definedName>
    <definedName name="is_drn_purcap">#REF!</definedName>
    <definedName name="is_drn_so2">#REF!</definedName>
    <definedName name="is_eps">#REF!</definedName>
    <definedName name="is_exp_incl_inctaxes">#REF!</definedName>
    <definedName name="is_expenses">#REF!</definedName>
    <definedName name="is_fossil">#REF!</definedName>
    <definedName name="is_fuel">#REF!</definedName>
    <definedName name="is_fuel_fos">#REF!</definedName>
    <definedName name="is_fuel_nuc">#REF!</definedName>
    <definedName name="is_gentax">#REF!</definedName>
    <definedName name="is_gentax_fran">#REF!</definedName>
    <definedName name="is_gentax_oth">#REF!</definedName>
    <definedName name="is_gentax_pay">#REF!</definedName>
    <definedName name="is_gentax_pay_adj">#REF!</definedName>
    <definedName name="is_gentax_pay_Y1">#REF!</definedName>
    <definedName name="is_gentax_prop">#REF!</definedName>
    <definedName name="is_gentax_prop_adj">#REF!</definedName>
    <definedName name="is_gentax_prop_npl">#REF!</definedName>
    <definedName name="is_gentax_rev">#REF!</definedName>
    <definedName name="is_gentax_rev_nc">#REF!</definedName>
    <definedName name="is_gentax_rev_nc_adj">#REF!</definedName>
    <definedName name="is_gentax_rev_npl">#REF!</definedName>
    <definedName name="is_gentax_rev_sc">#REF!</definedName>
    <definedName name="is_gentax_rev_sc_adj">#REF!</definedName>
    <definedName name="is_gentax_rev_total">#REF!</definedName>
    <definedName name="is_gross_income">#REF!</definedName>
    <definedName name="is_income_bit">#REF!</definedName>
    <definedName name="is_income_taxes">#REF!</definedName>
    <definedName name="is_int_inc">#REF!</definedName>
    <definedName name="is_int_oi">#REF!</definedName>
    <definedName name="is_int_other">#REF!</definedName>
    <definedName name="is_interco_ex">#REF!</definedName>
    <definedName name="is_itc">#REF!</definedName>
    <definedName name="is_juris_int">#REF!</definedName>
    <definedName name="is_lcp_interest">#REF!</definedName>
    <definedName name="is_lcp_interest_adj">#REF!</definedName>
    <definedName name="is_ltd_amort">#REF!</definedName>
    <definedName name="is_ltd_amort_ex">#REF!</definedName>
    <definedName name="is_ltd_amortndp">#REF!</definedName>
    <definedName name="is_ltd_amortnex">#REF!</definedName>
    <definedName name="is_ltd_amt">#REF!</definedName>
    <definedName name="is_ltd_caplease">#REF!</definedName>
    <definedName name="is_ltd_discamort">#REF!</definedName>
    <definedName name="is_ltd_expamort">#REF!</definedName>
    <definedName name="is_ltd_int">#REF!</definedName>
    <definedName name="is_ltd_interest">#REF!</definedName>
    <definedName name="is_ltd_intnew">#REF!</definedName>
    <definedName name="is_ltd_intoth">#REF!</definedName>
    <definedName name="is_mkt_rev">#REF!</definedName>
    <definedName name="is_mkt_rev_ctc">#REF!</definedName>
    <definedName name="is_mkt_rev_dis">#REF!</definedName>
    <definedName name="is_mkt_rev_fromPP">#REF!</definedName>
    <definedName name="is_mkt_rev_gen">#REF!</definedName>
    <definedName name="is_mkt_rev_nuc">#REF!</definedName>
    <definedName name="is_mkt_rev_oth">#REF!</definedName>
    <definedName name="is_mkt_rev_pwr">#REF!</definedName>
    <definedName name="is_mkt_rev_trn">#REF!</definedName>
    <definedName name="is_nc_fuel">#REF!</definedName>
    <definedName name="is_nc_fuel_gen">#REF!</definedName>
    <definedName name="is_nc_fuel_ind">#REF!</definedName>
    <definedName name="is_nc_fuel_oth">#REF!</definedName>
    <definedName name="is_nc_fuel_res">#REF!</definedName>
    <definedName name="IS_NC_fuel_Res_fpp">#REF!</definedName>
    <definedName name="IS_NC_fuel_Res_opti">#REF!</definedName>
    <definedName name="IS_NC_fuel_Res_unkn">#REF!</definedName>
    <definedName name="IS_NC_fuel_Res_volt">#REF!</definedName>
    <definedName name="is_nc_fuel_tex">#REF!</definedName>
    <definedName name="is_nc_mwh">#REF!</definedName>
    <definedName name="is_nc_mwh_gen">#REF!</definedName>
    <definedName name="is_nc_mwh_gen_bl">#REF!</definedName>
    <definedName name="is_nc_mwh_gen_fs">#REF!</definedName>
    <definedName name="is_nc_mwh_gen_lt">#REF!</definedName>
    <definedName name="is_nc_mwh_ind">#REF!</definedName>
    <definedName name="is_nc_mwh_ind_pa">#REF!</definedName>
    <definedName name="is_nc_mwh_oth">#REF!</definedName>
    <definedName name="is_nc_mwh_res">#REF!</definedName>
    <definedName name="is_nc_mwh_res_epp">#REF!</definedName>
    <definedName name="is_nc_mwh_res_fpp">#REF!</definedName>
    <definedName name="is_nc_mwh_res_opti">#REF!</definedName>
    <definedName name="is_nc_mwh_res_re">#REF!</definedName>
    <definedName name="is_nc_mwh_res_unkn">#REF!</definedName>
    <definedName name="is_nc_mwh_res_volt">#REF!</definedName>
    <definedName name="is_nc_mwh_tex">#REF!</definedName>
    <definedName name="is_nc_rev_gen">#REF!</definedName>
    <definedName name="is_nc_rev_ind">#REF!</definedName>
    <definedName name="is_nc_rev_oth">#REF!</definedName>
    <definedName name="is_nc_rev_res">#REF!</definedName>
    <definedName name="IS_NC_rev_Res_fpp">#REF!</definedName>
    <definedName name="IS_NC_rev_Res_opti">#REF!</definedName>
    <definedName name="IS_NC_rev_Res_unkn">#REF!</definedName>
    <definedName name="IS_NC_rev_Res_volt">#REF!</definedName>
    <definedName name="is_nc_rev_tex">#REF!</definedName>
    <definedName name="is_netincome">#REF!</definedName>
    <definedName name="is_nu_depr">#REF!</definedName>
    <definedName name="is_nuclear">#REF!</definedName>
    <definedName name="is_nuclear_dc">#REF!</definedName>
    <definedName name="is_ogentax">#REF!</definedName>
    <definedName name="is_oi">#REF!</definedName>
    <definedName name="is_om">#REF!</definedName>
    <definedName name="is_om_def">#REF!</definedName>
    <definedName name="is_om_interco">#REF!</definedName>
    <definedName name="is_om_labor">#REF!</definedName>
    <definedName name="is_onet">#REF!</definedName>
    <definedName name="is_onet_om">#REF!</definedName>
    <definedName name="is_op_income">#REF!</definedName>
    <definedName name="is_opincome_incl_inctaxes">#REF!</definedName>
    <definedName name="is_othernet">#REF!</definedName>
    <definedName name="is_othint">#REF!</definedName>
    <definedName name="is_othnet_sum">#REF!</definedName>
    <definedName name="is_paytax">#REF!</definedName>
    <definedName name="is_pfs_div">#REF!</definedName>
    <definedName name="is_pfs_dividend">#REF!</definedName>
    <definedName name="is_pfs_divnew">#REF!</definedName>
    <definedName name="is_pp">#REF!</definedName>
    <definedName name="is_pp_cap">#REF!</definedName>
    <definedName name="is_pp_catawba">#REF!</definedName>
    <definedName name="is_pp_def">#REF!</definedName>
    <definedName name="is_pp_fuel">#REF!</definedName>
    <definedName name="is_pp_npl">#REF!</definedName>
    <definedName name="IS_Print_Area">#REF!</definedName>
    <definedName name="is_proptax">#REF!</definedName>
    <definedName name="is_pur_cap_sc">#REF!</definedName>
    <definedName name="is_pur_fuel">#REF!</definedName>
    <definedName name="is_regular_mwh">#REF!</definedName>
    <definedName name="is_res_fuel_nc">#REF!</definedName>
    <definedName name="is_rev">#REF!</definedName>
    <definedName name="is_rev_adj">#REF!</definedName>
    <definedName name="is_rev_adj_rs_oth">#REF!</definedName>
    <definedName name="is_rev_base">#REF!</definedName>
    <definedName name="is_rev_base_npl">#REF!</definedName>
    <definedName name="is_rev_base_rs_nc">#REF!</definedName>
    <definedName name="is_rev_base_rs_npl">#REF!</definedName>
    <definedName name="is_rev_base_rs_oth">#REF!</definedName>
    <definedName name="is_rev_base_rs_sc">#REF!</definedName>
    <definedName name="is_rev_cat_ss">#REF!</definedName>
    <definedName name="is_rev_def">#REF!</definedName>
    <definedName name="is_rev_def_dsm">#REF!</definedName>
    <definedName name="is_rev_interco">#REF!</definedName>
    <definedName name="is_rev_mis">#REF!</definedName>
    <definedName name="is_rev_mis_npl">#REF!</definedName>
    <definedName name="is_rev_nc">#REF!</definedName>
    <definedName name="is_rev_nc_fuel">#REF!</definedName>
    <definedName name="is_rev_npl">#REF!</definedName>
    <definedName name="is_rev_oth">#REF!</definedName>
    <definedName name="is_rev_other">#REF!</definedName>
    <definedName name="is_rev_rs_nc">#REF!</definedName>
    <definedName name="is_rev_rs_npl">#REF!</definedName>
    <definedName name="is_rev_rs_oth">#REF!</definedName>
    <definedName name="is_rev_rs_sc">#REF!</definedName>
    <definedName name="is_rev_sc">#REF!</definedName>
    <definedName name="is_rev_sc_fuel">#REF!</definedName>
    <definedName name="is_rev_ss">#REF!</definedName>
    <definedName name="is_rev_ss_cap">#REF!</definedName>
    <definedName name="is_rev_ss_Fuel">#REF!</definedName>
    <definedName name="is_rev_unb">#REF!</definedName>
    <definedName name="is_rev_unbfuel">#REF!</definedName>
    <definedName name="is_rev_whl">#REF!</definedName>
    <definedName name="is_revenue">#REF!</definedName>
    <definedName name="is_revtax">#REF!</definedName>
    <definedName name="is_rs_fuel_nc">#REF!</definedName>
    <definedName name="is_rs_fuel_sc">#REF!</definedName>
    <definedName name="is_rs_mwh">#REF!</definedName>
    <definedName name="is_rs_mwh_nc">#REF!</definedName>
    <definedName name="is_rs_mwh_sc">#REF!</definedName>
    <definedName name="is_SC_Fuel">#REF!</definedName>
    <definedName name="is_sc_fuel_gen">#REF!</definedName>
    <definedName name="is_sc_fuel_ind">#REF!</definedName>
    <definedName name="is_sc_fuel_oth">#REF!</definedName>
    <definedName name="is_sc_fuel_res">#REF!</definedName>
    <definedName name="IS_sc_fuel_Res_fpp">#REF!</definedName>
    <definedName name="is_sc_fuel_tex">#REF!</definedName>
    <definedName name="is_sc_mwh">#REF!</definedName>
    <definedName name="is_sc_mwh_gen">#REF!</definedName>
    <definedName name="is_sc_mwh_gen_bl">#REF!</definedName>
    <definedName name="is_sc_mwh_gen_fs">#REF!</definedName>
    <definedName name="is_sc_mwh_gen_lt">#REF!</definedName>
    <definedName name="is_sc_mwh_ind">#REF!</definedName>
    <definedName name="is_sc_mwh_ind_pa">#REF!</definedName>
    <definedName name="is_sc_mwh_oth">#REF!</definedName>
    <definedName name="is_sc_mwh_res">#REF!</definedName>
    <definedName name="is_sc_mwh_res_epp">#REF!</definedName>
    <definedName name="is_sc_mwh_res_fpp">#REF!</definedName>
    <definedName name="is_sc_mwh_res_re">#REF!</definedName>
    <definedName name="is_sc_mwh_tex">#REF!</definedName>
    <definedName name="is_sc_rev_gen">#REF!</definedName>
    <definedName name="is_sc_rev_ind">#REF!</definedName>
    <definedName name="is_sc_rev_oth">#REF!</definedName>
    <definedName name="is_sc_rev_res">#REF!</definedName>
    <definedName name="IS_sc_rev_Res_fpp">#REF!</definedName>
    <definedName name="is_sc_rev_tex">#REF!</definedName>
    <definedName name="is_so2">#REF!</definedName>
    <definedName name="is_sso_fuel">#REF!</definedName>
    <definedName name="is_std_int">#REF!</definedName>
    <definedName name="is_subs_earn">#REF!</definedName>
    <definedName name="is_tot_int">#REF!</definedName>
    <definedName name="is_unb_fuel">#REF!</definedName>
    <definedName name="isyear1">#REF!</definedName>
    <definedName name="isyear2">#REF!</definedName>
    <definedName name="iu" hidden="1">{#N/A,#N/A,FALSE,"Aging Summary";#N/A,#N/A,FALSE,"Ratio Analysis";#N/A,#N/A,FALSE,"Test 120 Day Accts";#N/A,#N/A,FALSE,"Tickmarks"}</definedName>
    <definedName name="jack">#REF!</definedName>
    <definedName name="jan_MWH">#REF!</definedName>
    <definedName name="Jan_revs">[4]Revenues!$B$2:$B$77</definedName>
    <definedName name="Jan_Total_Energy_Revenues">[4]Revenues!$B$24:$B$30</definedName>
    <definedName name="Jan_Total_Production_Costs">[4]Revenues!$B$37:$B$44</definedName>
    <definedName name="Jan_Y1">#REF!</definedName>
    <definedName name="Jan_Y2">#REF!</definedName>
    <definedName name="Jan_Y3">#REF!</definedName>
    <definedName name="Jan00Daily">#REF!</definedName>
    <definedName name="Jan00Fwd1">#REF!</definedName>
    <definedName name="Jan00Fwd2">#REF!</definedName>
    <definedName name="Jan00Options">#REF!</definedName>
    <definedName name="January_Cost">[4]Cost_Market!$C$5:$C$36</definedName>
    <definedName name="January_Highlights_Print_Area">'[33]BR Hightlights'!$AA$1:$AR$50</definedName>
    <definedName name="January_IS_Print_Area">#REF!</definedName>
    <definedName name="JE_41_Detail_JAN">#REF!</definedName>
    <definedName name="JE41_Detail">#REF!</definedName>
    <definedName name="JE41_Detail_Apr">#REF!</definedName>
    <definedName name="JE41_Detail_Dec">#REF!</definedName>
    <definedName name="JE41_Detail_Feb">#REF!</definedName>
    <definedName name="JE41_Detail_Jan">#REF!</definedName>
    <definedName name="JE41_Detail_Jul">#REF!</definedName>
    <definedName name="JE41_Detail_Jun">#REF!</definedName>
    <definedName name="JE41_Detail_Mar">#REF!</definedName>
    <definedName name="JE41_Detail_May">#REF!</definedName>
    <definedName name="JE41_Detail_Nov">#REF!</definedName>
    <definedName name="JE41_Detail_Oct">#REF!</definedName>
    <definedName name="JE41_Detail_Sep">#REF!</definedName>
    <definedName name="JE41_Detail_YTD">#REF!</definedName>
    <definedName name="JE41_Trans_Control">'[35]JE 41 Transmittal'!#REF!</definedName>
    <definedName name="JE9_Apr">#REF!</definedName>
    <definedName name="JE9_Aug">#REF!</definedName>
    <definedName name="JE9_Dec">#REF!</definedName>
    <definedName name="JE9_Detail">#REF!</definedName>
    <definedName name="JE9_Feb">#REF!</definedName>
    <definedName name="JE9_Jan">#REF!</definedName>
    <definedName name="JE9_Jul">#REF!</definedName>
    <definedName name="JE9_Jun">#REF!</definedName>
    <definedName name="JE9_Mar">#REF!</definedName>
    <definedName name="JE9_May">#REF!</definedName>
    <definedName name="JE9_Nov">#REF!</definedName>
    <definedName name="JE9_Oct">#REF!</definedName>
    <definedName name="JE9_Sep">#REF!</definedName>
    <definedName name="JE9_SUM">#REF!</definedName>
    <definedName name="JE9_Trans_Control">'[35]JE 9 Transmittal'!#REF!</definedName>
    <definedName name="jul_MWH">#REF!</definedName>
    <definedName name="Jul_revs">[4]Revenues!$H$2:$H$77</definedName>
    <definedName name="Jul_Total_Energy_Revenues">[4]Revenues!$H$24:$H$30</definedName>
    <definedName name="Jul_Total_Production_Costs">[4]Revenues!$H$37:$H$44</definedName>
    <definedName name="Jul_Y1">#REF!</definedName>
    <definedName name="Jul_Y2">#REF!</definedName>
    <definedName name="Jul_Y3">#REF!</definedName>
    <definedName name="July_Cost">[4]Cost_Market!$I$5:$I$36</definedName>
    <definedName name="jun_MWH">#REF!</definedName>
    <definedName name="Jun_revs">[4]Revenues!$G$2:$G$77</definedName>
    <definedName name="Jun_Total_Energy_Revenues">[4]Revenues!$G$24:$G$30</definedName>
    <definedName name="Jun_Total_Production_Costs">[4]Revenues!$G$37:$G$44</definedName>
    <definedName name="Jun_Y1">#REF!</definedName>
    <definedName name="Jun_Y2">#REF!</definedName>
    <definedName name="Jun_Y3">#REF!</definedName>
    <definedName name="Jun00Daily">#REF!</definedName>
    <definedName name="Jun00Fwd1">#REF!</definedName>
    <definedName name="Jun00Options">#REF!</definedName>
    <definedName name="June_Cost">[4]Cost_Market!$H$5:$H$36</definedName>
    <definedName name="KCVOL">#REF!</definedName>
    <definedName name="KingsMtn_Del2_Bill">#REF!</definedName>
    <definedName name="KingsMtn_Del3_Bill">#REF!</definedName>
    <definedName name="kkk" hidden="1">{#N/A,#N/A,FALSE,"Aging Summary";#N/A,#N/A,FALSE,"Ratio Analysis";#N/A,#N/A,FALSE,"Test 120 Day Accts";#N/A,#N/A,FALSE,"Tickmarks"}</definedName>
    <definedName name="kmstub">#REF!</definedName>
    <definedName name="LAG">#REF!</definedName>
    <definedName name="LAST_SSUM_RUN">[36]Queries!#REF!</definedName>
    <definedName name="LastCore">#REF!</definedName>
    <definedName name="lcp_auto_fin">#REF!</definedName>
    <definedName name="lcp_inc_issue">#REF!</definedName>
    <definedName name="lcp_issue">#REF!</definedName>
    <definedName name="lcp_maximum">#REF!</definedName>
    <definedName name="lcp_target_pct">#REF!</definedName>
    <definedName name="left1">#REF!</definedName>
    <definedName name="left2">#REF!</definedName>
    <definedName name="Legal">#REF!</definedName>
    <definedName name="letter">#REF!</definedName>
    <definedName name="LIAB">#REF!</definedName>
    <definedName name="LIFEDEP">#REF!</definedName>
    <definedName name="LIFEDEPHARRIS">#REF!</definedName>
    <definedName name="LINE01">#REF!</definedName>
    <definedName name="LINE02">#REF!</definedName>
    <definedName name="LINE04">#REF!</definedName>
    <definedName name="LINE05">#REF!</definedName>
    <definedName name="LINE06">#REF!</definedName>
    <definedName name="LINE07">#REF!</definedName>
    <definedName name="LINE08">#REF!</definedName>
    <definedName name="LINE09">#REF!</definedName>
    <definedName name="LINE1">#REF!</definedName>
    <definedName name="LINE10">#REF!</definedName>
    <definedName name="LINE12">#REF!</definedName>
    <definedName name="LINE13">#REF!</definedName>
    <definedName name="LINE14">'[37]PROFORMA 1120'!#REF!</definedName>
    <definedName name="LINE15">#REF!</definedName>
    <definedName name="LINE16">#REF!</definedName>
    <definedName name="LINE17">#REF!</definedName>
    <definedName name="LINE18">#REF!</definedName>
    <definedName name="LINE19">#REF!</definedName>
    <definedName name="LINE2">#REF!</definedName>
    <definedName name="LINE20">#REF!</definedName>
    <definedName name="LINE21">#REF!</definedName>
    <definedName name="LINE22">#REF!</definedName>
    <definedName name="LINE23">'[37]PROFORMA 1120'!#REF!</definedName>
    <definedName name="LINE24">'[37]PROFORMA 1120'!#REF!</definedName>
    <definedName name="LINE25">#REF!</definedName>
    <definedName name="LINE26">#REF!</definedName>
    <definedName name="LINE4">'[37]PROFORMA 1120'!#REF!</definedName>
    <definedName name="LINE5">#REF!</definedName>
    <definedName name="LINE6">#REF!</definedName>
    <definedName name="Line7">#REF!</definedName>
    <definedName name="LINE8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n_Loss_Data">[16]Calculations!$M$2:$M$90</definedName>
    <definedName name="LOCALSALES">#REF!</definedName>
    <definedName name="Lockhart_Del1_Bill">#REF!</definedName>
    <definedName name="Lockhart_Del2_Bill">#REF!</definedName>
    <definedName name="Lockhart_Del3_Bill">#REF!</definedName>
    <definedName name="lockstub">#REF!</definedName>
    <definedName name="Loss_Fee_Data">[16]Calculations!$I$2:$I$90</definedName>
    <definedName name="ltd_auto_fin">#REF!</definedName>
    <definedName name="ltd_inc_issue">#REF!</definedName>
    <definedName name="ltd_iss_amort">#REF!</definedName>
    <definedName name="ltd_iss_amortrt">#REF!</definedName>
    <definedName name="ltd_iss_exp">#REF!</definedName>
    <definedName name="ltd_iss_exprt">#REF!</definedName>
    <definedName name="ltd_pay_array">#REF!</definedName>
    <definedName name="ltd_req_iss">#REF!</definedName>
    <definedName name="ltd_target_pct">#REF!</definedName>
    <definedName name="ltd_term">#REF!</definedName>
    <definedName name="ltd_tgt_iss">#REF!</definedName>
    <definedName name="LTIP">#REF!</definedName>
    <definedName name="LTIPpg1">#REF!</definedName>
    <definedName name="LTIPpg2">#REF!</definedName>
    <definedName name="LUTable_Actual_calcs">'[38]New EBIT Calcs'!$B$51:$CD$110</definedName>
    <definedName name="lutable_adj_desc">'[39]LU Tables'!$L$7:$P$133</definedName>
    <definedName name="lutable_Chg_Lives">'[40]ITC Bal WS'!$B$799:$C$907</definedName>
    <definedName name="lutable_columns">#REF!</definedName>
    <definedName name="lutable_DTAB">'[39]LU Tables'!$B$137:$P$159</definedName>
    <definedName name="lutable_dtab_desc">'[39]LU Tables'!$L$137:$P$159</definedName>
    <definedName name="lutable_stateschm">'[39]LU Tables'!$B$162:$J$179</definedName>
    <definedName name="lutable_stateschm_desc">'[39]LU Tables'!$L$162:$P$179</definedName>
    <definedName name="lutable2">'[41]ITC Bal WS DP'!$B$799:$D$907</definedName>
    <definedName name="LYN">#REF!</definedName>
    <definedName name="M">#REF!</definedName>
    <definedName name="M_1">#REF!</definedName>
    <definedName name="MAIN">#REF!</definedName>
    <definedName name="main_">#REF!</definedName>
    <definedName name="main_Apr_Y1">#REF!</definedName>
    <definedName name="main_Apr_Y2">#REF!</definedName>
    <definedName name="main_Apr_Y3">#REF!</definedName>
    <definedName name="main_Aug_Y1">#REF!</definedName>
    <definedName name="main_Aug_Y2">#REF!</definedName>
    <definedName name="main_Aug_Y3">#REF!</definedName>
    <definedName name="main_Begin">#REF!</definedName>
    <definedName name="MAIN_CHOICES">#REF!</definedName>
    <definedName name="main_Dec_Y1">#REF!</definedName>
    <definedName name="main_Dec_Y2">#REF!</definedName>
    <definedName name="main_Dec_Y3">#REF!</definedName>
    <definedName name="main_Feb_Y1">#REF!</definedName>
    <definedName name="main_Feb_Y2">#REF!</definedName>
    <definedName name="main_Feb_Y3">#REF!</definedName>
    <definedName name="main_Jan_Y1">#REF!</definedName>
    <definedName name="main_Jan_Y2">#REF!</definedName>
    <definedName name="main_Jan_Y3">#REF!</definedName>
    <definedName name="main_Jul_Y1">#REF!</definedName>
    <definedName name="main_Jul_Y2">#REF!</definedName>
    <definedName name="main_Jul_Y3">#REF!</definedName>
    <definedName name="main_Jun_Y1">#REF!</definedName>
    <definedName name="main_Jun_Y2">#REF!</definedName>
    <definedName name="main_Jun_Y3">#REF!</definedName>
    <definedName name="main_Mar_Y1">#REF!</definedName>
    <definedName name="main_Mar_Y2">#REF!</definedName>
    <definedName name="main_Mar_Y3">#REF!</definedName>
    <definedName name="main_May_Y1">#REF!</definedName>
    <definedName name="main_May_Y2">#REF!</definedName>
    <definedName name="main_May_Y3">#REF!</definedName>
    <definedName name="main_Nov_Y1">#REF!</definedName>
    <definedName name="main_Nov_Y2">#REF!</definedName>
    <definedName name="main_Nov_Y3">#REF!</definedName>
    <definedName name="main_Oct_Y1">#REF!</definedName>
    <definedName name="main_Oct_Y2">#REF!</definedName>
    <definedName name="main_Oct_Y3">#REF!</definedName>
    <definedName name="main_Sep_Y1">#REF!</definedName>
    <definedName name="main_Sep_Y2">#REF!</definedName>
    <definedName name="main_Sep_Y3">#REF!</definedName>
    <definedName name="main_Year1">#REF!</definedName>
    <definedName name="main_Year10">#REF!</definedName>
    <definedName name="main_Year11">#REF!</definedName>
    <definedName name="main_Year12">#REF!</definedName>
    <definedName name="main_Year13">#REF!</definedName>
    <definedName name="main_Year14">#REF!</definedName>
    <definedName name="main_Year15">#REF!</definedName>
    <definedName name="main_Year16">#REF!</definedName>
    <definedName name="main_Year17">#REF!</definedName>
    <definedName name="main_Year18">#REF!</definedName>
    <definedName name="main_Year2">#REF!</definedName>
    <definedName name="main_Year3">#REF!</definedName>
    <definedName name="main_Year4">#REF!</definedName>
    <definedName name="main_Year5">#REF!</definedName>
    <definedName name="main_Year6">#REF!</definedName>
    <definedName name="main_Year7">#REF!</definedName>
    <definedName name="main_Year8">#REF!</definedName>
    <definedName name="main_Year9">#REF!</definedName>
    <definedName name="ManFee">#REF!</definedName>
    <definedName name="MANUALINPUTS">#REF!</definedName>
    <definedName name="mar_MWH">#REF!</definedName>
    <definedName name="Mar_revs">[4]Revenues!$D$2:$D$77</definedName>
    <definedName name="Mar_Total_Energy_Revenues">[4]Revenues!$D$24:$D$30</definedName>
    <definedName name="Mar_Total_Production_Costs">[4]Revenues!$D$37:$D$44</definedName>
    <definedName name="Mar_Y1">#REF!</definedName>
    <definedName name="Mar_Y2">#REF!</definedName>
    <definedName name="Mar_Y3">#REF!</definedName>
    <definedName name="Mar00Daily">#REF!</definedName>
    <definedName name="Mar00Fwd1">#REF!</definedName>
    <definedName name="Mar00Options">#REF!</definedName>
    <definedName name="Mar00Options2">#REF!</definedName>
    <definedName name="March_Cost">[4]Cost_Market!$E$5:$E$36</definedName>
    <definedName name="Marine1">#REF!</definedName>
    <definedName name="Marine2">#REF!</definedName>
    <definedName name="Marine3">#REF!</definedName>
    <definedName name="MarketPrice">#REF!</definedName>
    <definedName name="MARY_T">#REF!</definedName>
    <definedName name="mastersheet">'[42]Master Credit Sheet'!$A$1:$N$33</definedName>
    <definedName name="may_Cost">[4]Cost_Market!$G$5:$G$72</definedName>
    <definedName name="may_MWH">#REF!</definedName>
    <definedName name="May_revs">[4]Revenues!$F$2:$F$77</definedName>
    <definedName name="May_Total_Energy_Revenues">[4]Revenues!$F$24:$F$30</definedName>
    <definedName name="May_Total_Production_Costs">[4]Revenues!$F$37:$F$44</definedName>
    <definedName name="May_Y1">#REF!</definedName>
    <definedName name="May_Y2">#REF!</definedName>
    <definedName name="May_Y3">#REF!</definedName>
    <definedName name="May00Fwd3">#REF!</definedName>
    <definedName name="May00Options">#REF!</definedName>
    <definedName name="MC_apr">#REF!</definedName>
    <definedName name="MC_aug">#REF!</definedName>
    <definedName name="MC_dec">#REF!</definedName>
    <definedName name="MC_feb">#REF!</definedName>
    <definedName name="MC_jan">#REF!</definedName>
    <definedName name="MC_jul">#REF!</definedName>
    <definedName name="MC_jun">#REF!</definedName>
    <definedName name="MC_mar">#REF!</definedName>
    <definedName name="MC_may">#REF!</definedName>
    <definedName name="MC_nov">#REF!</definedName>
    <definedName name="MC_oct">#REF!</definedName>
    <definedName name="MC_sep">#REF!</definedName>
    <definedName name="MEALS">#REF!</definedName>
    <definedName name="MedDentLife">#REF!</definedName>
    <definedName name="medicalrecon">#REF!</definedName>
    <definedName name="MedReserve">#REF!</definedName>
    <definedName name="MgmtIncntv">#REF!</definedName>
    <definedName name="MICP">#REF!</definedName>
    <definedName name="MICPlanCUR">#REF!</definedName>
    <definedName name="MINEFEE">#REF!</definedName>
    <definedName name="MINROY">'[43]MISC SCHEDULES'!#REF!</definedName>
    <definedName name="MiscDefCredit">#REF!</definedName>
    <definedName name="mkt_val_gen_99">'[44]MTM Mo. SUMMARY'!#REF!</definedName>
    <definedName name="MMRate">'[45]Input Sheet'!$M$9</definedName>
    <definedName name="mn" hidden="1">{#N/A,#N/A,FALSE,"Aging Summary";#N/A,#N/A,FALSE,"Ratio Analysis";#N/A,#N/A,FALSE,"Test 120 Day Accts";#N/A,#N/A,FALSE,"Tickmarks"}</definedName>
    <definedName name="MTM_Adj_Data">[15]Calculations!$W$3:$W$65</definedName>
    <definedName name="mtm_otc_frwd_cinergy_99">'[44]MTM Mo. SUMMARY'!#REF!</definedName>
    <definedName name="mtm_otc_frwd_entergy_99">'[44]MTM Mo. SUMMARY'!#REF!</definedName>
    <definedName name="mtm_otc_frwd_tva_99">'[44]MTM Mo. SUMMARY'!#REF!</definedName>
    <definedName name="mtm_phys_99">'[44]MTM Mo. SUMMARY'!#REF!</definedName>
    <definedName name="mtm_po_cinergy_99">'[44]MTM Mo. SUMMARY'!#REF!</definedName>
    <definedName name="mtm_po_entergy_99">'[44]MTM Mo. SUMMARY'!#REF!</definedName>
    <definedName name="mtm_po_tva_99">'[44]MTM Mo. SUMMARY'!#REF!</definedName>
    <definedName name="MTMDecember">#REF!</definedName>
    <definedName name="MTMDecember99">#REF!</definedName>
    <definedName name="MTMFeb00">#REF!</definedName>
    <definedName name="MTMJan00">#REF!</definedName>
    <definedName name="MTMJul00">#REF!</definedName>
    <definedName name="MTMJun00">#REF!</definedName>
    <definedName name="MTMJunNe">#REF!</definedName>
    <definedName name="MTMMar00">#REF!</definedName>
    <definedName name="MTMMarNe">#REF!</definedName>
    <definedName name="MTMMay00">#REF!</definedName>
    <definedName name="MTMNov00">#REF!</definedName>
    <definedName name="MTMNovember">#REF!</definedName>
    <definedName name="MTMNovember99">#REF!</definedName>
    <definedName name="MTMOct00">#REF!</definedName>
    <definedName name="MTMOctober">#REF!</definedName>
    <definedName name="MTMSep">#REF!</definedName>
    <definedName name="MTMSep00">#REF!</definedName>
    <definedName name="NC.EMF_COMP">#REF!</definedName>
    <definedName name="nc.EMF_table">#REF!</definedName>
    <definedName name="nc_amort_adj_factor">#REF!</definedName>
    <definedName name="nc_cur_unb_fuel">#REF!</definedName>
    <definedName name="nc_current_period_unbilled_fuel">#REF!</definedName>
    <definedName name="nc_emf_amor">#REF!</definedName>
    <definedName name="nc_emf_factor">#REF!</definedName>
    <definedName name="nc_emf_int_amor">#REF!</definedName>
    <definedName name="nc_emf_interest">#REF!</definedName>
    <definedName name="nc_emf_interest_factor">#REF!</definedName>
    <definedName name="nc_emf_interest_rate">#REF!</definedName>
    <definedName name="nc_emf_multiplier">#REF!</definedName>
    <definedName name="nc_fac_fuel_cost">#REF!</definedName>
    <definedName name="nc_fac_mwh_sales">#REF!</definedName>
    <definedName name="nc_fuel_rate">#REF!</definedName>
    <definedName name="nc_is_nc_mwh">#REF!</definedName>
    <definedName name="nc_net_rate">#REF!</definedName>
    <definedName name="NC_unb_Fuel_Bal">#REF!</definedName>
    <definedName name="NCMPA">#REF!</definedName>
    <definedName name="ncmpa_fuel">#REF!</definedName>
    <definedName name="NCQSCH1">#REF!</definedName>
    <definedName name="NCQSCH1A">#REF!</definedName>
    <definedName name="NCQSCH2">#REF!</definedName>
    <definedName name="NCQSCH3">#REF!</definedName>
    <definedName name="NCQSCH41_2">#REF!</definedName>
    <definedName name="NCQSCH42_2">#REF!</definedName>
    <definedName name="NCQSCH5">#REF!</definedName>
    <definedName name="NCQSCH61_2">#REF!</definedName>
    <definedName name="NCQSCH62_2">#REF!</definedName>
    <definedName name="NCQSCH71_2">#REF!</definedName>
    <definedName name="NCQSCH72_2">#REF!</definedName>
    <definedName name="NCQSCH81_2">#REF!</definedName>
    <definedName name="NCQSCH82_2">#REF!</definedName>
    <definedName name="NCQSCH9">#REF!</definedName>
    <definedName name="ND_ET_Exp_Data">[16]Calculations!$P$2:$P$90</definedName>
    <definedName name="nonadvance">#REF!</definedName>
    <definedName name="NonDedEnter">#REF!</definedName>
    <definedName name="NONDEDPEN">#REF!</definedName>
    <definedName name="NonDisrPension">#REF!</definedName>
    <definedName name="none" hidden="1">#REF!</definedName>
    <definedName name="NONFUELREC">#REF!</definedName>
    <definedName name="NonUtInvenRe">#REF!</definedName>
    <definedName name="nov_MWH">#REF!</definedName>
    <definedName name="Nov_revs">[4]Revenues!$L$2:$L$77</definedName>
    <definedName name="Nov_Total_Energy_Revenues">[4]Revenues!$L$24:$L$30</definedName>
    <definedName name="Nov_Total_Production_Costs">[4]Revenues!$L$37:$L$44</definedName>
    <definedName name="Nov_Y1">#REF!</definedName>
    <definedName name="Nov_Y2">#REF!</definedName>
    <definedName name="Nov_Y3">#REF!</definedName>
    <definedName name="NovAccts">#REF!</definedName>
    <definedName name="NovClosed">#REF!</definedName>
    <definedName name="NovDaily">#REF!</definedName>
    <definedName name="November_Cost">[4]Cost_Market!$M$5:$M$36</definedName>
    <definedName name="NovFwd1">#REF!</definedName>
    <definedName name="NovFwd2">#REF!</definedName>
    <definedName name="NovFwd3">#REF!</definedName>
    <definedName name="NovFwd4">#REF!</definedName>
    <definedName name="NovNEClosed">#REF!</definedName>
    <definedName name="NovOptions">#REF!</definedName>
    <definedName name="NOX_2004">'[4]BPM NOx Costs'!$C$43:$O$43</definedName>
    <definedName name="NOX_2005">'[4]BPM NOx Costs'!$C$44:$O$44</definedName>
    <definedName name="NOX_2006">'[4]BPM NOx Costs'!$C$45:$O$45</definedName>
    <definedName name="NOX_2007">'[4]BPM NOx Costs'!$C$46:$O$46</definedName>
    <definedName name="NOX_2008">'[5]BPM NOx Costs'!$A$21:$O$21</definedName>
    <definedName name="NOX_Apr">'[4]BPM NOx Costs'!$F$42:$F$47</definedName>
    <definedName name="NOX_Aug">'[4]BPM NOx Costs'!$J$42:$J$47</definedName>
    <definedName name="Nox_Cost_Data">[24]Calculations!$O$2:$O$90</definedName>
    <definedName name="NOX_Dec">'[4]BPM NOx Costs'!$N$42:$N$47</definedName>
    <definedName name="NOX_Feb">'[4]BPM NOx Costs'!$D$42:$D$47</definedName>
    <definedName name="NOX_Jan">'[4]BPM NOx Costs'!$C$42:$C$47</definedName>
    <definedName name="NOX_Jul">'[4]BPM NOx Costs'!$I$42:$I$47</definedName>
    <definedName name="NOX_Jun">'[4]BPM NOx Costs'!$H$42:$H$47</definedName>
    <definedName name="NOX_Mar">'[4]BPM NOx Costs'!$E$42:$E$47</definedName>
    <definedName name="NOX_May">'[4]BPM NOx Costs'!$G$42:$G$47</definedName>
    <definedName name="NOX_Nov">'[4]BPM NOx Costs'!$M$42:$M$47</definedName>
    <definedName name="NOX_Oct">'[4]BPM NOx Costs'!$L$42:$L$47</definedName>
    <definedName name="NOX_Sep">'[4]BPM NOx Costs'!$K$42:$K$47</definedName>
    <definedName name="NucRef14">#REF!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Spec">"%"</definedName>
    <definedName name="NvsLayoutType">"M3"</definedName>
    <definedName name="NvsNplSpec">"%,X,RNF.ACCOUNT.robyn,CZF.."</definedName>
    <definedName name="NvsPanelEffdt">"V1996-01-01"</definedName>
    <definedName name="NvsPanelSetid">"VFON"</definedName>
    <definedName name="NvsParentRef">[46]morcmbsd!$B$619</definedName>
    <definedName name="NvsReqBU">"V05"</definedName>
    <definedName name="NvsReqBUOnly">"VN"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">#REF!</definedName>
    <definedName name="oct_MWH">#REF!</definedName>
    <definedName name="Oct_revs">[4]Revenues!$K$2:$K$77</definedName>
    <definedName name="Oct_Total_Energy_Revenues">[4]Revenues!$K$24:$K$30</definedName>
    <definedName name="Oct_Total_Production_Costs">[4]Revenues!$K$37:$K$44</definedName>
    <definedName name="Oct_Y1">#REF!</definedName>
    <definedName name="Oct_Y2">#REF!</definedName>
    <definedName name="Oct_Y3">#REF!</definedName>
    <definedName name="OctAccts">#REF!</definedName>
    <definedName name="OctFwdOffPeak">#REF!</definedName>
    <definedName name="OctFwdOffPeak2">#REF!</definedName>
    <definedName name="OctFwdOnPeak">#REF!</definedName>
    <definedName name="October_Cost">[4]Cost_Market!$L$5:$L$36</definedName>
    <definedName name="OctOptFwd1">#REF!</definedName>
    <definedName name="OctOptFwd2">#REF!</definedName>
    <definedName name="OctOptFwd3">#REF!</definedName>
    <definedName name="OctOptions">#REF!</definedName>
    <definedName name="ofit_m_1">#REF!</definedName>
    <definedName name="ofit_request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>#REF!</definedName>
    <definedName name="One">#REF!</definedName>
    <definedName name="op" hidden="1">{#N/A,#N/A,FALSE,"Aging Summary";#N/A,#N/A,FALSE,"Ratio Analysis";#N/A,#N/A,FALSE,"Test 120 Day Accts";#N/A,#N/A,FALSE,"Tickmarks"}</definedName>
    <definedName name="OPEBSW">#REF!</definedName>
    <definedName name="Oper_Cost_Data">[16]Calculations!$Q$2:$Q$90</definedName>
    <definedName name="ops_Factor">[21]Computation!#REF!</definedName>
    <definedName name="Opt_Purch_Exp_Data">[16]Calculations!$T$2:$T$90</definedName>
    <definedName name="Opt_Sales_Inc_Data">[16]Calculations!$S$2:$S$90</definedName>
    <definedName name="OVER">#REF!</definedName>
    <definedName name="Overage">#REF!</definedName>
    <definedName name="Overage_Report">#REF!</definedName>
    <definedName name="p" hidden="1">{#N/A,#N/A,FALSE,"Aging Summary";#N/A,#N/A,FALSE,"Ratio Analysis";#N/A,#N/A,FALSE,"Test 120 Day Accts";#N/A,#N/A,FALSE,"Tickmarks"}</definedName>
    <definedName name="Page003">#REF!</definedName>
    <definedName name="Page01">#REF!</definedName>
    <definedName name="Page04">#REF!</definedName>
    <definedName name="Page05">#REF!</definedName>
    <definedName name="PAGE1">[19]MRTBASIS!#REF!</definedName>
    <definedName name="Page2">#REF!</definedName>
    <definedName name="PAGE3">#REF!</definedName>
    <definedName name="page4">#REF!</definedName>
    <definedName name="page5">#REF!</definedName>
    <definedName name="PARTI">#REF!</definedName>
    <definedName name="PARTII">#REF!</definedName>
    <definedName name="PARTIII">#REF!</definedName>
    <definedName name="paul" hidden="1">#REF!</definedName>
    <definedName name="PayableFPC">#REF!</definedName>
    <definedName name="PayablePCH">#REF!</definedName>
    <definedName name="PayablePEC">#REF!</definedName>
    <definedName name="PayablePwr">#REF!</definedName>
    <definedName name="Payment_Date">DATE(YEAR(Loan_Start),MONTH(Loan_Start)+Payment_Number,DAY(Loan_Start))</definedName>
    <definedName name="Payments">[47]Payments!$A$1:$R$33</definedName>
    <definedName name="PensionLia">#REF!</definedName>
    <definedName name="PENSIONS_PSP">#REF!</definedName>
    <definedName name="Period_1">#REF!</definedName>
    <definedName name="Period_10">#REF!</definedName>
    <definedName name="Period_11">#REF!</definedName>
    <definedName name="Period_12">#REF!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_bookYear">#REF!</definedName>
    <definedName name="period_curcol">#REF!</definedName>
    <definedName name="period_project">#REF!</definedName>
    <definedName name="period_rate">#REF!</definedName>
    <definedName name="period_ratio">#REF!</definedName>
    <definedName name="period_summary">#REF!</definedName>
    <definedName name="period_summary_col">#REF!</definedName>
    <definedName name="period_taxyear">#REF!</definedName>
    <definedName name="period_taxyear_chg">#REF!</definedName>
    <definedName name="period_titles">#REF!</definedName>
    <definedName name="period_type">#REF!</definedName>
    <definedName name="Permanent_Capital">#REF!</definedName>
    <definedName name="pesc1" hidden="1">{#N/A,#N/A,FALSE,"Aging Summary";#N/A,#N/A,FALSE,"Ratio Analysis";#N/A,#N/A,FALSE,"Test 120 Day Accts";#N/A,#N/A,FALSE,"Tickmarks"}</definedName>
    <definedName name="pfr_cms">#REF!</definedName>
    <definedName name="pfr_lcp">#REF!</definedName>
    <definedName name="pfr_ltd">#REF!</definedName>
    <definedName name="pfr_pfs">#REF!</definedName>
    <definedName name="pfs_auto_fin">#REF!</definedName>
    <definedName name="pfs_avail">#REF!</definedName>
    <definedName name="pfs_inc_issue">#REF!</definedName>
    <definedName name="pfs_iss_exp">#REF!</definedName>
    <definedName name="pfs_iss_exp_adj">#REF!</definedName>
    <definedName name="pfs_iss_exprt">#REF!</definedName>
    <definedName name="pfs_max_issue">#REF!</definedName>
    <definedName name="pfs_pay_array">#REF!</definedName>
    <definedName name="pfs_req_iss">#REF!</definedName>
    <definedName name="pfs_target_pct">#REF!</definedName>
    <definedName name="pfs_tgt_iss">#REF!</definedName>
    <definedName name="pfs_ytd_iss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>#REF!</definedName>
    <definedName name="PP_NF_VOM_Data">[15]Calculations!$N$3:$N$65</definedName>
    <definedName name="ppdroyal">#REF!</definedName>
    <definedName name="ppp" hidden="1">{#N/A,#N/A,FALSE,"Aging Summary";#N/A,#N/A,FALSE,"Ratio Analysis";#N/A,#N/A,FALSE,"Test 120 Day Accts";#N/A,#N/A,FALSE,"Tickmarks"}</definedName>
    <definedName name="Prd_Cost_Data">[16]Calculations!$E$2:$E$90</definedName>
    <definedName name="PREFLL">#REF!</definedName>
    <definedName name="PREFPP">#REF!</definedName>
    <definedName name="PrefShSub">#REF!</definedName>
    <definedName name="PREPAYMENTS">#REF!</definedName>
    <definedName name="present">'[25]Option Pricing'!$F$1</definedName>
    <definedName name="Pretax_Equity">'[27]Input '!$H$7</definedName>
    <definedName name="PreTax_Return">'[27]Input '!$H$8</definedName>
    <definedName name="Price_power">[48]Power!$A$7:$F$150</definedName>
    <definedName name="Print">[49]TotCorpFin!$D$1:$G$158</definedName>
    <definedName name="_xlnm.Print_Area" localSheetId="0">'STAFF-DR-01-017b'!$A$2:$G$32</definedName>
    <definedName name="_xlnm.Print_Area">#REF!</definedName>
    <definedName name="Print_Area_MI">#REF!</definedName>
    <definedName name="Print_Area_Reset">OFFSET(Full_Print,0,0,Last_Row)</definedName>
    <definedName name="PRINT_BEG_BAL">#REF!</definedName>
    <definedName name="PRINT_FERC">#REF!</definedName>
    <definedName name="PRINT_LEVEL">#REF!</definedName>
    <definedName name="PRINT_NCUC">#REF!</definedName>
    <definedName name="PRINT_SCPSC">#REF!</definedName>
    <definedName name="PRINT_SUMMARY">#REF!</definedName>
    <definedName name="_xlnm.Print_Titles">#REF!</definedName>
    <definedName name="Print_Titles_MI">#REF!</definedName>
    <definedName name="PRINTMACRO">#REF!</definedName>
    <definedName name="Prior_Flow_Through">[50]Permanents!#REF!</definedName>
    <definedName name="PRIORMOACTUAL">#REF!</definedName>
    <definedName name="PRIORMOBUDGET">#REF!</definedName>
    <definedName name="PRIORYRACCURMO">#REF!</definedName>
    <definedName name="Prob">'[51]DS2-Trial Balance Import'!$1:$1048576</definedName>
    <definedName name="Prob_Rev_2004">[4]Revenues!$B$64:$O$64</definedName>
    <definedName name="Prob_Rev_2005">[4]Revenues!$B$65:$O$65</definedName>
    <definedName name="Prob_Rev_2006">[4]Revenues!$B$66:$O$66</definedName>
    <definedName name="Prob_Rev_2007">[4]Revenues!$B$67:$O$67</definedName>
    <definedName name="Prod_Cst_apr">#REF!</definedName>
    <definedName name="Prod_Cst_aug">#REF!</definedName>
    <definedName name="Prod_Cst_dec">#REF!</definedName>
    <definedName name="Prod_Cst_feb">#REF!</definedName>
    <definedName name="Prod_Cst_jan">#REF!</definedName>
    <definedName name="Prod_Cst_jul">#REF!</definedName>
    <definedName name="Prod_Cst_jun">#REF!</definedName>
    <definedName name="Prod_Cst_mar">#REF!</definedName>
    <definedName name="Prod_Cst_may">#REF!</definedName>
    <definedName name="Prod_Cst_nov">#REF!</definedName>
    <definedName name="Prod_Cst_oct">#REF!</definedName>
    <definedName name="Prod_Cst_sep">#REF!</definedName>
    <definedName name="ProfSrvs">#REF!</definedName>
    <definedName name="PROPERTY_TAXES">#REF!</definedName>
    <definedName name="Prosperity_Bill">#REF!</definedName>
    <definedName name="prospstub">#REF!</definedName>
    <definedName name="quarter1">#REF!</definedName>
    <definedName name="QUARTER2">#REF!</definedName>
    <definedName name="quarter3">#REF!</definedName>
    <definedName name="quarter4">#REF!</definedName>
    <definedName name="qw" hidden="1">{#N/A,#N/A,FALSE,"Aging Summary";#N/A,#N/A,FALSE,"Ratio Analysis";#N/A,#N/A,FALSE,"Test 120 Day Accts";#N/A,#N/A,FALSE,"Tickmarks"}</definedName>
    <definedName name="Rail1">#REF!</definedName>
    <definedName name="Rail2">#REF!</definedName>
    <definedName name="Rail3">#REF!</definedName>
    <definedName name="Range1">#NAME?</definedName>
    <definedName name="Ratios">#REF!</definedName>
    <definedName name="RE_Curr">#REF!</definedName>
    <definedName name="RE_Prior">#REF!</definedName>
    <definedName name="Reactv_Fee_Data">[16]Calculations!$J$2:$J$90</definedName>
    <definedName name="RECBOOK">#REF!</definedName>
    <definedName name="RECON">#REF!</definedName>
    <definedName name="Reconciliation">#REF!</definedName>
    <definedName name="ref_def">#REF!</definedName>
    <definedName name="Reg_Asset__YTD">#REF!</definedName>
    <definedName name="Reg_Asset_Amort">#REF!</definedName>
    <definedName name="Reg_Asset_CM">#REF!</definedName>
    <definedName name="Reg_Liab__YTD">#REF!</definedName>
    <definedName name="Reg_Liab_Amort">#REF!</definedName>
    <definedName name="Reg_Liab_CM">#REF!</definedName>
    <definedName name="REGULAR">#REF!</definedName>
    <definedName name="REMAINDER">#REF!</definedName>
    <definedName name="RENT_HOLIDAY_OFFICE_LEASE">#REF!</definedName>
    <definedName name="RentalIncome">#REF!</definedName>
    <definedName name="Report">'[52]Liquidity Limits'!$A$1:$W$59</definedName>
    <definedName name="request">#REF!</definedName>
    <definedName name="RESTRICTSTK">#REF!</definedName>
    <definedName name="ret" hidden="1">{#N/A,#N/A,FALSE,"Aging Summary";#N/A,#N/A,FALSE,"Ratio Analysis";#N/A,#N/A,FALSE,"Test 120 Day Accts";#N/A,#N/A,FALSE,"Tickmarks"}</definedName>
    <definedName name="Retail">#REF!</definedName>
    <definedName name="RETPVVAR">#REF!</definedName>
    <definedName name="RETURN">#REF!</definedName>
    <definedName name="Rev_Tax_Rate">'[27]Input '!$H$181</definedName>
    <definedName name="RID">#REF!</definedName>
    <definedName name="Rider">#REF!</definedName>
    <definedName name="rngConstEntities">#REF!</definedName>
    <definedName name="rngData">#REF!</definedName>
    <definedName name="rngDates">#REF!</definedName>
    <definedName name="rngItems">#REF!</definedName>
    <definedName name="rngPlantEntities">#REF!</definedName>
    <definedName name="rngScaleFctr">#REF!</definedName>
    <definedName name="rngTypeEntities">#REF!</definedName>
    <definedName name="rngUnitNames">#REF!</definedName>
    <definedName name="rngUnitNum">#REF!</definedName>
    <definedName name="Rob_Nonqual">'[53]128 YTD Ledger'!#REF!</definedName>
    <definedName name="Rob07_Nonqual">'[53]128 YTD Ledger'!#REF!</definedName>
    <definedName name="RPT.FAC">#REF!</definedName>
    <definedName name="RPT.TEST_PERIOD">#REF!</definedName>
    <definedName name="rs_cur_unb_fuel">#REF!</definedName>
    <definedName name="rs_fac_fuel_cost">#REF!</definedName>
    <definedName name="rs_fac_mwh_sales">#REF!</definedName>
    <definedName name="rs_fuel_offset_factor">#REF!</definedName>
    <definedName name="rs_gross_fuel_rate">#REF!</definedName>
    <definedName name="rs_is_rs_mwh">#REF!</definedName>
    <definedName name="rs_net_rate">#REF!</definedName>
    <definedName name="RS_unb_Fuel_Bal">#REF!</definedName>
    <definedName name="rs_unb_fuel_col">#REF!</definedName>
    <definedName name="rt" hidden="1">{#N/A,#N/A,FALSE,"Aging Summary";#N/A,#N/A,FALSE,"Ratio Analysis";#N/A,#N/A,FALSE,"Test 120 Day Accts";#N/A,#N/A,FALSE,"Tickmarks"}</definedName>
    <definedName name="rtn_avg_equity">#REF!</definedName>
    <definedName name="RTO">#REF!</definedName>
    <definedName name="RTT">#REF!</definedName>
    <definedName name="s__cat_temp">#REF!</definedName>
    <definedName name="sa" hidden="1">{#N/A,#N/A,FALSE,"Aging Summary";#N/A,#N/A,FALSE,"Ratio Analysis";#N/A,#N/A,FALSE,"Test 120 Day Accts";#N/A,#N/A,FALSE,"Tickmarks"}</definedName>
    <definedName name="SalaryContinu">#REF!</definedName>
    <definedName name="SalaryLoad">#REF!</definedName>
    <definedName name="Sales_Data">[16]Calculations!$B$2:$B$90</definedName>
    <definedName name="sales_rev_apr">'[4]Sales data'!$T$2:$T$150</definedName>
    <definedName name="sales_rev_aug">'[4]Sales data'!$X$2:$X$150</definedName>
    <definedName name="sales_rev_dec">'[4]Sales data'!$AB$2:$AB$150</definedName>
    <definedName name="sales_rev_feb">'[4]Sales data'!$R$2:$R$150</definedName>
    <definedName name="sales_rev_jan">'[4]Sales data'!$Q$2:$Q$150</definedName>
    <definedName name="sales_rev_jul">'[4]Sales data'!$W$2:$W$150</definedName>
    <definedName name="sales_rev_jun">'[4]Sales data'!$V$2:$V$150</definedName>
    <definedName name="sales_rev_mar">'[4]Sales data'!$S$2:$S$150</definedName>
    <definedName name="sales_rev_may">'[4]Sales data'!$U$2:$U$150</definedName>
    <definedName name="sales_rev_nov">'[4]Sales data'!$AA$2:$AA$150</definedName>
    <definedName name="sales_rev_oct">'[4]Sales data'!$Z$2:$Z$150</definedName>
    <definedName name="sales_rev_sep">'[4]Sales data'!$Y$2:$Y$150</definedName>
    <definedName name="sanddunerecon">#REF!</definedName>
    <definedName name="sc_cur_unb_fuel">#REF!</definedName>
    <definedName name="SC_Electric_Bill">#REF!</definedName>
    <definedName name="sc_fac_fuel_cost">#REF!</definedName>
    <definedName name="sc_fac_mwh_sales">#REF!</definedName>
    <definedName name="sc_fuel_offset_factor">#REF!</definedName>
    <definedName name="sc_gross_rate">#REF!</definedName>
    <definedName name="sc_is_sc_mwh">#REF!</definedName>
    <definedName name="sc_net_rate">#REF!</definedName>
    <definedName name="SC_unb_Fuel_Bal">#REF!</definedName>
    <definedName name="sc_unbilled_fuel_balance">#REF!</definedName>
    <definedName name="scegstub">#REF!</definedName>
    <definedName name="Sched_Fee_Data">[16]Calculations!$H$2:$H$90</definedName>
    <definedName name="Sebring">#REF!</definedName>
    <definedName name="SebringRider">#REF!</definedName>
    <definedName name="SebringT">#REF!</definedName>
    <definedName name="Sect162m">#REF!</definedName>
    <definedName name="SELECTIONS">#REF!</definedName>
    <definedName name="SELF_INS">#REF!</definedName>
    <definedName name="sep_MWH">#REF!</definedName>
    <definedName name="Sep_revs">[4]Revenues!$J$2:$J$77</definedName>
    <definedName name="Sep_Total_Energy_Revenues">[4]Revenues!$J$24:$J$30</definedName>
    <definedName name="Sep_Total_Production_Costs">[4]Revenues!$J$37:$J$44</definedName>
    <definedName name="Sep_Y1">#REF!</definedName>
    <definedName name="Sep_Y2">#REF!</definedName>
    <definedName name="Sep_Y3">#REF!</definedName>
    <definedName name="Sept">#REF!</definedName>
    <definedName name="September_Cost">[4]Cost_Market!$K$5:$K$36</definedName>
    <definedName name="SeptFwd1">#REF!</definedName>
    <definedName name="SeptFwd2">#REF!</definedName>
    <definedName name="SeptFwd3">#REF!</definedName>
    <definedName name="Seq">#REF!</definedName>
    <definedName name="SERP">#REF!</definedName>
    <definedName name="SERPNormal">#REF!</definedName>
    <definedName name="ServiceCharge">#REF!</definedName>
    <definedName name="Short_Term_Finance">#REF!</definedName>
    <definedName name="ShortTermRate">'[45]Input Sheet'!$M$5</definedName>
    <definedName name="sit_m_1">#REF!</definedName>
    <definedName name="sit_request">#REF!</definedName>
    <definedName name="SO2_Cost_Data">[16]Calculations!$N$2:$N$90</definedName>
    <definedName name="Source">#REF!</definedName>
    <definedName name="SOURCE_DEF">#REF!</definedName>
    <definedName name="SPEC_SALES">#REF!</definedName>
    <definedName name="Special_sales___Capacity">#REF!</definedName>
    <definedName name="split">#REF!</definedName>
    <definedName name="Spouse">#REF!</definedName>
    <definedName name="SPSLS.CMP">#REF!</definedName>
    <definedName name="SPSLS.CRIT">#REF!</definedName>
    <definedName name="SPSLS.LBL">#REF!</definedName>
    <definedName name="SS_NCMPA">#REF!</definedName>
    <definedName name="SSUM_CMP">[36]Queries!#REF!</definedName>
    <definedName name="SSUM_CRIT">[36]Queries!#REF!</definedName>
    <definedName name="SSUM_DB">[36]Queries!#REF!</definedName>
    <definedName name="SSUM_DIR">[36]Queries!#REF!</definedName>
    <definedName name="SSUM_EXTRACT">[36]Queries!#REF!</definedName>
    <definedName name="SSUM_FILE">[36]Queries!#REF!</definedName>
    <definedName name="SSUM_INPUT">[36]Queries!#REF!</definedName>
    <definedName name="SSUM_LBL">[36]Queries!#REF!</definedName>
    <definedName name="StartPrice">#REF!</definedName>
    <definedName name="STATE">'[2]EFC FL'!#REF!</definedName>
    <definedName name="state_request">#REF!</definedName>
    <definedName name="State1">#REF!</definedName>
    <definedName name="State2">#REF!</definedName>
    <definedName name="StateAdj">#REF!</definedName>
    <definedName name="StateMs">#REF!</definedName>
    <definedName name="std_adj_cash">#REF!</definedName>
    <definedName name="std_adj_std">#REF!</definedName>
    <definedName name="std_bor_gr">#REF!</definedName>
    <definedName name="std_ci_rate">#REF!</definedName>
    <definedName name="std_int_rate">#REF!</definedName>
    <definedName name="std_inv_rate">#REF!</definedName>
    <definedName name="std_inv_ratezero">#REF!</definedName>
    <definedName name="std_maximum">#REF!</definedName>
    <definedName name="std_min_cash">#REF!</definedName>
    <definedName name="std_prd_rate">#REF!</definedName>
    <definedName name="std_prd_rate_at">#REF!</definedName>
    <definedName name="std_st_pos">#REF!</definedName>
    <definedName name="std_target">#REF!</definedName>
    <definedName name="std_tax_factor">#REF!</definedName>
    <definedName name="std_wgt_inv">#REF!</definedName>
    <definedName name="std_wgt_std">#REF!</definedName>
    <definedName name="std_wgt_std_at">#REF!</definedName>
    <definedName name="STOCKHOLDERS_EQUITY">#REF!</definedName>
    <definedName name="StockOpt">#REF!</definedName>
    <definedName name="StormRes">#REF!</definedName>
    <definedName name="stp_adj_ni">#REF!</definedName>
    <definedName name="stp_cash">#REF!</definedName>
    <definedName name="stp_cash_chg">#REF!</definedName>
    <definedName name="stp_cash_prel">#REF!</definedName>
    <definedName name="stp_excess_cash">#REF!</definedName>
    <definedName name="stp_intearn">#REF!</definedName>
    <definedName name="stp_intex">#REF!</definedName>
    <definedName name="stp_oth_adj">#REF!</definedName>
    <definedName name="stp_stb">#REF!</definedName>
    <definedName name="stp_std">#REF!</definedName>
    <definedName name="stp_std_prel">#REF!</definedName>
    <definedName name="stp_stp">#REF!</definedName>
    <definedName name="stp_stp_adj">#REF!</definedName>
    <definedName name="stp_tax">#REF!</definedName>
    <definedName name="StPayFPC">#REF!</definedName>
    <definedName name="StPayPCH">#REF!</definedName>
    <definedName name="StPayPEC">#REF!</definedName>
    <definedName name="StPayPwr">#REF!</definedName>
    <definedName name="stpintex">#REF!</definedName>
    <definedName name="stratfordrecon">#REF!</definedName>
    <definedName name="STS">#REF!</definedName>
    <definedName name="Subs">#REF!</definedName>
    <definedName name="SubState">#REF!</definedName>
    <definedName name="SUM">#REF!</definedName>
    <definedName name="SUMMARY">#REF!</definedName>
    <definedName name="SummInc">#REF!</definedName>
    <definedName name="Sumter">#REF!</definedName>
    <definedName name="Supp_mwh">#REF!</definedName>
    <definedName name="Suppressor">#REF!</definedName>
    <definedName name="System_Losses">'[27]Input '!#REF!</definedName>
    <definedName name="table_tax_data">#REF!</definedName>
    <definedName name="table1">#REF!</definedName>
    <definedName name="table2">#REF!</definedName>
    <definedName name="tax_app_rate_nc">#REF!</definedName>
    <definedName name="tax_app_rate_sc">#REF!</definedName>
    <definedName name="Tax_Rate">'[27]Input '!$E$10</definedName>
    <definedName name="Tax_Year">'[1]M-1 Accrue NC Inc Tax Pay'!$A$2</definedName>
    <definedName name="taxable_plant">INDEX(bs_netplant,1,period_summary_col)</definedName>
    <definedName name="TaxDef">#REF!</definedName>
    <definedName name="TAXDEP">#REF!</definedName>
    <definedName name="TAXINC">#REF!</definedName>
    <definedName name="taxinfo_yr1">#REF!</definedName>
    <definedName name="TaxRate">'[45]Input Sheet'!$M$4</definedName>
    <definedName name="TAXSALV">#REF!</definedName>
    <definedName name="TaxYear">'[20]Drop down menus'!$A$33:$A$42</definedName>
    <definedName name="TB">'[54]TB - CM TB'!$A:$IV</definedName>
    <definedName name="TBAL">'[55]P2-Pre-Tax Trial Balance'!$1:$1048576</definedName>
    <definedName name="tbal2">'[56]P2-Trial Balance'!$1:$1048576</definedName>
    <definedName name="TBBSFederal">#REF!</definedName>
    <definedName name="TDS">#REF!</definedName>
    <definedName name="test">[57]WorkPaper!$A$5:$IV$43</definedName>
    <definedName name="test10">'[58]Work paper'!$5:$65536</definedName>
    <definedName name="test11">[59]T20A38!$A$6:$O$58</definedName>
    <definedName name="Test2">'[59]AfterTax Workpaper'!$A$6:$IV$65536</definedName>
    <definedName name="test4">'[59]ESOP Dividend 2014'!$A$5:$T$41</definedName>
    <definedName name="test5">'[59]Interest Alloc'!$A$5:$IV$142</definedName>
    <definedName name="test6">[59]T20A33!$A$5:$O$46</definedName>
    <definedName name="test7">[59]T20A21!$A$6:$O$42</definedName>
    <definedName name="test9">'[60]Advance SC'!$A$5:$P$115</definedName>
    <definedName name="TigerBay">#REF!</definedName>
    <definedName name="title_def">#REF!</definedName>
    <definedName name="TITLE1">#REF!</definedName>
    <definedName name="TITLE2">#REF!</definedName>
    <definedName name="TITLES">#REF!</definedName>
    <definedName name="TITLES2">#REF!</definedName>
    <definedName name="TOP">#REF!</definedName>
    <definedName name="topp">#REF!</definedName>
    <definedName name="Total_Lease_Interest">#REF!</definedName>
    <definedName name="Total_Lease_Payments">#REF!</definedName>
    <definedName name="Total_Lease_Principal">#REF!</definedName>
    <definedName name="Total_OTC_MTM_2003">'[4]Sales data'!$Q$115:$AB$115</definedName>
    <definedName name="Total_OTC_MTM_2004">'[4]Sales data'!$Q$116:$AB$116</definedName>
    <definedName name="Total_OTC_MTM_2005">'[4]Sales data'!$Q$117:$AB$117</definedName>
    <definedName name="Total_OTC_MTM_2006">'[4]Sales data'!$Q$118:$AB$118</definedName>
    <definedName name="Total_OTC_MTM_2007">'[4]Sales data'!$Q$119:$AB$119</definedName>
    <definedName name="Total_Payment">Scheduled_Payment+Extra_Payment</definedName>
    <definedName name="Total_Supplemental">#REF!</definedName>
    <definedName name="Total1">#REF!</definedName>
    <definedName name="total2">#REF!</definedName>
    <definedName name="total3">#REF!</definedName>
    <definedName name="Totals_07_Qual_Nonqual">'[53]128 YTD Ledger'!#REF!</definedName>
    <definedName name="Totals_Qual_Nonqual">'[53]128 YTD Ledger'!#REF!</definedName>
    <definedName name="Totl_Revenue_Data">[16]Calculations!$F$2:$F$90</definedName>
    <definedName name="TP.1">#REF!</definedName>
    <definedName name="TP.2">#REF!</definedName>
    <definedName name="TP_Footer_User">"combsk"</definedName>
    <definedName name="TP_Footer_Version">"v4.00"</definedName>
    <definedName name="tran_apr">'[4]Transmission reservations'!$E$2:$E$215</definedName>
    <definedName name="tran_aug">'[4]Transmission reservations'!$I$2:$I$215</definedName>
    <definedName name="tran_dec">'[4]Transmission reservations'!$M$2:$M$215</definedName>
    <definedName name="tran_feb">'[4]Transmission reservations'!$C$2:$C$215</definedName>
    <definedName name="tran_jan">'[4]Transmission reservations'!$B$2:$B$215</definedName>
    <definedName name="tran_jul">'[4]Transmission reservations'!$H$2:$H$215</definedName>
    <definedName name="tran_jun">'[4]Transmission reservations'!$G$2:$G$215</definedName>
    <definedName name="tran_mar">'[4]Transmission reservations'!$D$2:$D$215</definedName>
    <definedName name="tran_may">'[4]Transmission reservations'!$F$2:$F$215</definedName>
    <definedName name="tran_nov">'[4]Transmission reservations'!$L$2:$L$215</definedName>
    <definedName name="tran_oct">'[4]Transmission reservations'!$K$2:$K$215</definedName>
    <definedName name="tran_sep">'[4]Transmission reservations'!$J$2:$J$215</definedName>
    <definedName name="tre" hidden="1">{#N/A,#N/A,FALSE,"Aging Summary";#N/A,#N/A,FALSE,"Ratio Analysis";#N/A,#N/A,FALSE,"Test 120 Day Accts";#N/A,#N/A,FALSE,"Tickmarks"}</definedName>
    <definedName name="Treaters">#REF!</definedName>
    <definedName name="TU">#REF!</definedName>
    <definedName name="tx_book_ti">#REF!</definedName>
    <definedName name="tx_capint_ratio">#REF!</definedName>
    <definedName name="tx_cur_fit">#REF!</definedName>
    <definedName name="tx_cur_fit_adj">#REF!</definedName>
    <definedName name="tx_cur_fit_liab">#REF!</definedName>
    <definedName name="tx_cur_fit_paid_act_adj">#REF!</definedName>
    <definedName name="tx_cur_fit_paid_adj">#REF!</definedName>
    <definedName name="tx_cur_sit">#REF!</definedName>
    <definedName name="tx_cur_sit_adj">#REF!</definedName>
    <definedName name="tx_cur_sit_bef">#REF!</definedName>
    <definedName name="tx_cur_sit_liab">#REF!</definedName>
    <definedName name="tx_cur_sit_paid_adj">#REF!</definedName>
    <definedName name="tx_cur_ti">#REF!</definedName>
    <definedName name="tx_cur_ti_gr">#REF!</definedName>
    <definedName name="tx_differences_other">#REF!</definedName>
    <definedName name="tx_ebit">#REF!</definedName>
    <definedName name="tx_eff_rate">#REF!</definedName>
    <definedName name="tx_etr_adc">#REF!</definedName>
    <definedName name="tx_fit_accrued">#REF!</definedName>
    <definedName name="tx_fit_bef">#REF!</definedName>
    <definedName name="tx_fit_cumob">#REF!</definedName>
    <definedName name="tx_fit_cumpay">#REF!</definedName>
    <definedName name="tx_fit_cur_accrued">#REF!</definedName>
    <definedName name="tx_fit_cur_accrued_adj">#REF!</definedName>
    <definedName name="tx_fit_cur_method">#REF!</definedName>
    <definedName name="tx_fit_cur_paid">#REF!</definedName>
    <definedName name="tx_fit_cur_payment">#REF!</definedName>
    <definedName name="tx_fit_other_accrued">#REF!</definedName>
    <definedName name="tx_fit_other_accrued_adj">#REF!</definedName>
    <definedName name="tx_fit_other_paid">#REF!</definedName>
    <definedName name="tx_fit_prior_accrued">#REF!</definedName>
    <definedName name="tx_fit_prior_accrued_adj">#REF!</definedName>
    <definedName name="tx_fit_prior_paid">#REF!</definedName>
    <definedName name="tx_fit_prior_payment">#REF!</definedName>
    <definedName name="tx_fit_pymt">#REF!</definedName>
    <definedName name="tx_fit_req_payment">#REF!</definedName>
    <definedName name="tx_fit_txyear_cls">#REF!</definedName>
    <definedName name="tx_itc_credit">#REF!</definedName>
    <definedName name="tx_mintax">#REF!</definedName>
    <definedName name="tx_n_deftax">#REF!</definedName>
    <definedName name="tx_n_perm">#REF!</definedName>
    <definedName name="tx_n_temp">#REF!</definedName>
    <definedName name="tx_n_temp_s">#REF!</definedName>
    <definedName name="tx_nol">#REF!</definedName>
    <definedName name="tx_nol_carryback">#REF!</definedName>
    <definedName name="tx_o_deftax">#REF!</definedName>
    <definedName name="tx_o_perm">#REF!</definedName>
    <definedName name="tx_o_temp">#REF!</definedName>
    <definedName name="tx_o_temp_s">#REF!</definedName>
    <definedName name="tx_prior_fit_liab_adj">#REF!</definedName>
    <definedName name="tx_prior_fit_over_adj">#REF!</definedName>
    <definedName name="tx_prior_fit_paid_act_adj">#REF!</definedName>
    <definedName name="tx_prior_fit_paid_adj">#REF!</definedName>
    <definedName name="tx_prior_sit_paid_adj">#REF!</definedName>
    <definedName name="tx_rate_def">#REF!</definedName>
    <definedName name="tx_rate_effect">#REF!</definedName>
    <definedName name="tx_rate_fit">#REF!</definedName>
    <definedName name="tx_rate_gentax">#REF!</definedName>
    <definedName name="tx_rate_gentax_oth">#REF!</definedName>
    <definedName name="tx_rate_gentax_pay">#REF!</definedName>
    <definedName name="tx_rate_gentax_prop">#REF!</definedName>
    <definedName name="tx_rate_gr">#REF!</definedName>
    <definedName name="tx_rate_gr_nc">#REF!</definedName>
    <definedName name="tx_rate_gr_sc">#REF!</definedName>
    <definedName name="tx_rate_nc">#REF!</definedName>
    <definedName name="tx_rate_sc">#REF!</definedName>
    <definedName name="tx_rate_state">#REF!</definedName>
    <definedName name="tx_sit_accrued">#REF!</definedName>
    <definedName name="tx_sit_adj">#REF!</definedName>
    <definedName name="tx_sit_bef">#REF!</definedName>
    <definedName name="tx_sit_cumob">#REF!</definedName>
    <definedName name="tx_sit_cumpay">#REF!</definedName>
    <definedName name="tx_sit_cur_accrued">#REF!</definedName>
    <definedName name="tx_sit_cur_accrued_adj">#REF!</definedName>
    <definedName name="tx_sit_cur_method">#REF!</definedName>
    <definedName name="tx_sit_cur_paid">#REF!</definedName>
    <definedName name="tx_sit_cur_payment">#REF!</definedName>
    <definedName name="tx_sit_other_accrued">#REF!</definedName>
    <definedName name="tx_sit_other_accrued_adj">#REF!</definedName>
    <definedName name="tx_sit_other_paid">#REF!</definedName>
    <definedName name="tx_sit_prior_accrued">#REF!</definedName>
    <definedName name="tx_sit_prior_accrued_adj">#REF!</definedName>
    <definedName name="tx_sit_prior_paid">#REF!</definedName>
    <definedName name="tx_sit_prior_payment">#REF!</definedName>
    <definedName name="tx_sit_pymt">#REF!</definedName>
    <definedName name="tx_sit_req_payment">#REF!</definedName>
    <definedName name="tx_sit_txyear_cls">#REF!</definedName>
    <definedName name="tx_state_ti">#REF!</definedName>
    <definedName name="tx_state_ti_gr">#REF!</definedName>
    <definedName name="tx_tot_perm">#REF!</definedName>
    <definedName name="tx_tot_temp">#REF!</definedName>
    <definedName name="tx_total_credits">#REF!</definedName>
    <definedName name="ty" hidden="1">{#N/A,#N/A,FALSE,"Aging Summary";#N/A,#N/A,FALSE,"Ratio Analysis";#N/A,#N/A,FALSE,"Test 120 Day Accts";#N/A,#N/A,FALSE,"Tickmarks"}</definedName>
    <definedName name="tyo">#REF!</definedName>
    <definedName name="UnBalance">#REF!</definedName>
    <definedName name="UnbilledFuel">#REF!</definedName>
    <definedName name="UncollAccts">#REF!</definedName>
    <definedName name="unicap">#REF!</definedName>
    <definedName name="Update">'[61]YTD Selection'!$F$20</definedName>
    <definedName name="UserPass">"verify"</definedName>
    <definedName name="VacaPay">#REF!</definedName>
    <definedName name="VacPay">#REF!</definedName>
    <definedName name="Values">#REF!</definedName>
    <definedName name="Values_Entered">IF(Loan_Amount*Interest_Rate*Loan_Years*Loan_Start&gt;0,1,0)</definedName>
    <definedName name="VARIANCESUMMARY">#REF!</definedName>
    <definedName name="ventanarecon">#REF!</definedName>
    <definedName name="versionnumber">"2.00"</definedName>
    <definedName name="VOLCURVE">#REF!</definedName>
    <definedName name="VOUCHER">#REF!</definedName>
    <definedName name="WHLPVVAR">#REF!</definedName>
    <definedName name="WHOLE">#REF!</definedName>
    <definedName name="WorkComp">#REF!</definedName>
    <definedName name="WORKERS_COMP">#REF!</definedName>
    <definedName name="workerscomp">#REF!</definedName>
    <definedName name="WORKSHEET">#REF!</definedName>
    <definedName name="wrap_2003">'[15]Other Inc Prod Costs'!#REF!</definedName>
    <definedName name="wrn.Aging._.and._.Trend._.Analysis." hidden="1">{#N/A,#N/A,FALSE,"Aging Summary";#N/A,#N/A,FALSE,"Ratio Analysis";#N/A,#N/A,FALSE,"Test 120 Day Accts";#N/A,#N/A,FALSE,"Tickmarks"}</definedName>
    <definedName name="wrn.Config._.and._.Calcs." hidden="1">{#N/A,#N/A,FALSE,"Configuration";#N/A,#N/A,FALSE,"Summary of Transaction";#N/A,#N/A,FALSE,"Calculations"}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WVCTApr00">#REF!</definedName>
    <definedName name="WVCTAug00">#REF!</definedName>
    <definedName name="WVCTAug00TransferredMWs">#REF!</definedName>
    <definedName name="WVCTClosedApr00">#REF!</definedName>
    <definedName name="WVCTClosedFeb00">#REF!</definedName>
    <definedName name="WVCTClosedJul00">#REF!</definedName>
    <definedName name="WVCTClosedJun00">#REF!</definedName>
    <definedName name="WVCTClosedMar00">#REF!</definedName>
    <definedName name="WVCTClosedMay00">#REF!</definedName>
    <definedName name="WVCTFeb00">#REF!</definedName>
    <definedName name="WVCTJan00">#REF!</definedName>
    <definedName name="WVCTJul00">#REF!</definedName>
    <definedName name="WVCTJul00TransferredMWs">#REF!</definedName>
    <definedName name="WVCTJun00">#REF!</definedName>
    <definedName name="WVCTMar00">#REF!</definedName>
    <definedName name="WVCTMay00">#REF!</definedName>
    <definedName name="WVCTMWsClosedJul00">#REF!</definedName>
    <definedName name="WVCTNov00">#REF!</definedName>
    <definedName name="WVCTNov00TransferredMWs">#REF!</definedName>
    <definedName name="WVCTOct00">#REF!</definedName>
    <definedName name="WVCTOct00TransferredMWs">#REF!</definedName>
    <definedName name="WVCTSep00">#REF!</definedName>
    <definedName name="WVCTSep00TransferredMWs">#REF!</definedName>
    <definedName name="XRefActiveRow" hidden="1">#REF!</definedName>
    <definedName name="XRefColumnsCount">3</definedName>
    <definedName name="XRefCopy1Row" hidden="1">#REF!</definedName>
    <definedName name="XRefCopy2Row" hidden="1">#REF!</definedName>
    <definedName name="XRefCopy3Row" hidden="1">#REF!</definedName>
    <definedName name="XRefCopyRangeCount">3</definedName>
    <definedName name="XRefPaste1Row" hidden="1">#REF!</definedName>
    <definedName name="XRefPaste2Row" hidden="1">#REF!</definedName>
    <definedName name="XRefPasteRangeCount">2</definedName>
    <definedName name="XYZ" hidden="1">{"PAGE_1",#N/A,FALSE,"MONTH"}</definedName>
    <definedName name="xyzUserPassword">"abcd"</definedName>
    <definedName name="xz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_DB">#REF!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_6">#REF!</definedName>
    <definedName name="Year_end">'[10]Common franch tax '!$A$5</definedName>
    <definedName name="Year0">'[45]Input Sheet'!$M$8</definedName>
    <definedName name="Year1">#REF!</definedName>
    <definedName name="Year10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ear7">#REF!</definedName>
    <definedName name="Year8">#REF!</definedName>
    <definedName name="Year9">#REF!</definedName>
    <definedName name="Yes_No">'[20]Drop down menus'!$A$45:$A$47</definedName>
    <definedName name="yr1_Incstmt">#REF!</definedName>
    <definedName name="yt" hidden="1">{#N/A,#N/A,FALSE,"Aging Summary";#N/A,#N/A,FALSE,"Ratio Analysis";#N/A,#N/A,FALSE,"Test 120 Day Accts";#N/A,#N/A,FALSE,"Tickmarks"}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4" i="1"/>
  <c r="C28" i="1" s="1"/>
  <c r="D24" i="1"/>
  <c r="D28" i="1" s="1"/>
  <c r="E24" i="1"/>
  <c r="E28" i="1" s="1"/>
  <c r="F24" i="1"/>
  <c r="G24" i="1"/>
  <c r="F26" i="1"/>
  <c r="G26" i="1"/>
</calcChain>
</file>

<file path=xl/sharedStrings.xml><?xml version="1.0" encoding="utf-8"?>
<sst xmlns="http://schemas.openxmlformats.org/spreadsheetml/2006/main" count="35" uniqueCount="34">
  <si>
    <t>Federal &amp; State Inc Tax Adj.</t>
  </si>
  <si>
    <t xml:space="preserve">     (1)  Explain items in this Column.</t>
  </si>
  <si>
    <t>Total per books (L2 and L3)</t>
  </si>
  <si>
    <t>Other jurisdictions</t>
  </si>
  <si>
    <t>Total Retail [L1(a) through L1(e)]</t>
  </si>
  <si>
    <t>(e)  Other taxes</t>
  </si>
  <si>
    <t>(d)  Payroll (employers portion)</t>
  </si>
  <si>
    <t>(c)  Ad valorem</t>
  </si>
  <si>
    <t>(b)  Franchise fees</t>
  </si>
  <si>
    <t>(a)  State income</t>
  </si>
  <si>
    <t>Kentucky Retail</t>
  </si>
  <si>
    <t>(f)</t>
  </si>
  <si>
    <t>(e)</t>
  </si>
  <si>
    <t>(d)</t>
  </si>
  <si>
    <t>(c)</t>
  </si>
  <si>
    <t>(b)</t>
  </si>
  <si>
    <t>(a)</t>
  </si>
  <si>
    <t>No.</t>
  </si>
  <si>
    <t>Paid</t>
  </si>
  <si>
    <t>Accrued</t>
  </si>
  <si>
    <r>
      <t>Accounts</t>
    </r>
    <r>
      <rPr>
        <b/>
        <vertAlign val="superscript"/>
        <sz val="12"/>
        <color theme="1"/>
        <rFont val="Times New Roman"/>
        <family val="1"/>
      </rPr>
      <t>(1)</t>
    </r>
  </si>
  <si>
    <t>Construction</t>
  </si>
  <si>
    <t>Expense</t>
  </si>
  <si>
    <t>Item</t>
  </si>
  <si>
    <t>Line</t>
  </si>
  <si>
    <t>Amount</t>
  </si>
  <si>
    <t>Amounts</t>
  </si>
  <si>
    <t>Other</t>
  </si>
  <si>
    <t>Charged to</t>
  </si>
  <si>
    <t>Charged</t>
  </si>
  <si>
    <t>"000 Omitted"</t>
  </si>
  <si>
    <t>12 Months Ended December 31, 2018</t>
  </si>
  <si>
    <t>Analysis of Other Operating Taxes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</si>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</sst>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37" fontId="2" fillId="0" borderId="2" xfId="0" applyNumberFormat="1" applyFont="1" applyBorder="1"/>
    <xf numFmtId="37" fontId="2" fillId="0" borderId="3" xfId="0" applyNumberFormat="1" applyFont="1" applyBorder="1"/>
    <xf numFmtId="0" fontId="2" fillId="0" borderId="3" xfId="0" applyFont="1" applyFill="1" applyBorder="1" applyAlignment="1"/>
    <xf numFmtId="0" fontId="2" fillId="0" borderId="3" xfId="0" applyFont="1" applyBorder="1" applyAlignment="1">
      <alignment horizontal="center"/>
    </xf>
    <xf numFmtId="37" fontId="2" fillId="0" borderId="4" xfId="0" applyNumberFormat="1" applyFont="1" applyBorder="1"/>
    <xf numFmtId="37" fontId="2" fillId="0" borderId="1" xfId="0" applyNumberFormat="1" applyFont="1" applyBorder="1"/>
    <xf numFmtId="0" fontId="2" fillId="0" borderId="1" xfId="0" applyFont="1" applyFill="1" applyBorder="1" applyAlignment="1"/>
    <xf numFmtId="0" fontId="2" fillId="0" borderId="1" xfId="0" applyFont="1" applyBorder="1" applyAlignment="1">
      <alignment horizontal="center"/>
    </xf>
    <xf numFmtId="164" fontId="2" fillId="0" borderId="0" xfId="1" applyNumberFormat="1" applyFont="1"/>
    <xf numFmtId="10" fontId="2" fillId="0" borderId="0" xfId="0" applyNumberFormat="1" applyFont="1"/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0" xfId="0" applyFont="1"/>
    <xf numFmtId="0" fontId="3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DDOCS\I67926\1MCX01_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DDOCS\I67926\1ZQV01_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Carolina%20Power%20&amp;%20Light%20Co\2003\Income%20Tax%20Accounting\Provision%20Project\CPL%20Excel%20Tax%20Package%2010-31-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Carolina%20Power%20&amp;%20Light%20Co\2003\Income%20Tax%20Accounting\Provision%20Project\CPL%20Excel%20Tax%20Package%2011-04-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FEDERAL/1995EST/QTR395/MAST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77942\Local%20Settings\Temporary%20Internet%20Files\OLK73\Tax\Tax%20Reporting%20Services\Single%20Entity\Florida%20Power%20Corp\2004\Return\Compliance\PEF%20T1%20and%20addt'l%20wkp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ces9523\LOCALS~1\Temp\C.Documents%20and%20Settings.All%20Users.LNotes.ces9523\BPM%20Gen%20EBIT%202004_3_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pos9532\LOCALS~1\Temp\C.Documents%20and%20Settings.All%20Users.LNotes.POS9532\ET_JRK_BPM%20Gen%20EBIT%202004_2_03_proj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201\data\complian\federal\energy\96return\memco\mem96w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dj3144\LOCALS~1\Temp\C.Documents%20and%20Settings.All%20Users.LNotes.jdj3144\123%20Financial%20&amp;%20Regulatory\1%20Mike\Regulatory%20model\2004-2007%20Projections%20060804%20-%20Carol's%20model%20with%20final%20Strat%20plan%20finmo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plian\federal\energy\98return\mrt\mrt98w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PKD\2000inttax\5-24cr17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ax%20Reporting%20Services\Single%20Entity\Carolina%20Power%20&amp;%20Light%20Co\2012\Compliance\Federal\2012%20PEC%20Tax%20Return%20Workpapers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172004%20Data\04Misc%20Rev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71569\Local%20Settings\Temporary%20Internet%20Files\OLK38\07-08-04%20PEC%20Updated%20Growth%20-%20CoGen%20Extens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32732\Local%20Settings\Temporary%20Internet%20Files\Content.Outlook\K8KXIDTD\TOM%20HUNT%20KY%20COUNTY%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rh9551\LOCALS~1\Temp\C.Documents%20and%20Settings.All%20Users.LNotes.jrh9551\~95636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l%20Smith\Positions\Bill's%20Trading%20workboo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Carolina%20Power%20&amp;%20Light%20Co\2002\Compliance\Federal\Return%20Workpapers\2002%20CPL%20M%20139001%20RS%20Dividend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PL_N1B1_Extrap_10yr_Stra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\Tax%20Reporting%20Services\Single%20Entity\Carolina%20Power%20&amp;%20Light%20Co\2002\Compliance\State\Return%20Workpapers\CP&amp;L%202002%20Apportionment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a168\complian\federal\fpc\acct\1999\99_pbc\99-2qt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a168\complian\federal\fpc\acct\2000\00_pbc\pbcqtr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vironmental(ECRC)\Docket040007\Schedules\Revised_ECRC_2004_Estimated_TU_0903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an\federal\00footnote\componentsaditsum11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201\data\complian\federal\energy\96return\krt\krt96w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raft%20BR_FR\Business_Report_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PRepAn\Reporting\FS_Financial%20Statements\Balance%20Sheet\062003BalanceShe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an\federal\fpc\acct\1999\99trueup\99trueup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ces9523\LOCALS~1\Temp\C.Documents%20and%20Settings.All%20Users.LNotes.ces9523\CTLEVEL03Q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168\complian\federal\energy\98return\dmmc\dmm98w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4%20EBIT\01&amp;11\BPM\Jan%20EBIT%20projectio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Closing\2010\Provisions\Carolinas\Annual&amp;Auto%20Ms\CORPTAX_ACCRUAL-%20files%20to%20be%20striped%20o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ces9523\LOCALS~1\Temp\C.Documents%20and%20Settings.All%20Users.LNotes.ces9523\BPM%20Gen%20EBIT%202003_4_2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Month%20End-%20Carolinas/Account%20Recons-Rollforwards-Duke%20Power%20and%20Nantahala/2010%20Tax%20Acct%20Rollforwards-Recons/updated%20Tax%20Acct.%20Rollforwards-Recons/AR_JDJ_0255000-Def%20Invest%20Tax%20Credi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Closing/2014/Provisions/DE%20Carolinas/ITC%20Amortization%20schedule%2020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iffin\Randy%20Counterparty%20Shee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an\federal\progress\00return\KentucMayMine\kmmc00w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k%20Management\BPM%20Positions%20-%20active\BPM%20Positions0416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Scenario%20Analysis%20BOD%20Septembe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77942\Local%20Settings\Temporary%20Internet%20Files\OLK73\GL321\NVISION\MORCMBS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iffin\Mark%20to%20Market\Oct%2000\Aug%2000\Jul00\Jan00\Jan99\Donna%201-4-9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wns6631\Desktop\Indexed%20Call%209-24-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46156\Local%20Settings\Temporary%20Internet%20Files\OLK1E\2000Plan\Projects\Feb%20Actuals\February%2000%20CF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ces9523\LOCALS~1\Temp\C.Documents%20and%20Settings.All%20Users.LNotes.ces9523\BPM%20Gen%20EBIT%202003_10_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an\federal\fpc\acct\2000\00_accrl\je\dec00tax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734\users\I48703\My%20Documents\Z%202011Tax%20Return%20WP%20Model\2010%20PEF%20Tax%20Return%20Model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ily%20Joe\June%202004\RDTR%2006-07-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344\Shared344\RCO%20Back%20Office\2005\Emissions\Monthly%20Emissions%20Activity\47S501_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Carolina%20Power%20&amp;%20Light%20Co\2008\Income%20Tax%20Accounting\Provision\2008%20PEC%20Tax%20Package%20-%2011-2008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x%20Reporting%20Services\Single%20Entity\Carolina%20Power%20&amp;%20Light%20Co\2013\Income%20Tax%20Accounting\Provision\2013%20PEC%20Tax%20Package%20-%20CM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ARBox\2009\Critical%20Spreadsheet%20Documentation\2009%20PEX%20Tax%20Package-CM.v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Closing\2011\Provisions\Carolinas\Uploads\02.2011\2011.02Upload%2020018_U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Closing/2014/Provisions/DE%20Carolinas/2014.02Upload%2020018_N%20II.TES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20720\AppData\Local\Microsoft\Windows\Temporary%20Internet%20Files\Content.Outlook\8VKYUNC9\2014%2002Upload%2020018_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Tax%20Reporting%20Services\Single%20Entity\Carolina%20Power%20&amp;%20Light%20Co\2002\Compliance\State\Return%20Workpapers\CP&amp;L%202002%20Apportionment%20Data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Closing/2014/Provisions/DE%20Carolinas/Test.2013.08Upload%2020018_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71148\Local%20Settings\Temporary%20Internet%20Files\OLKC3\projection_format_0905_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D\I58047\25CQ01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344\Shared344\NDTDeliverableOr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a168\complian\federal\fpc\acct\1999\99_accrl\je\dec99ta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M-1"/>
      <sheetName val="Return Provision"/>
      <sheetName val="Sch M - Federal Taxes"/>
      <sheetName val="Sch M - Allow D'ful"/>
      <sheetName val="Sch M - Charit Contr"/>
      <sheetName val="Sch M - Key Person"/>
      <sheetName val="Sch M - Penalties"/>
      <sheetName val="Sch M - Obsol Inv"/>
      <sheetName val="Sch M - Club dues"/>
      <sheetName val="Sch M - Meals_ent"/>
      <sheetName val="Sch M - Leases"/>
      <sheetName val="1999 Lease Schedule"/>
      <sheetName val="Lease Inclusion Calculation"/>
      <sheetName val="Sch M  - Depr."/>
      <sheetName val="AMT &amp; ACE  Depr"/>
      <sheetName val="Section 481 Adjustment"/>
      <sheetName val="Section 481 Adjustment Calc"/>
      <sheetName val="Sch M  - Gain Loss on assets"/>
      <sheetName val="4797 Part 1"/>
      <sheetName val="4797 Part 2"/>
      <sheetName val="Sch M - Warranty Reserve"/>
      <sheetName val="Sch M - Software"/>
      <sheetName val="Sch M - Flowers &amp; Gifts"/>
      <sheetName val="M-1 Accrue NC Inc Tax Pay"/>
      <sheetName val="M-1 Comp 98 99"/>
      <sheetName val="Sch M - Inventory Adjustment"/>
      <sheetName val="Schedule E"/>
      <sheetName val="Schedule M-2"/>
      <sheetName val="Elections_Stmts."/>
      <sheetName val="M - 2 Statement"/>
      <sheetName val="(Bob Normand) Summary"/>
      <sheetName val="(Bob Normand) Depn expense"/>
      <sheetName val="(B.Normand)Amort. of BBT leases"/>
      <sheetName val="DCS-VA Apportionment"/>
      <sheetName val="DCS-VA Statement 1"/>
      <sheetName val="DCS-VA Attachments"/>
      <sheetName val="DCS NC-Credit Carryforwards"/>
      <sheetName val="DCS NC - Audit Statement 1"/>
      <sheetName val="DCS NC - Documents"/>
      <sheetName val="DCS-NC Apportionment"/>
      <sheetName val="Spectrum NC - Tax Calculations"/>
      <sheetName val="Spectrum NC-Credit Carryforward"/>
      <sheetName val="Spectrum Documents"/>
      <sheetName val="Spectrum NC-Statements 1, 2 &amp; 3"/>
    </sheetNames>
    <sheetDataSet>
      <sheetData sheetId="0" refreshError="1">
        <row r="1">
          <cell r="A1" t="str">
            <v>Diversified Control Systems,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">
          <cell r="A2" t="str">
            <v>1999 Federal Income Tax Entry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 franch tax "/>
      <sheetName val="State tracking"/>
      <sheetName val="ACT-property"/>
      <sheetName val="AL franch tax calc"/>
      <sheetName val="AL Franch Attachments"/>
      <sheetName val="AL inc sch1"/>
      <sheetName val="AL inc sch2"/>
      <sheetName val="AL Attachments"/>
      <sheetName val="AZ Statement 1"/>
      <sheetName val="AZ Attachments"/>
      <sheetName val="CO Attachments"/>
      <sheetName val="FL Attachments"/>
      <sheetName val="FL NOL"/>
      <sheetName val="GA Interest"/>
      <sheetName val="GA Attachments (Init NW)"/>
      <sheetName val="GA Attachments"/>
      <sheetName val="IN NOLs"/>
      <sheetName val="IN Attachments"/>
      <sheetName val="Mass Statements"/>
      <sheetName val="Mass Attachments"/>
      <sheetName val="MD Attachments"/>
      <sheetName val="MD Sched 1 - Other Tang. Assets"/>
      <sheetName val="NC - Tax Calculations"/>
      <sheetName val="NC - Tax Credit Carryforwards"/>
      <sheetName val="NC - Tax Credit Carryforward"/>
      <sheetName val="NC - Audit, Statement 1"/>
      <sheetName val="NC - NOLs, Statement 2"/>
      <sheetName val="NC - Officers, Statement 3"/>
      <sheetName val="NC Documents"/>
      <sheetName val="NC - hold"/>
      <sheetName val="NJ Schedule B Statements"/>
      <sheetName val="NJ Schedule C Statement"/>
      <sheetName val="NJ Schedule E Statement"/>
      <sheetName val="NJ Schedule F - Officers"/>
      <sheetName val="NJ Attachments"/>
      <sheetName val="NM Attachments"/>
      <sheetName val="NM Schedule 1"/>
      <sheetName val="NY NOL Stmt1"/>
      <sheetName val="NY Attachments"/>
      <sheetName val="NY Carryforward"/>
      <sheetName val="OH sch1"/>
      <sheetName val="OH Attachments"/>
      <sheetName val="PA Schedule - Other States"/>
      <sheetName val="PA sch"/>
      <sheetName val="SC Calc for License Fee"/>
      <sheetName val="SC attchmt- Officers&amp;Directors "/>
      <sheetName val="SC Attachments"/>
      <sheetName val="TN - WP Statement 1"/>
      <sheetName val="TN - Return Statement 1"/>
      <sheetName val="TN - Franchise Tax Calc."/>
      <sheetName val="TN Documents"/>
      <sheetName val="TX - Officers"/>
      <sheetName val="TX - NOLs"/>
      <sheetName val="TX Attachments"/>
      <sheetName val="WI Attachments"/>
      <sheetName val="CA"/>
      <sheetName val="CA Combined"/>
      <sheetName val="CA COGS"/>
      <sheetName val="CA Amort"/>
      <sheetName val="CA Interest"/>
      <sheetName val="CA sch1"/>
      <sheetName val="CT minimum tax on capital"/>
      <sheetName val="CT tax base appt."/>
      <sheetName val="CT Officers Stmt 1"/>
      <sheetName val="CT Surplus Reserves Stmt 2"/>
      <sheetName val="CT Attachments"/>
      <sheetName val="GA Net Worth"/>
      <sheetName val="GA Sch7"/>
      <sheetName val="GA NOL"/>
      <sheetName val="KY"/>
      <sheetName val="KY sch1"/>
      <sheetName val="KY elims Bal Sh"/>
      <sheetName val="KY elims Inc St"/>
      <sheetName val="MI sch1"/>
      <sheetName val="MO inc"/>
      <sheetName val="MO franch calc"/>
      <sheetName val="MO franch stmt 1"/>
      <sheetName val="MO franch attachments"/>
      <sheetName val="MS franch calc"/>
      <sheetName val="MS franch stmt1"/>
      <sheetName val="MS sch2"/>
      <sheetName val="MS stmt2"/>
      <sheetName val="MS stmt3"/>
      <sheetName val="MS stmt4"/>
      <sheetName val="MS stmt5"/>
      <sheetName val="MS Attachments"/>
      <sheetName val="NY Capital Base Tax Calc"/>
      <sheetName val="NY Underpayment of ES Taxes"/>
      <sheetName val="OK franch1"/>
      <sheetName val="OK franch2"/>
      <sheetName val="OK franch3"/>
      <sheetName val="OK Interest"/>
      <sheetName val="VA sch1"/>
      <sheetName val="WV franch interest"/>
      <sheetName val="WV franch tax calc"/>
      <sheetName val="WV franch tax attachments"/>
      <sheetName val="WV income sch1"/>
      <sheetName val="WV income sch2"/>
      <sheetName val="WV income tax attachments"/>
      <sheetName val="NC Form 1 Page 328"/>
    </sheetNames>
    <sheetDataSet>
      <sheetData sheetId="0" refreshError="1">
        <row r="1">
          <cell r="A1" t="str">
            <v>Applied Computer Technologies Corp.</v>
          </cell>
        </row>
        <row r="2">
          <cell r="A2" t="str">
            <v>FEIN 56-1529534</v>
          </cell>
        </row>
        <row r="5">
          <cell r="A5" t="str">
            <v>for the year ended December 31, 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dex.1"/>
      <sheetName val="Index.2"/>
      <sheetName val="Rates "/>
      <sheetName val="Roll Procedures"/>
      <sheetName val="CM JE Summary"/>
      <sheetName val="CPL ITC"/>
      <sheetName val="FAS 109 RA AFUDC"/>
      <sheetName val="FAS 109 RL ITC"/>
      <sheetName val="FAS 109 RL Excess"/>
      <sheetName val="Current Excess DIT"/>
      <sheetName val="CM CSIT Calc"/>
      <sheetName val="CM TB"/>
      <sheetName val="CPL In.1"/>
      <sheetName val="CPL In.2"/>
      <sheetName val="CPL In.3"/>
      <sheetName val="CPL In.4"/>
      <sheetName val="CPL M's"/>
      <sheetName val="CPL Def.Fed"/>
      <sheetName val="CPL Def.NC"/>
      <sheetName val="CPL Def.SC"/>
      <sheetName val="CPL Def.Sum"/>
      <sheetName val="CPL Def.Rec"/>
      <sheetName val="ETR Rec"/>
      <sheetName val="M.1"/>
      <sheetName val="M.2"/>
      <sheetName val="08-2003 JE Summary"/>
      <sheetName val="09-2003 JE Summary"/>
      <sheetName val="08-2003 TB"/>
      <sheetName val="09-2003 CM TB"/>
      <sheetName val="08-2003 CPL In.1"/>
      <sheetName val="09-2003 CPL In.1"/>
      <sheetName val="08-2003 CPL In.2"/>
      <sheetName val="09-2003 CPL In.2"/>
      <sheetName val="08-2003 CSIT Calc"/>
      <sheetName val="09-2003 CSIT Calc"/>
      <sheetName val="CO 01 June TB"/>
      <sheetName val="CPL 04-2003 MANUAL INPUTS  "/>
      <sheetName val="2003 - AUGUST CM ACTUAL (PAUL)"/>
      <sheetName val="CPL 2003 Est Functional 2nd qtr"/>
      <sheetName val="Common franch tax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45">
          <cell r="B45" t="str">
            <v xml:space="preserve"> Book Depreciation </v>
          </cell>
          <cell r="C45" t="str">
            <v>In1</v>
          </cell>
          <cell r="D45">
            <v>282</v>
          </cell>
          <cell r="E45">
            <v>4111</v>
          </cell>
        </row>
        <row r="46">
          <cell r="B46" t="str">
            <v xml:space="preserve"> Book Depreciation </v>
          </cell>
          <cell r="C46" t="str">
            <v>In1</v>
          </cell>
          <cell r="D46">
            <v>282</v>
          </cell>
          <cell r="E46">
            <v>4111</v>
          </cell>
        </row>
        <row r="47">
          <cell r="B47" t="str">
            <v xml:space="preserve"> Book Depreciation </v>
          </cell>
          <cell r="C47" t="str">
            <v>In1</v>
          </cell>
          <cell r="D47">
            <v>282</v>
          </cell>
          <cell r="E47">
            <v>4111</v>
          </cell>
        </row>
        <row r="48">
          <cell r="B48" t="str">
            <v>Tax Depreciation</v>
          </cell>
          <cell r="C48" t="str">
            <v>In4</v>
          </cell>
          <cell r="D48">
            <v>282</v>
          </cell>
          <cell r="E48">
            <v>4101</v>
          </cell>
        </row>
        <row r="49">
          <cell r="B49" t="str">
            <v>Tax Depreciation</v>
          </cell>
          <cell r="C49" t="str">
            <v>In4</v>
          </cell>
          <cell r="D49">
            <v>283</v>
          </cell>
          <cell r="E49">
            <v>4101</v>
          </cell>
        </row>
        <row r="50">
          <cell r="B50" t="str">
            <v>AFUDC - Debt</v>
          </cell>
          <cell r="C50" t="str">
            <v>In1</v>
          </cell>
          <cell r="D50">
            <v>282</v>
          </cell>
          <cell r="E50">
            <v>4101</v>
          </cell>
        </row>
        <row r="51">
          <cell r="B51" t="str">
            <v>Pension Plan Funding</v>
          </cell>
          <cell r="C51" t="str">
            <v>In2</v>
          </cell>
          <cell r="D51">
            <v>190</v>
          </cell>
          <cell r="E51">
            <v>4111</v>
          </cell>
        </row>
        <row r="52">
          <cell r="B52" t="str">
            <v>Injuries &amp; Damages Reserve</v>
          </cell>
          <cell r="C52" t="str">
            <v>In2</v>
          </cell>
          <cell r="D52">
            <v>190</v>
          </cell>
          <cell r="E52">
            <v>4111</v>
          </cell>
        </row>
        <row r="53">
          <cell r="B53" t="str">
            <v xml:space="preserve"> LTD Accrual (FAS 112)</v>
          </cell>
          <cell r="C53" t="str">
            <v>In2</v>
          </cell>
          <cell r="D53">
            <v>190</v>
          </cell>
          <cell r="E53">
            <v>4111</v>
          </cell>
        </row>
        <row r="54">
          <cell r="B54" t="str">
            <v>MICP/ECIP</v>
          </cell>
          <cell r="C54" t="str">
            <v>In2</v>
          </cell>
          <cell r="D54">
            <v>283</v>
          </cell>
          <cell r="E54">
            <v>4101</v>
          </cell>
        </row>
        <row r="55">
          <cell r="B55" t="str">
            <v>Medical Reserves</v>
          </cell>
          <cell r="C55" t="str">
            <v>In2</v>
          </cell>
          <cell r="D55">
            <v>190</v>
          </cell>
          <cell r="E55">
            <v>4111</v>
          </cell>
        </row>
        <row r="56">
          <cell r="B56" t="str">
            <v>Unfunded Deferred Compensation</v>
          </cell>
          <cell r="C56" t="str">
            <v>In2</v>
          </cell>
          <cell r="D56">
            <v>190</v>
          </cell>
          <cell r="E56">
            <v>4111</v>
          </cell>
        </row>
        <row r="57">
          <cell r="B57" t="str">
            <v>Severance Reserve</v>
          </cell>
          <cell r="C57" t="str">
            <v>In2</v>
          </cell>
          <cell r="D57">
            <v>190</v>
          </cell>
          <cell r="E57">
            <v>4111</v>
          </cell>
        </row>
        <row r="58">
          <cell r="B58" t="str">
            <v>Bad Debt Reserve</v>
          </cell>
          <cell r="C58" t="str">
            <v>In2</v>
          </cell>
          <cell r="D58">
            <v>190</v>
          </cell>
          <cell r="E58">
            <v>4111</v>
          </cell>
        </row>
        <row r="59">
          <cell r="B59" t="str">
            <v>Deferred Fuel and Displaced Fuel Costs</v>
          </cell>
          <cell r="C59" t="str">
            <v>In2</v>
          </cell>
          <cell r="D59">
            <v>283</v>
          </cell>
          <cell r="E59">
            <v>4101</v>
          </cell>
        </row>
        <row r="60">
          <cell r="B60" t="str">
            <v>Low Level Radwaste Accrual</v>
          </cell>
          <cell r="C60" t="str">
            <v>In2</v>
          </cell>
          <cell r="D60">
            <v>190</v>
          </cell>
          <cell r="E60">
            <v>4111</v>
          </cell>
        </row>
        <row r="61">
          <cell r="B61" t="str">
            <v>Total OPEB (NCEMC/Fayetteville Muni))</v>
          </cell>
          <cell r="C61" t="str">
            <v>In2</v>
          </cell>
          <cell r="D61">
            <v>283</v>
          </cell>
          <cell r="E61">
            <v>4101</v>
          </cell>
        </row>
        <row r="62">
          <cell r="B62" t="str">
            <v>Total Reversal on OPEB Accruals</v>
          </cell>
          <cell r="C62" t="str">
            <v>In2</v>
          </cell>
          <cell r="D62">
            <v>190</v>
          </cell>
          <cell r="E62">
            <v>4111</v>
          </cell>
        </row>
        <row r="63">
          <cell r="B63" t="str">
            <v>Inventory Reserve</v>
          </cell>
          <cell r="C63" t="str">
            <v>In2</v>
          </cell>
          <cell r="D63">
            <v>190</v>
          </cell>
          <cell r="E63">
            <v>4111</v>
          </cell>
        </row>
        <row r="64">
          <cell r="B64" t="str">
            <v>Coal Prepayments</v>
          </cell>
          <cell r="C64" t="str">
            <v>In2</v>
          </cell>
          <cell r="D64">
            <v>283</v>
          </cell>
          <cell r="E64">
            <v>4101</v>
          </cell>
        </row>
        <row r="65">
          <cell r="B65" t="str">
            <v>Gain/Excess Tax Depreciation Reserve</v>
          </cell>
          <cell r="C65" t="str">
            <v>In3</v>
          </cell>
          <cell r="D65">
            <v>282</v>
          </cell>
          <cell r="E65">
            <v>4101</v>
          </cell>
        </row>
        <row r="66">
          <cell r="B66" t="str">
            <v>Salvage</v>
          </cell>
          <cell r="C66" t="str">
            <v>In3</v>
          </cell>
          <cell r="D66">
            <v>282</v>
          </cell>
          <cell r="E66">
            <v>4101</v>
          </cell>
        </row>
        <row r="67">
          <cell r="B67" t="str">
            <v>Construction Period Interest (CPI)</v>
          </cell>
          <cell r="C67" t="str">
            <v>In3</v>
          </cell>
          <cell r="D67">
            <v>190</v>
          </cell>
          <cell r="E67">
            <v>4111</v>
          </cell>
        </row>
        <row r="68">
          <cell r="B68" t="str">
            <v>Cap SW - Internally Developed SW (Bks Cap / Tax Ded)</v>
          </cell>
          <cell r="C68" t="str">
            <v>In3</v>
          </cell>
          <cell r="D68">
            <v>282</v>
          </cell>
          <cell r="E68">
            <v>4101</v>
          </cell>
        </row>
        <row r="69">
          <cell r="B69" t="str">
            <v>Research &amp; Development Expenses</v>
          </cell>
          <cell r="C69" t="str">
            <v>In3</v>
          </cell>
          <cell r="D69">
            <v>282</v>
          </cell>
          <cell r="E69">
            <v>4101</v>
          </cell>
        </row>
        <row r="70">
          <cell r="B70" t="str">
            <v>Repair Expenditures</v>
          </cell>
          <cell r="C70" t="str">
            <v>In3</v>
          </cell>
          <cell r="D70">
            <v>282</v>
          </cell>
          <cell r="E70">
            <v>4101</v>
          </cell>
        </row>
        <row r="71">
          <cell r="B71" t="str">
            <v>Repair Allowance - Depreciation Range - tax</v>
          </cell>
          <cell r="C71" t="str">
            <v>In3</v>
          </cell>
          <cell r="D71">
            <v>282</v>
          </cell>
          <cell r="E71">
            <v>4101</v>
          </cell>
        </row>
        <row r="72">
          <cell r="B72" t="str">
            <v>Vacation Accrual</v>
          </cell>
          <cell r="C72" t="str">
            <v>In3</v>
          </cell>
          <cell r="D72">
            <v>283</v>
          </cell>
          <cell r="E72">
            <v>4101</v>
          </cell>
        </row>
        <row r="73">
          <cell r="B73" t="str">
            <v>Wages - Restricted Stock Deduction AND Amortization</v>
          </cell>
          <cell r="C73" t="str">
            <v>In3</v>
          </cell>
          <cell r="D73">
            <v>190</v>
          </cell>
          <cell r="E73">
            <v>4111</v>
          </cell>
        </row>
        <row r="74">
          <cell r="B74" t="str">
            <v>Land Sales and Exchanges</v>
          </cell>
          <cell r="C74" t="str">
            <v>In3</v>
          </cell>
          <cell r="D74">
            <v>282</v>
          </cell>
          <cell r="E74">
            <v>4101</v>
          </cell>
        </row>
        <row r="75">
          <cell r="B75" t="str">
            <v>Emissions Allowances</v>
          </cell>
          <cell r="C75" t="str">
            <v>In3</v>
          </cell>
          <cell r="D75">
            <v>190</v>
          </cell>
          <cell r="E75">
            <v>4111</v>
          </cell>
        </row>
        <row r="76">
          <cell r="B76" t="str">
            <v>Environmental Liabilities</v>
          </cell>
          <cell r="C76" t="str">
            <v>In3</v>
          </cell>
          <cell r="D76">
            <v>190</v>
          </cell>
          <cell r="E76">
            <v>4111</v>
          </cell>
        </row>
        <row r="77">
          <cell r="B77" t="str">
            <v>Stores Expense - Undistributed</v>
          </cell>
          <cell r="C77" t="str">
            <v>In3</v>
          </cell>
          <cell r="D77">
            <v>283</v>
          </cell>
          <cell r="E77">
            <v>4101</v>
          </cell>
        </row>
        <row r="78">
          <cell r="B78" t="str">
            <v>Storm Damage Repairs</v>
          </cell>
          <cell r="C78" t="str">
            <v>In3</v>
          </cell>
          <cell r="D78">
            <v>282</v>
          </cell>
          <cell r="E78">
            <v>4101</v>
          </cell>
        </row>
        <row r="79">
          <cell r="B79" t="str">
            <v>12/2002 Ice Storm</v>
          </cell>
          <cell r="C79" t="str">
            <v>In3</v>
          </cell>
          <cell r="D79">
            <v>282</v>
          </cell>
          <cell r="E79">
            <v>4101</v>
          </cell>
        </row>
        <row r="80">
          <cell r="B80" t="str">
            <v>Materials &amp; Supplies - Current Activity (non-depr)</v>
          </cell>
          <cell r="C80" t="str">
            <v>In3</v>
          </cell>
          <cell r="D80">
            <v>190</v>
          </cell>
          <cell r="E80">
            <v>4111</v>
          </cell>
        </row>
        <row r="81">
          <cell r="B81" t="str">
            <v>Materials &amp; Supplies - Off-CMMS (non-depr)</v>
          </cell>
          <cell r="C81" t="str">
            <v>In3</v>
          </cell>
          <cell r="D81">
            <v>190</v>
          </cell>
          <cell r="E81">
            <v>4111</v>
          </cell>
        </row>
        <row r="82">
          <cell r="B82" t="str">
            <v>Nuclear Fuel Retirements</v>
          </cell>
          <cell r="C82" t="str">
            <v>In3</v>
          </cell>
          <cell r="D82">
            <v>282</v>
          </cell>
          <cell r="E82">
            <v>4101</v>
          </cell>
        </row>
        <row r="83">
          <cell r="B83" t="str">
            <v>D&amp;T Professional Fees</v>
          </cell>
          <cell r="C83" t="str">
            <v>In3</v>
          </cell>
          <cell r="D83">
            <v>190</v>
          </cell>
          <cell r="E83">
            <v>4111</v>
          </cell>
        </row>
        <row r="84">
          <cell r="B84" t="str">
            <v>Removal Costs</v>
          </cell>
          <cell r="C84" t="str">
            <v>In3</v>
          </cell>
          <cell r="D84">
            <v>190</v>
          </cell>
          <cell r="E84">
            <v>4111</v>
          </cell>
        </row>
        <row r="85">
          <cell r="B85" t="str">
            <v>467 Adjustment - Lease Payments</v>
          </cell>
          <cell r="C85" t="str">
            <v>In3</v>
          </cell>
          <cell r="D85">
            <v>282</v>
          </cell>
          <cell r="E85">
            <v>4101</v>
          </cell>
        </row>
        <row r="86">
          <cell r="B86" t="str">
            <v>FAS 146 - Lease Abandonments</v>
          </cell>
          <cell r="C86" t="str">
            <v>In3</v>
          </cell>
          <cell r="D86">
            <v>282</v>
          </cell>
          <cell r="E86">
            <v>4101</v>
          </cell>
        </row>
        <row r="87">
          <cell r="B87" t="str">
            <v>Broad River Adjustment</v>
          </cell>
          <cell r="C87" t="str">
            <v>In3</v>
          </cell>
          <cell r="D87" t="str">
            <v>190</v>
          </cell>
          <cell r="E87" t="str">
            <v>4111</v>
          </cell>
        </row>
        <row r="88">
          <cell r="B88" t="str">
            <v>Other Adjustment 4</v>
          </cell>
        </row>
        <row r="89">
          <cell r="B89" t="str">
            <v>Other Adjustment 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dex.1"/>
      <sheetName val="Index.2"/>
      <sheetName val="Rates "/>
      <sheetName val="Roll Procedures"/>
      <sheetName val="CM JE Summary"/>
      <sheetName val="CM CSIT Calc"/>
      <sheetName val="CM TB"/>
      <sheetName val="CPL In.1"/>
      <sheetName val="CPL In.2"/>
      <sheetName val="CPL In.3"/>
      <sheetName val="CPL In.4"/>
      <sheetName val="CPL M's"/>
      <sheetName val="CPL Def.Fed"/>
      <sheetName val="CPL Def.NC"/>
      <sheetName val="CPL Def.SC"/>
      <sheetName val="CPL Def.Sum"/>
      <sheetName val="CPL Def.Recon"/>
      <sheetName val="ETR Recon"/>
      <sheetName val="M.1"/>
      <sheetName val="M.2"/>
      <sheetName val="CPL BS Recon"/>
      <sheetName val="CPL IS Recon"/>
      <sheetName val="CPL ITC"/>
      <sheetName val="FAS 109 RA AFUDC"/>
      <sheetName val="FAS 109 RL ITC"/>
      <sheetName val="FAS 109 RL Excess"/>
      <sheetName val="Current Excess DIT"/>
      <sheetName val="08-2003 JE Summary"/>
      <sheetName val="09-2003 JE Summary"/>
      <sheetName val="08-2003 TB"/>
      <sheetName val="09-2003 CM TB"/>
      <sheetName val="08-2003 CPL In.1"/>
      <sheetName val="09-2003 CPL In.1"/>
      <sheetName val="08-2003 CPL In.2"/>
      <sheetName val="09-2003 CPL In.2"/>
      <sheetName val="08-2003 CSIT Calc"/>
      <sheetName val="09-2003 CSIT Calc"/>
      <sheetName val="CO 01 June TB"/>
      <sheetName val="CPL 04-2003 MANUAL INPUTS  "/>
      <sheetName val="2003 - AUGUST CM ACTUAL (PAUL)"/>
      <sheetName val="CPL 2003 Est Functional 2nd qtr"/>
      <sheetName val="January 2005"/>
      <sheetName val="February 2005 "/>
      <sheetName val="March 2005  "/>
      <sheetName val="April 2005"/>
      <sheetName val="May 2005"/>
      <sheetName val="June 2005"/>
      <sheetName val="July 2005"/>
      <sheetName val="August 2005"/>
      <sheetName val="September 2005"/>
      <sheetName val="October 2005"/>
      <sheetName val="November 2005"/>
      <sheetName val="December 2005"/>
      <sheetName val="Year to Date"/>
      <sheetName val="December 2004     "/>
      <sheetName val="Depreciation Detail Dec"/>
      <sheetName val="CO 01 Jan Post Tax TB"/>
      <sheetName val="Depreciation Detail Jan"/>
      <sheetName val="Co 01 Feb Post-Tax TB"/>
      <sheetName val="Depreciation Detail Feb"/>
      <sheetName val="Co 01 Mar Post-Tax TB "/>
      <sheetName val="Depreciation Detail Mar"/>
      <sheetName val="Co 01 Apr Post-Tax TB"/>
      <sheetName val="Depreciation Detail Apr"/>
      <sheetName val="Co 01 May Post-Tax TB"/>
      <sheetName val="Depreciation Detail May"/>
      <sheetName val="Co 01 June Post-Tax TB"/>
      <sheetName val="Depreciation Detail June"/>
      <sheetName val="Co 01 July Post-Tax TB"/>
      <sheetName val="Depreciation Detail July"/>
      <sheetName val="Co 01 August Post-Tax TB"/>
      <sheetName val="Depreciation Detail August"/>
      <sheetName val="Co 01 September Post-Tax TB"/>
      <sheetName val="Depreciation Detail September"/>
      <sheetName val="Co 01 October Post-Tax TB"/>
      <sheetName val="Depreciation Detail October"/>
      <sheetName val="Co 01 November Post-Tax TB"/>
      <sheetName val="Depreciation Detail November"/>
      <sheetName val="Co 01 December Post-Tax TB"/>
      <sheetName val="Depreciation Detail Dec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5">
          <cell r="A45" t="str">
            <v>VARIOUS</v>
          </cell>
        </row>
        <row r="139">
          <cell r="B139" t="str">
            <v>Book Depreciation - Non-Utility</v>
          </cell>
          <cell r="C139" t="str">
            <v>In1</v>
          </cell>
          <cell r="D139">
            <v>282</v>
          </cell>
          <cell r="E139">
            <v>4112</v>
          </cell>
        </row>
        <row r="140">
          <cell r="B140" t="str">
            <v>Harris Level AFC Debt NC Other AM</v>
          </cell>
          <cell r="C140" t="str">
            <v>In1</v>
          </cell>
          <cell r="D140">
            <v>283</v>
          </cell>
          <cell r="E140">
            <v>4102</v>
          </cell>
        </row>
        <row r="141">
          <cell r="B141" t="str">
            <v>Mark to Market Adjustment</v>
          </cell>
          <cell r="C141" t="str">
            <v>In1</v>
          </cell>
          <cell r="D141">
            <v>283</v>
          </cell>
          <cell r="E141">
            <v>4102</v>
          </cell>
        </row>
        <row r="142">
          <cell r="B142" t="str">
            <v>ARO - FAS 143 (435 Accts)</v>
          </cell>
          <cell r="C142" t="str">
            <v>In1</v>
          </cell>
          <cell r="D142">
            <v>282</v>
          </cell>
          <cell r="E142">
            <v>4112</v>
          </cell>
        </row>
        <row r="143">
          <cell r="B143" t="str">
            <v>Residual Expense Coal Mines</v>
          </cell>
          <cell r="C143" t="str">
            <v>In2</v>
          </cell>
          <cell r="D143">
            <v>190</v>
          </cell>
          <cell r="E143">
            <v>4102</v>
          </cell>
        </row>
        <row r="144">
          <cell r="B144" t="str">
            <v>Tax Depreciation - Non-Utility</v>
          </cell>
          <cell r="C144" t="str">
            <v>In4</v>
          </cell>
          <cell r="D144">
            <v>282</v>
          </cell>
          <cell r="E144">
            <v>4102</v>
          </cell>
        </row>
        <row r="145">
          <cell r="B145" t="str">
            <v>Rental Expense Accrual</v>
          </cell>
          <cell r="C145" t="str">
            <v>In3</v>
          </cell>
          <cell r="D145">
            <v>190</v>
          </cell>
          <cell r="E145">
            <v>4102</v>
          </cell>
        </row>
        <row r="146">
          <cell r="B146" t="str">
            <v>IRS Interest (Audits)</v>
          </cell>
          <cell r="C146" t="str">
            <v>In3</v>
          </cell>
          <cell r="D146">
            <v>283</v>
          </cell>
          <cell r="E146">
            <v>4102</v>
          </cell>
        </row>
        <row r="147">
          <cell r="B147" t="str">
            <v>CIAC</v>
          </cell>
          <cell r="C147" t="str">
            <v>In3</v>
          </cell>
          <cell r="D147">
            <v>190</v>
          </cell>
          <cell r="E147">
            <v>4112</v>
          </cell>
        </row>
        <row r="148">
          <cell r="B148" t="str">
            <v>Gridsouth Investment</v>
          </cell>
          <cell r="C148" t="str">
            <v>In3</v>
          </cell>
          <cell r="D148">
            <v>190</v>
          </cell>
          <cell r="E148">
            <v>4102</v>
          </cell>
        </row>
        <row r="149">
          <cell r="B149" t="str">
            <v>Amortization of Organization Costs</v>
          </cell>
          <cell r="C149" t="str">
            <v>In3</v>
          </cell>
          <cell r="D149">
            <v>190</v>
          </cell>
          <cell r="E149">
            <v>4102</v>
          </cell>
        </row>
        <row r="150">
          <cell r="B150" t="str">
            <v>Timber</v>
          </cell>
          <cell r="C150" t="str">
            <v>In3</v>
          </cell>
          <cell r="D150">
            <v>283</v>
          </cell>
          <cell r="E150">
            <v>4102</v>
          </cell>
        </row>
        <row r="151">
          <cell r="B151" t="str">
            <v>Broad River Adjustment</v>
          </cell>
          <cell r="C151" t="str">
            <v>In3</v>
          </cell>
          <cell r="D151" t="str">
            <v>190</v>
          </cell>
          <cell r="E151" t="str">
            <v>4112</v>
          </cell>
        </row>
        <row r="152">
          <cell r="B152" t="str">
            <v>Investments</v>
          </cell>
          <cell r="C152" t="str">
            <v>In3</v>
          </cell>
          <cell r="D152">
            <v>283</v>
          </cell>
          <cell r="E152">
            <v>4102</v>
          </cell>
        </row>
        <row r="153">
          <cell r="B153" t="str">
            <v>Other</v>
          </cell>
        </row>
      </sheetData>
      <sheetData sheetId="13"/>
      <sheetData sheetId="14"/>
      <sheetData sheetId="15"/>
      <sheetData sheetId="16">
        <row r="72">
          <cell r="B72" t="str">
            <v>178801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ompanies"/>
      <sheetName val="1999 2nd QTR Checklist"/>
      <sheetName val="TAXESTJE"/>
      <sheetName val="AMT"/>
      <sheetName val="MASTER"/>
      <sheetName val="Reg Tax Benefit Allocation"/>
      <sheetName val="M-1 Recon"/>
      <sheetName val="NI &amp; Tax Recon"/>
      <sheetName val="Tax Provision"/>
      <sheetName val="TAXPYMTS"/>
      <sheetName val="Meals &amp; Entertainment"/>
      <sheetName val="SFAS 109"/>
      <sheetName val="FCC Partnerships"/>
      <sheetName val="AZPB &amp; Hocky LP"/>
      <sheetName val="Taxes - PPT"/>
      <sheetName val="Taxes - Sales"/>
      <sheetName val="FAS 106"/>
      <sheetName val="Book Dep &amp; Amort (FF&amp;E)"/>
      <sheetName val="FF&amp;E Book Gain-Loss"/>
      <sheetName val="Tax-AMT Depr (FF&amp;E)"/>
      <sheetName val="Tradename Amort"/>
      <sheetName val="UCC Non-Compete Agreement"/>
      <sheetName val="Partnership AMT-ACE Depr Adj"/>
      <sheetName val="Sirrom Equity Kickers"/>
      <sheetName val="ESOP - 35004"/>
      <sheetName val="FRC Mark-To-Market Adjustments"/>
      <sheetName val="Resort Finance Incentive Fees"/>
      <sheetName val="JE Summary"/>
      <sheetName val="TAXESTJE (2)"/>
      <sheetName val="JE_3RD"/>
      <sheetName val="AMT "/>
      <sheetName val="MASTER "/>
      <sheetName val="Trade Name"/>
      <sheetName val="Deposits"/>
      <sheetName val="DFL Depr"/>
      <sheetName val="Lev Lse"/>
      <sheetName val="Emp Cont"/>
      <sheetName val="Pension"/>
      <sheetName val="M &amp; E"/>
      <sheetName val="Verex acc."/>
      <sheetName val="TRICON M-1"/>
      <sheetName val="Misc. Amort."/>
      <sheetName val="Mexican paper"/>
      <sheetName val="VENTANA GAIN"/>
      <sheetName val="1998 Extension Checklist"/>
      <sheetName val="Book Income Rec"/>
      <sheetName val="Auto L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1"/>
      <sheetName val="T2"/>
      <sheetName val="T3"/>
      <sheetName val="T20"/>
      <sheetName val="T25"/>
      <sheetName val="T50"/>
      <sheetName val="T200"/>
      <sheetName val="T205"/>
      <sheetName val="T210"/>
      <sheetName val="T215"/>
      <sheetName val="T215.1"/>
      <sheetName val="T220"/>
      <sheetName val="T225"/>
      <sheetName val="T235"/>
      <sheetName val="T240"/>
      <sheetName val="T250"/>
      <sheetName val="T255"/>
      <sheetName val="T255.1"/>
      <sheetName val="T255.2"/>
      <sheetName val="T255.3"/>
      <sheetName val="T255.4"/>
      <sheetName val="T255.5"/>
      <sheetName val="T260"/>
      <sheetName val="T300"/>
      <sheetName val="T305"/>
      <sheetName val="T310"/>
      <sheetName val="T315"/>
      <sheetName val="T320"/>
      <sheetName val="T325"/>
      <sheetName val="T335"/>
      <sheetName val="T345"/>
      <sheetName val="T350"/>
      <sheetName val="T355"/>
      <sheetName val="T380"/>
      <sheetName val="T385"/>
      <sheetName val="T395"/>
      <sheetName val="T405"/>
      <sheetName val="T410"/>
      <sheetName val="T425"/>
      <sheetName val="T430"/>
      <sheetName val="BK Gain(Loss)"/>
      <sheetName val="Book Depr"/>
      <sheetName val="Cap HW-SW"/>
      <sheetName val="Cap OH"/>
      <sheetName val="CPL M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00">
          <cell r="A300">
            <v>2283520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C  Positions"/>
      <sheetName val="Assumptions"/>
      <sheetName val="Revenues"/>
      <sheetName val="Cost_Market_Mean"/>
      <sheetName val="Sales data"/>
      <sheetName val="Prod Cost_Mean"/>
      <sheetName val="Transmission reservations"/>
      <sheetName val="Calculations"/>
      <sheetName val="Budget Data"/>
      <sheetName val="Sales Chart"/>
      <sheetName val="DATA"/>
      <sheetName val="Other Inc Prod Costs"/>
      <sheetName val="5x16 Inc Prod Costs"/>
      <sheetName val="Sales 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N3" t="str">
            <v>VOM</v>
          </cell>
          <cell r="U3" t="str">
            <v>Huddle</v>
          </cell>
          <cell r="W3" t="str">
            <v>Huddle</v>
          </cell>
        </row>
        <row r="4">
          <cell r="N4" t="str">
            <v>PP_NF</v>
          </cell>
          <cell r="U4" t="str">
            <v>Bad_Debt</v>
          </cell>
          <cell r="W4" t="str">
            <v>MTM_Adj</v>
          </cell>
        </row>
        <row r="5">
          <cell r="N5" t="str">
            <v>$</v>
          </cell>
          <cell r="U5" t="str">
            <v>$</v>
          </cell>
          <cell r="W5" t="str">
            <v>$</v>
          </cell>
        </row>
        <row r="6">
          <cell r="N6">
            <v>226689</v>
          </cell>
          <cell r="W6">
            <v>-151092</v>
          </cell>
        </row>
        <row r="7">
          <cell r="N7">
            <v>142826</v>
          </cell>
          <cell r="U7">
            <v>100000</v>
          </cell>
          <cell r="W7">
            <v>-169827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C  Positions"/>
      <sheetName val="Assumptions"/>
      <sheetName val="Revenues"/>
      <sheetName val="Cost_Market_Mean"/>
      <sheetName val="Sales data"/>
      <sheetName val="Prod Cost_Mean"/>
      <sheetName val="Transmission reservations"/>
      <sheetName val="Calculations"/>
      <sheetName val="2004"/>
      <sheetName val="2005"/>
      <sheetName val="2006"/>
      <sheetName val="2007"/>
      <sheetName val="2008"/>
      <sheetName val="Sales Chart"/>
      <sheetName val="DATA"/>
      <sheetName val="Other Inc Prod Costs"/>
      <sheetName val="5x16 Inc Prod Costs"/>
      <sheetName val="Sales 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 t="str">
            <v xml:space="preserve">Total </v>
          </cell>
          <cell r="D2" t="str">
            <v>BPM</v>
          </cell>
          <cell r="E2" t="str">
            <v xml:space="preserve">Production </v>
          </cell>
          <cell r="F2" t="str">
            <v>BPM Sales</v>
          </cell>
          <cell r="G2" t="str">
            <v>Transmission</v>
          </cell>
          <cell r="H2" t="str">
            <v>Transmission</v>
          </cell>
          <cell r="I2" t="str">
            <v>Transmission</v>
          </cell>
          <cell r="J2" t="str">
            <v>Transmission</v>
          </cell>
          <cell r="L2" t="str">
            <v>Fuel Costs</v>
          </cell>
          <cell r="M2" t="str">
            <v>Fuel Costs</v>
          </cell>
          <cell r="N2" t="str">
            <v>SO2</v>
          </cell>
          <cell r="P2" t="str">
            <v>Non Duke</v>
          </cell>
          <cell r="Q2" t="str">
            <v>BPM</v>
          </cell>
          <cell r="R2" t="str">
            <v>Closed</v>
          </cell>
          <cell r="S2" t="str">
            <v>Option</v>
          </cell>
          <cell r="T2" t="str">
            <v>Option</v>
          </cell>
          <cell r="U2" t="str">
            <v xml:space="preserve">Broker </v>
          </cell>
        </row>
        <row r="3">
          <cell r="B3" t="str">
            <v>Sales</v>
          </cell>
          <cell r="C3" t="str">
            <v>Duke_PK_Fcst</v>
          </cell>
          <cell r="D3" t="str">
            <v>Blend_Mkt</v>
          </cell>
          <cell r="E3" t="str">
            <v>Prd_Cost</v>
          </cell>
          <cell r="F3" t="str">
            <v>Totl_Revenue</v>
          </cell>
          <cell r="G3" t="str">
            <v>Base_Chg</v>
          </cell>
          <cell r="H3" t="str">
            <v>Sched_Fee</v>
          </cell>
          <cell r="I3" t="str">
            <v>Loss_Fee</v>
          </cell>
          <cell r="J3" t="str">
            <v>Reactv_Fee</v>
          </cell>
          <cell r="L3" t="str">
            <v>BPM_Sales</v>
          </cell>
          <cell r="M3" t="str">
            <v>Ln_Loss</v>
          </cell>
          <cell r="N3" t="str">
            <v>SO2_Cost</v>
          </cell>
          <cell r="P3" t="str">
            <v>ND_ET_Exp</v>
          </cell>
          <cell r="Q3" t="str">
            <v>Oper_Cost</v>
          </cell>
          <cell r="R3" t="str">
            <v>Hub_Trades</v>
          </cell>
          <cell r="S3" t="str">
            <v>Opt_Sales_Inc</v>
          </cell>
          <cell r="T3" t="str">
            <v>Opt_Purch_Exp</v>
          </cell>
          <cell r="U3" t="str">
            <v>Brk_Fees</v>
          </cell>
        </row>
        <row r="4">
          <cell r="B4" t="str">
            <v>MWH</v>
          </cell>
          <cell r="C4" t="str">
            <v>$/Mwh</v>
          </cell>
          <cell r="D4" t="str">
            <v>$/Mwh</v>
          </cell>
          <cell r="E4" t="str">
            <v>$/Mwh</v>
          </cell>
          <cell r="F4" t="str">
            <v>$</v>
          </cell>
          <cell r="G4" t="str">
            <v>$</v>
          </cell>
          <cell r="H4" t="str">
            <v>$</v>
          </cell>
          <cell r="I4" t="str">
            <v>$</v>
          </cell>
          <cell r="J4" t="str">
            <v>$</v>
          </cell>
          <cell r="L4" t="str">
            <v>$</v>
          </cell>
          <cell r="M4" t="str">
            <v>$</v>
          </cell>
          <cell r="N4" t="str">
            <v>$</v>
          </cell>
          <cell r="P4" t="str">
            <v>$</v>
          </cell>
          <cell r="Q4" t="str">
            <v>$</v>
          </cell>
          <cell r="R4" t="str">
            <v>$</v>
          </cell>
          <cell r="S4" t="str">
            <v>$</v>
          </cell>
          <cell r="T4" t="str">
            <v>$</v>
          </cell>
          <cell r="U4" t="str">
            <v>$</v>
          </cell>
        </row>
        <row r="5">
          <cell r="B5">
            <v>696632</v>
          </cell>
          <cell r="C5">
            <v>54.2072275576961</v>
          </cell>
          <cell r="D5">
            <v>53.063851621650414</v>
          </cell>
          <cell r="E5">
            <v>24.916962040216376</v>
          </cell>
          <cell r="F5">
            <v>36965977.082893573</v>
          </cell>
          <cell r="G5">
            <v>2114096</v>
          </cell>
          <cell r="H5">
            <v>28481.279999999999</v>
          </cell>
          <cell r="I5">
            <v>645505.41154639435</v>
          </cell>
          <cell r="J5">
            <v>416219.19999999995</v>
          </cell>
          <cell r="L5">
            <v>14797898.799999967</v>
          </cell>
          <cell r="M5">
            <v>432488.62573608424</v>
          </cell>
          <cell r="N5">
            <v>1396597.600000001</v>
          </cell>
          <cell r="P5">
            <v>83333.333333333328</v>
          </cell>
          <cell r="Q5">
            <v>640624</v>
          </cell>
          <cell r="R5">
            <v>176400</v>
          </cell>
          <cell r="T5">
            <v>416666.66666666669</v>
          </cell>
          <cell r="U5">
            <v>5000</v>
          </cell>
        </row>
        <row r="6">
          <cell r="B6">
            <v>631428</v>
          </cell>
          <cell r="C6">
            <v>46.010455492806592</v>
          </cell>
          <cell r="D6">
            <v>45.607786551466276</v>
          </cell>
          <cell r="E6">
            <v>26.286452295431953</v>
          </cell>
          <cell r="F6">
            <v>28798033.446619246</v>
          </cell>
          <cell r="G6">
            <v>1971284</v>
          </cell>
          <cell r="H6">
            <v>26577.120000000003</v>
          </cell>
          <cell r="I6">
            <v>617180.04371134017</v>
          </cell>
          <cell r="J6">
            <v>387656.8</v>
          </cell>
          <cell r="L6">
            <v>14350492.400000017</v>
          </cell>
          <cell r="M6">
            <v>413510.62928659795</v>
          </cell>
          <cell r="N6">
            <v>1288302.9000000006</v>
          </cell>
          <cell r="P6">
            <v>83333.333333333328</v>
          </cell>
          <cell r="Q6">
            <v>632900</v>
          </cell>
          <cell r="R6">
            <v>184000</v>
          </cell>
          <cell r="T6">
            <v>416666.66666666669</v>
          </cell>
          <cell r="U6">
            <v>5000</v>
          </cell>
        </row>
        <row r="7">
          <cell r="B7">
            <v>626944</v>
          </cell>
          <cell r="C7">
            <v>44.186736032930675</v>
          </cell>
          <cell r="D7">
            <v>38.498518636650907</v>
          </cell>
          <cell r="E7">
            <v>29.07195586846672</v>
          </cell>
          <cell r="F7">
            <v>24136415.268136468</v>
          </cell>
          <cell r="G7">
            <v>1799432</v>
          </cell>
          <cell r="H7">
            <v>24285.760000000002</v>
          </cell>
          <cell r="I7">
            <v>677610.38969072385</v>
          </cell>
          <cell r="J7">
            <v>353286.40000000002</v>
          </cell>
          <cell r="L7">
            <v>15911542.199999996</v>
          </cell>
          <cell r="M7">
            <v>453998.961092785</v>
          </cell>
          <cell r="N7">
            <v>1221510.1999999997</v>
          </cell>
          <cell r="P7">
            <v>83333.333333333328</v>
          </cell>
          <cell r="Q7">
            <v>642971</v>
          </cell>
          <cell r="R7">
            <v>0</v>
          </cell>
          <cell r="T7">
            <v>416666.66666666669</v>
          </cell>
          <cell r="U7">
            <v>5000</v>
          </cell>
        </row>
        <row r="8">
          <cell r="B8">
            <v>605080</v>
          </cell>
          <cell r="C8">
            <v>41.426370373148814</v>
          </cell>
          <cell r="D8">
            <v>39.411307135734781</v>
          </cell>
          <cell r="E8">
            <v>27.844326204799376</v>
          </cell>
          <cell r="F8">
            <v>23846993.721690401</v>
          </cell>
          <cell r="G8">
            <v>1786640</v>
          </cell>
          <cell r="H8">
            <v>24115.200000000001</v>
          </cell>
          <cell r="I8">
            <v>626411.09319587657</v>
          </cell>
          <cell r="J8">
            <v>350728</v>
          </cell>
          <cell r="L8">
            <v>14568996.199999994</v>
          </cell>
          <cell r="M8">
            <v>419695.43244123732</v>
          </cell>
          <cell r="N8">
            <v>1215686.7999999996</v>
          </cell>
          <cell r="P8">
            <v>83333.333333333328</v>
          </cell>
          <cell r="Q8">
            <v>634299</v>
          </cell>
          <cell r="R8">
            <v>0</v>
          </cell>
          <cell r="T8">
            <v>416666.66666666669</v>
          </cell>
          <cell r="U8">
            <v>5000</v>
          </cell>
        </row>
        <row r="9">
          <cell r="B9">
            <v>495117</v>
          </cell>
          <cell r="C9">
            <v>42.984150662396786</v>
          </cell>
          <cell r="D9">
            <v>41.617072371561505</v>
          </cell>
          <cell r="E9">
            <v>31.46335310643752</v>
          </cell>
          <cell r="F9">
            <v>20605320.021390419</v>
          </cell>
          <cell r="G9">
            <v>1562351</v>
          </cell>
          <cell r="H9">
            <v>21124.68</v>
          </cell>
          <cell r="I9">
            <v>579072.8727835071</v>
          </cell>
          <cell r="J9">
            <v>305870.2</v>
          </cell>
          <cell r="L9">
            <v>13574817.499999931</v>
          </cell>
          <cell r="M9">
            <v>387978.82476494979</v>
          </cell>
          <cell r="N9">
            <v>998496.50000000291</v>
          </cell>
          <cell r="P9">
            <v>83333.333333333328</v>
          </cell>
          <cell r="Q9">
            <v>647800</v>
          </cell>
          <cell r="R9">
            <v>0</v>
          </cell>
          <cell r="T9">
            <v>416666.66666666669</v>
          </cell>
          <cell r="U9">
            <v>5000</v>
          </cell>
        </row>
        <row r="10">
          <cell r="B10">
            <v>280596</v>
          </cell>
          <cell r="C10">
            <v>42.503485600808197</v>
          </cell>
          <cell r="D10">
            <v>38.959711844298162</v>
          </cell>
          <cell r="E10">
            <v>33.263560777772952</v>
          </cell>
          <cell r="F10">
            <v>10931939.304662688</v>
          </cell>
          <cell r="G10">
            <v>1133000</v>
          </cell>
          <cell r="H10">
            <v>15400</v>
          </cell>
          <cell r="I10">
            <v>346923.16329896887</v>
          </cell>
          <cell r="J10">
            <v>220000</v>
          </cell>
          <cell r="L10">
            <v>7552980.3000000389</v>
          </cell>
          <cell r="M10">
            <v>232438.51941030915</v>
          </cell>
          <cell r="N10">
            <v>550150.19999999821</v>
          </cell>
          <cell r="P10">
            <v>83333.333333333328</v>
          </cell>
          <cell r="Q10">
            <v>686094</v>
          </cell>
          <cell r="R10">
            <v>3520</v>
          </cell>
          <cell r="T10">
            <v>416666.66666666669</v>
          </cell>
          <cell r="U10">
            <v>5000</v>
          </cell>
        </row>
        <row r="11">
          <cell r="B11">
            <v>221648</v>
          </cell>
          <cell r="C11">
            <v>52.783031436208482</v>
          </cell>
          <cell r="D11">
            <v>47.229163491245892</v>
          </cell>
          <cell r="E11">
            <v>39.380355789359818</v>
          </cell>
          <cell r="F11">
            <v>10468249.62950767</v>
          </cell>
          <cell r="G11">
            <v>1133000</v>
          </cell>
          <cell r="H11">
            <v>15400</v>
          </cell>
          <cell r="I11">
            <v>324358.49690721743</v>
          </cell>
          <cell r="J11">
            <v>220000</v>
          </cell>
          <cell r="L11">
            <v>7648864.4999999665</v>
          </cell>
          <cell r="M11">
            <v>217320.19292783568</v>
          </cell>
          <cell r="N11">
            <v>334196.00000000355</v>
          </cell>
          <cell r="P11">
            <v>83333.333333333328</v>
          </cell>
          <cell r="Q11">
            <v>715522</v>
          </cell>
          <cell r="R11">
            <v>0</v>
          </cell>
          <cell r="T11">
            <v>416666.66666666669</v>
          </cell>
          <cell r="U11">
            <v>5000</v>
          </cell>
        </row>
        <row r="12">
          <cell r="B12">
            <v>323564</v>
          </cell>
          <cell r="C12">
            <v>52.687064643109352</v>
          </cell>
          <cell r="D12">
            <v>47.182726570812186</v>
          </cell>
          <cell r="E12">
            <v>37.356590968092839</v>
          </cell>
          <cell r="F12">
            <v>15266631.740158275</v>
          </cell>
          <cell r="G12">
            <v>1133000</v>
          </cell>
          <cell r="H12">
            <v>15400</v>
          </cell>
          <cell r="I12">
            <v>449199.32288659824</v>
          </cell>
          <cell r="J12">
            <v>220000</v>
          </cell>
          <cell r="L12">
            <v>10145897.099999944</v>
          </cell>
          <cell r="M12">
            <v>300963.54633402085</v>
          </cell>
          <cell r="N12">
            <v>550787.49999999674</v>
          </cell>
          <cell r="P12">
            <v>83333.333333333328</v>
          </cell>
          <cell r="Q12">
            <v>636285</v>
          </cell>
          <cell r="R12">
            <v>0</v>
          </cell>
          <cell r="T12">
            <v>416666.66666666669</v>
          </cell>
          <cell r="U12">
            <v>5000</v>
          </cell>
        </row>
        <row r="13">
          <cell r="B13">
            <v>415188</v>
          </cell>
          <cell r="C13">
            <v>37.487018616577949</v>
          </cell>
          <cell r="D13">
            <v>36.272122090708429</v>
          </cell>
          <cell r="E13">
            <v>29.888281694075911</v>
          </cell>
          <cell r="F13">
            <v>15059749.826597052</v>
          </cell>
          <cell r="G13">
            <v>1269764</v>
          </cell>
          <cell r="H13">
            <v>17223.52</v>
          </cell>
          <cell r="I13">
            <v>461320.15546391666</v>
          </cell>
          <cell r="J13">
            <v>247352.8</v>
          </cell>
          <cell r="L13">
            <v>9611872.5999999885</v>
          </cell>
          <cell r="M13">
            <v>309084.50416082417</v>
          </cell>
          <cell r="N13">
            <v>804336.8</v>
          </cell>
          <cell r="P13">
            <v>83333.333333333328</v>
          </cell>
          <cell r="Q13">
            <v>640960</v>
          </cell>
          <cell r="R13">
            <v>0</v>
          </cell>
          <cell r="T13">
            <v>416666.66666666669</v>
          </cell>
          <cell r="U13">
            <v>5000</v>
          </cell>
        </row>
        <row r="14">
          <cell r="B14">
            <v>342832</v>
          </cell>
          <cell r="C14">
            <v>35.9064460114516</v>
          </cell>
          <cell r="D14">
            <v>30.58144109298301</v>
          </cell>
          <cell r="E14">
            <v>30.807816364866795</v>
          </cell>
          <cell r="F14">
            <v>10484296.612789551</v>
          </cell>
          <cell r="G14">
            <v>1133000</v>
          </cell>
          <cell r="H14">
            <v>15400</v>
          </cell>
          <cell r="I14">
            <v>392624.42103092792</v>
          </cell>
          <cell r="J14">
            <v>220000</v>
          </cell>
          <cell r="L14">
            <v>9162102.2000000086</v>
          </cell>
          <cell r="M14">
            <v>263058.36209072173</v>
          </cell>
          <cell r="N14">
            <v>675630.89999999828</v>
          </cell>
          <cell r="P14">
            <v>83333.333333333328</v>
          </cell>
          <cell r="Q14">
            <v>633880</v>
          </cell>
          <cell r="R14">
            <v>0</v>
          </cell>
          <cell r="T14">
            <v>416666.66666666669</v>
          </cell>
          <cell r="U14">
            <v>5000</v>
          </cell>
        </row>
        <row r="15">
          <cell r="B15">
            <v>531184</v>
          </cell>
          <cell r="C15">
            <v>36.658440172155366</v>
          </cell>
          <cell r="D15">
            <v>31.172429751504808</v>
          </cell>
          <cell r="E15">
            <v>27.490242364227846</v>
          </cell>
          <cell r="F15">
            <v>16558295.92512333</v>
          </cell>
          <cell r="G15">
            <v>1617752</v>
          </cell>
          <cell r="H15">
            <v>21863.360000000001</v>
          </cell>
          <cell r="I15">
            <v>542929.58721649507</v>
          </cell>
          <cell r="J15">
            <v>316950.40000000002</v>
          </cell>
          <cell r="L15">
            <v>12716580.699999977</v>
          </cell>
          <cell r="M15">
            <v>363762.82343505172</v>
          </cell>
          <cell r="N15">
            <v>1005849.5999999995</v>
          </cell>
          <cell r="P15">
            <v>83333.333333333328</v>
          </cell>
          <cell r="Q15">
            <v>643287</v>
          </cell>
          <cell r="R15">
            <v>0</v>
          </cell>
          <cell r="T15">
            <v>416666.66666666669</v>
          </cell>
          <cell r="U15">
            <v>5000</v>
          </cell>
        </row>
        <row r="16">
          <cell r="B16">
            <v>582432</v>
          </cell>
          <cell r="C16">
            <v>37.526318392174154</v>
          </cell>
          <cell r="D16">
            <v>36.509192654694274</v>
          </cell>
          <cell r="E16">
            <v>27.071507746827137</v>
          </cell>
          <cell r="F16">
            <v>21264122.096258897</v>
          </cell>
          <cell r="G16">
            <v>1665896</v>
          </cell>
          <cell r="H16">
            <v>22505.279999999999</v>
          </cell>
          <cell r="I16">
            <v>586259.40618556691</v>
          </cell>
          <cell r="J16">
            <v>326579.20000000001</v>
          </cell>
          <cell r="L16">
            <v>13607109.299999997</v>
          </cell>
          <cell r="M16">
            <v>392793.80214432988</v>
          </cell>
          <cell r="N16">
            <v>1173880.9000000029</v>
          </cell>
          <cell r="P16">
            <v>83333.333333333328</v>
          </cell>
          <cell r="Q16">
            <v>646771</v>
          </cell>
          <cell r="R16">
            <v>0</v>
          </cell>
          <cell r="T16">
            <v>416666.66666666669</v>
          </cell>
          <cell r="U16">
            <v>5000</v>
          </cell>
        </row>
        <row r="17">
          <cell r="B17">
            <v>701203</v>
          </cell>
          <cell r="C17">
            <v>44.514287793576436</v>
          </cell>
          <cell r="D17">
            <v>42.815616530927876</v>
          </cell>
          <cell r="E17">
            <v>26.544676933783755</v>
          </cell>
          <cell r="F17">
            <v>30022438.75833622</v>
          </cell>
          <cell r="G17">
            <v>2127809</v>
          </cell>
          <cell r="H17">
            <v>28664.120000000003</v>
          </cell>
          <cell r="I17">
            <v>692100.6402061868</v>
          </cell>
          <cell r="J17">
            <v>418961.8</v>
          </cell>
          <cell r="L17">
            <v>16158870.400000028</v>
          </cell>
          <cell r="M17">
            <v>463707.42893814517</v>
          </cell>
          <cell r="N17">
            <v>1374721.0000000005</v>
          </cell>
          <cell r="P17">
            <v>83333.333333333328</v>
          </cell>
          <cell r="Q17">
            <v>656639.6</v>
          </cell>
          <cell r="R17">
            <v>0</v>
          </cell>
          <cell r="T17">
            <v>416666.66666666669</v>
          </cell>
          <cell r="U17">
            <v>5125</v>
          </cell>
        </row>
        <row r="18">
          <cell r="B18">
            <v>621488</v>
          </cell>
          <cell r="C18">
            <v>44.37575856701234</v>
          </cell>
          <cell r="D18">
            <v>42.565597518330534</v>
          </cell>
          <cell r="E18">
            <v>25.670038842262375</v>
          </cell>
          <cell r="F18">
            <v>26454008.070472207</v>
          </cell>
          <cell r="G18">
            <v>1941464</v>
          </cell>
          <cell r="H18">
            <v>26179.52</v>
          </cell>
          <cell r="I18">
            <v>593246.43092783529</v>
          </cell>
          <cell r="J18">
            <v>381692.8</v>
          </cell>
          <cell r="L18">
            <v>13772675.499999998</v>
          </cell>
          <cell r="M18">
            <v>397475.10872164968</v>
          </cell>
          <cell r="N18">
            <v>1246531.6999999995</v>
          </cell>
          <cell r="P18">
            <v>83333.333333333328</v>
          </cell>
          <cell r="Q18">
            <v>648722.5</v>
          </cell>
          <cell r="R18">
            <v>0</v>
          </cell>
          <cell r="T18">
            <v>416666.66666666669</v>
          </cell>
          <cell r="U18">
            <v>5125</v>
          </cell>
        </row>
        <row r="19">
          <cell r="B19">
            <v>650024</v>
          </cell>
          <cell r="C19">
            <v>40.893355920391791</v>
          </cell>
          <cell r="D19">
            <v>34.386934143338955</v>
          </cell>
          <cell r="E19">
            <v>27.061536804794908</v>
          </cell>
          <cell r="F19">
            <v>22352332.47958976</v>
          </cell>
          <cell r="G19">
            <v>1868672</v>
          </cell>
          <cell r="H19">
            <v>25208.959999999999</v>
          </cell>
          <cell r="I19">
            <v>654055.03670103324</v>
          </cell>
          <cell r="J19">
            <v>367134.4</v>
          </cell>
          <cell r="L19">
            <v>15226948.999999965</v>
          </cell>
          <cell r="M19">
            <v>438216.87458969228</v>
          </cell>
          <cell r="N19">
            <v>1283071.7000000004</v>
          </cell>
          <cell r="P19">
            <v>83333.333333333328</v>
          </cell>
          <cell r="Q19">
            <v>659045.27499999991</v>
          </cell>
          <cell r="R19">
            <v>0</v>
          </cell>
          <cell r="T19">
            <v>416666.66666666669</v>
          </cell>
          <cell r="U19">
            <v>5125</v>
          </cell>
        </row>
        <row r="20">
          <cell r="B20">
            <v>614160</v>
          </cell>
          <cell r="C20">
            <v>38.876999576754343</v>
          </cell>
          <cell r="D20">
            <v>36.425322635602676</v>
          </cell>
          <cell r="E20">
            <v>25.902404422300389</v>
          </cell>
          <cell r="F20">
            <v>22370976.149881739</v>
          </cell>
          <cell r="G20">
            <v>1866680</v>
          </cell>
          <cell r="H20">
            <v>25182.400000000001</v>
          </cell>
          <cell r="I20">
            <v>591547.86927835166</v>
          </cell>
          <cell r="J20">
            <v>366736</v>
          </cell>
          <cell r="L20">
            <v>13627013.099999996</v>
          </cell>
          <cell r="M20">
            <v>396337.07241649565</v>
          </cell>
          <cell r="N20">
            <v>1241914.7000000002</v>
          </cell>
          <cell r="P20">
            <v>83333.333333333328</v>
          </cell>
          <cell r="Q20">
            <v>650156.47499999998</v>
          </cell>
          <cell r="R20">
            <v>0</v>
          </cell>
          <cell r="T20">
            <v>416666.66666666669</v>
          </cell>
          <cell r="U20">
            <v>5125</v>
          </cell>
        </row>
        <row r="21">
          <cell r="B21">
            <v>366938</v>
          </cell>
          <cell r="C21">
            <v>36.026279717113276</v>
          </cell>
          <cell r="D21">
            <v>34.171500162473841</v>
          </cell>
          <cell r="E21">
            <v>31.638617695632497</v>
          </cell>
          <cell r="F21">
            <v>12538821.926617827</v>
          </cell>
          <cell r="G21">
            <v>1133000</v>
          </cell>
          <cell r="H21">
            <v>15400</v>
          </cell>
          <cell r="I21">
            <v>431545.65773195931</v>
          </cell>
          <cell r="J21">
            <v>220000</v>
          </cell>
          <cell r="L21">
            <v>8490996.5000000224</v>
          </cell>
          <cell r="M21">
            <v>289135.59068041277</v>
          </cell>
          <cell r="N21">
            <v>754801.89999999944</v>
          </cell>
          <cell r="P21">
            <v>83333.333333333328</v>
          </cell>
          <cell r="Q21">
            <v>663995</v>
          </cell>
          <cell r="R21">
            <v>0</v>
          </cell>
          <cell r="T21">
            <v>416666.66666666669</v>
          </cell>
          <cell r="U21">
            <v>5125</v>
          </cell>
        </row>
        <row r="22">
          <cell r="B22">
            <v>231652</v>
          </cell>
          <cell r="C22">
            <v>39.966374037416749</v>
          </cell>
          <cell r="D22">
            <v>37.065643853750586</v>
          </cell>
          <cell r="E22">
            <v>34.007107212542969</v>
          </cell>
          <cell r="F22">
            <v>8586330.5300090313</v>
          </cell>
          <cell r="G22">
            <v>1133000</v>
          </cell>
          <cell r="H22">
            <v>15400</v>
          </cell>
          <cell r="I22">
            <v>292802.36288659862</v>
          </cell>
          <cell r="J22">
            <v>220000</v>
          </cell>
          <cell r="L22">
            <v>5963781.0000000168</v>
          </cell>
          <cell r="M22">
            <v>196177.58313402109</v>
          </cell>
          <cell r="N22">
            <v>477803.39999999886</v>
          </cell>
          <cell r="P22">
            <v>83333.333333333328</v>
          </cell>
          <cell r="Q22">
            <v>703246.35</v>
          </cell>
          <cell r="R22">
            <v>0</v>
          </cell>
          <cell r="T22">
            <v>416666.66666666669</v>
          </cell>
          <cell r="U22">
            <v>5125</v>
          </cell>
        </row>
        <row r="23">
          <cell r="B23">
            <v>231102</v>
          </cell>
          <cell r="C23">
            <v>51.792851422817648</v>
          </cell>
          <cell r="D23">
            <v>46.349409811217505</v>
          </cell>
          <cell r="E23">
            <v>40.490178795510161</v>
          </cell>
          <cell r="F23">
            <v>10711441.306191988</v>
          </cell>
          <cell r="G23">
            <v>1133000</v>
          </cell>
          <cell r="H23">
            <v>15400</v>
          </cell>
          <cell r="I23">
            <v>347712.36123711348</v>
          </cell>
          <cell r="J23">
            <v>220000</v>
          </cell>
          <cell r="L23">
            <v>7849295.7999999784</v>
          </cell>
          <cell r="M23">
            <v>232967.28202886606</v>
          </cell>
          <cell r="N23">
            <v>336894.70000000077</v>
          </cell>
          <cell r="P23">
            <v>83333.333333333328</v>
          </cell>
          <cell r="Q23">
            <v>733410.04999999993</v>
          </cell>
          <cell r="R23">
            <v>0</v>
          </cell>
          <cell r="T23">
            <v>416666.66666666669</v>
          </cell>
          <cell r="U23">
            <v>5125</v>
          </cell>
        </row>
        <row r="24">
          <cell r="B24">
            <v>300730</v>
          </cell>
          <cell r="C24">
            <v>51.581454593679908</v>
          </cell>
          <cell r="D24">
            <v>45.619095184322084</v>
          </cell>
          <cell r="E24">
            <v>37.729847703920385</v>
          </cell>
          <cell r="F24">
            <v>13719030.494781181</v>
          </cell>
          <cell r="G24">
            <v>1133000</v>
          </cell>
          <cell r="H24">
            <v>15400</v>
          </cell>
          <cell r="I24">
            <v>421665.16453608195</v>
          </cell>
          <cell r="J24">
            <v>220000</v>
          </cell>
          <cell r="L24">
            <v>9065955.3999999762</v>
          </cell>
          <cell r="M24">
            <v>282515.6602391749</v>
          </cell>
          <cell r="N24">
            <v>515058.79999999888</v>
          </cell>
          <cell r="P24">
            <v>83333.333333333328</v>
          </cell>
          <cell r="Q24">
            <v>652192.125</v>
          </cell>
          <cell r="R24">
            <v>0</v>
          </cell>
          <cell r="T24">
            <v>416666.66666666669</v>
          </cell>
          <cell r="U24">
            <v>5125</v>
          </cell>
        </row>
        <row r="25">
          <cell r="B25">
            <v>349836</v>
          </cell>
          <cell r="C25">
            <v>35.048632191714631</v>
          </cell>
          <cell r="D25">
            <v>32.333812530974491</v>
          </cell>
          <cell r="E25">
            <v>31.433799837638148</v>
          </cell>
          <cell r="F25">
            <v>11311531.640585992</v>
          </cell>
          <cell r="G25">
            <v>1133000</v>
          </cell>
          <cell r="H25">
            <v>15400</v>
          </cell>
          <cell r="I25">
            <v>408773.19340206153</v>
          </cell>
          <cell r="J25">
            <v>220000</v>
          </cell>
          <cell r="L25">
            <v>8047296.2999999728</v>
          </cell>
          <cell r="M25">
            <v>273878.03957938123</v>
          </cell>
          <cell r="N25">
            <v>700224.89999999839</v>
          </cell>
          <cell r="P25">
            <v>83333.333333333328</v>
          </cell>
          <cell r="Q25">
            <v>656984</v>
          </cell>
          <cell r="R25">
            <v>0</v>
          </cell>
          <cell r="T25">
            <v>416666.66666666669</v>
          </cell>
          <cell r="U25">
            <v>5125</v>
          </cell>
        </row>
        <row r="26">
          <cell r="B26">
            <v>478400</v>
          </cell>
          <cell r="C26">
            <v>33.249452261684063</v>
          </cell>
          <cell r="D26">
            <v>28.421585369574998</v>
          </cell>
          <cell r="E26">
            <v>28.395922658862911</v>
          </cell>
          <cell r="F26">
            <v>13596886.440804679</v>
          </cell>
          <cell r="G26">
            <v>1459400</v>
          </cell>
          <cell r="H26">
            <v>19752</v>
          </cell>
          <cell r="I26">
            <v>505058.82309278479</v>
          </cell>
          <cell r="J26">
            <v>285280</v>
          </cell>
          <cell r="L26">
            <v>11702346.099999966</v>
          </cell>
          <cell r="M26">
            <v>338389.41147216584</v>
          </cell>
          <cell r="N26">
            <v>975415.40000000165</v>
          </cell>
          <cell r="P26">
            <v>83333.333333333328</v>
          </cell>
          <cell r="Q26">
            <v>649727</v>
          </cell>
          <cell r="R26">
            <v>0</v>
          </cell>
          <cell r="T26">
            <v>416666.66666666669</v>
          </cell>
          <cell r="U26">
            <v>5125</v>
          </cell>
        </row>
        <row r="27">
          <cell r="B27">
            <v>645840</v>
          </cell>
          <cell r="C27">
            <v>33.477232991487867</v>
          </cell>
          <cell r="D27">
            <v>28.678912355035465</v>
          </cell>
          <cell r="E27">
            <v>25.566812678062711</v>
          </cell>
          <cell r="F27">
            <v>18521988.755376104</v>
          </cell>
          <cell r="G27">
            <v>1961720</v>
          </cell>
          <cell r="H27">
            <v>26449.599999999999</v>
          </cell>
          <cell r="I27">
            <v>614017.56989690685</v>
          </cell>
          <cell r="J27">
            <v>385744</v>
          </cell>
          <cell r="L27">
            <v>14224656.499999968</v>
          </cell>
          <cell r="M27">
            <v>411391.77183092764</v>
          </cell>
          <cell r="N27">
            <v>1281102.5999999992</v>
          </cell>
          <cell r="P27">
            <v>83333.333333333328</v>
          </cell>
          <cell r="Q27">
            <v>659369.17499999993</v>
          </cell>
          <cell r="R27">
            <v>0</v>
          </cell>
          <cell r="T27">
            <v>416666.66666666669</v>
          </cell>
          <cell r="U27">
            <v>5125</v>
          </cell>
        </row>
        <row r="28">
          <cell r="B28">
            <v>616942</v>
          </cell>
          <cell r="C28">
            <v>35.068664828872478</v>
          </cell>
          <cell r="D28">
            <v>34.258674920593528</v>
          </cell>
          <cell r="E28">
            <v>25.541751412612562</v>
          </cell>
          <cell r="F28">
            <v>21135615.422860812</v>
          </cell>
          <cell r="G28">
            <v>1875026</v>
          </cell>
          <cell r="H28">
            <v>25293.68</v>
          </cell>
          <cell r="I28">
            <v>585969.63587629062</v>
          </cell>
          <cell r="J28">
            <v>368405.19999999995</v>
          </cell>
          <cell r="L28">
            <v>13592298.100000015</v>
          </cell>
          <cell r="M28">
            <v>392599.65603711474</v>
          </cell>
          <cell r="N28">
            <v>1246015.0999999978</v>
          </cell>
          <cell r="P28">
            <v>83333.333333333328</v>
          </cell>
          <cell r="Q28">
            <v>662940.27499999991</v>
          </cell>
          <cell r="R28">
            <v>0</v>
          </cell>
          <cell r="T28">
            <v>416666.66666666669</v>
          </cell>
          <cell r="U28">
            <v>5125</v>
          </cell>
        </row>
        <row r="29">
          <cell r="B29">
            <v>661162</v>
          </cell>
          <cell r="C29">
            <v>41.81658352077973</v>
          </cell>
          <cell r="D29">
            <v>40.433113105626916</v>
          </cell>
          <cell r="E29">
            <v>27.693743439580654</v>
          </cell>
          <cell r="F29">
            <v>26732837.927142501</v>
          </cell>
          <cell r="G29">
            <v>2007686</v>
          </cell>
          <cell r="H29">
            <v>27062.48</v>
          </cell>
          <cell r="I29">
            <v>680775.17567010538</v>
          </cell>
          <cell r="J29">
            <v>394937.19999999995</v>
          </cell>
          <cell r="L29">
            <v>15878186.499999996</v>
          </cell>
          <cell r="M29">
            <v>456119.36769897066</v>
          </cell>
          <cell r="N29">
            <v>1300387.4000000006</v>
          </cell>
          <cell r="P29">
            <v>83333.333333333328</v>
          </cell>
          <cell r="Q29">
            <v>673055.59</v>
          </cell>
          <cell r="R29">
            <v>0</v>
          </cell>
          <cell r="T29">
            <v>416666.66666666669</v>
          </cell>
          <cell r="U29">
            <v>5253.1249999999991</v>
          </cell>
        </row>
        <row r="30">
          <cell r="B30">
            <v>608684</v>
          </cell>
          <cell r="C30">
            <v>44.562717360001322</v>
          </cell>
          <cell r="D30">
            <v>42.787873466419256</v>
          </cell>
          <cell r="E30">
            <v>27.193005401817643</v>
          </cell>
          <cell r="F30">
            <v>26044293.973033939</v>
          </cell>
          <cell r="G30">
            <v>1903052</v>
          </cell>
          <cell r="H30">
            <v>25667.360000000001</v>
          </cell>
          <cell r="I30">
            <v>615428.59175257816</v>
          </cell>
          <cell r="J30">
            <v>374010.4</v>
          </cell>
          <cell r="L30">
            <v>14352431.899999967</v>
          </cell>
          <cell r="M30">
            <v>412337.15647422738</v>
          </cell>
          <cell r="N30">
            <v>1228219.7999999989</v>
          </cell>
          <cell r="P30">
            <v>83333.333333333328</v>
          </cell>
          <cell r="Q30">
            <v>664940.5625</v>
          </cell>
          <cell r="R30">
            <v>0</v>
          </cell>
          <cell r="T30">
            <v>416666.66666666669</v>
          </cell>
          <cell r="U30">
            <v>5253.1249999999991</v>
          </cell>
        </row>
        <row r="31">
          <cell r="B31">
            <v>599416</v>
          </cell>
          <cell r="C31">
            <v>40.956829991817258</v>
          </cell>
          <cell r="D31">
            <v>34.464075078805756</v>
          </cell>
          <cell r="E31">
            <v>27.699721395491604</v>
          </cell>
          <cell r="F31">
            <v>20658318.02743743</v>
          </cell>
          <cell r="G31">
            <v>1716848</v>
          </cell>
          <cell r="H31">
            <v>23184.639999999999</v>
          </cell>
          <cell r="I31">
            <v>617330.48659793893</v>
          </cell>
          <cell r="J31">
            <v>336769.6</v>
          </cell>
          <cell r="L31">
            <v>14404184.899999978</v>
          </cell>
          <cell r="M31">
            <v>413611.42602061911</v>
          </cell>
          <cell r="N31">
            <v>1184073.800000001</v>
          </cell>
          <cell r="P31">
            <v>83333.333333333328</v>
          </cell>
          <cell r="Q31">
            <v>675521.40687499987</v>
          </cell>
          <cell r="R31">
            <v>0</v>
          </cell>
          <cell r="T31">
            <v>416666.66666666669</v>
          </cell>
          <cell r="U31">
            <v>5253.1249999999991</v>
          </cell>
        </row>
        <row r="32">
          <cell r="B32">
            <v>456600</v>
          </cell>
          <cell r="C32">
            <v>37.284180319925959</v>
          </cell>
          <cell r="D32">
            <v>35.042707109534383</v>
          </cell>
          <cell r="E32">
            <v>27.988700394218164</v>
          </cell>
          <cell r="F32">
            <v>16000500.066213399</v>
          </cell>
          <cell r="G32">
            <v>1446800</v>
          </cell>
          <cell r="H32">
            <v>19584</v>
          </cell>
          <cell r="I32">
            <v>475143.23876288719</v>
          </cell>
          <cell r="J32">
            <v>282760</v>
          </cell>
          <cell r="L32">
            <v>11036620.699999999</v>
          </cell>
          <cell r="M32">
            <v>318345.96997113444</v>
          </cell>
          <cell r="N32">
            <v>933548.49999999988</v>
          </cell>
          <cell r="P32">
            <v>83333.333333333328</v>
          </cell>
          <cell r="Q32">
            <v>666410.38687499997</v>
          </cell>
          <cell r="R32">
            <v>0</v>
          </cell>
          <cell r="T32">
            <v>416666.66666666669</v>
          </cell>
          <cell r="U32">
            <v>5253.1249999999991</v>
          </cell>
        </row>
        <row r="33">
          <cell r="B33">
            <v>289351</v>
          </cell>
          <cell r="C33">
            <v>34.959453914639525</v>
          </cell>
          <cell r="D33">
            <v>33.265536813166932</v>
          </cell>
          <cell r="E33">
            <v>31.335677775435453</v>
          </cell>
          <cell r="F33">
            <v>9625416.3424266651</v>
          </cell>
          <cell r="G33">
            <v>1133000</v>
          </cell>
          <cell r="H33">
            <v>15400</v>
          </cell>
          <cell r="I33">
            <v>337044.51649484626</v>
          </cell>
          <cell r="J33">
            <v>220000</v>
          </cell>
          <cell r="L33">
            <v>7020349.3000000017</v>
          </cell>
          <cell r="M33">
            <v>225819.82605154702</v>
          </cell>
          <cell r="N33">
            <v>591705.09999999835</v>
          </cell>
          <cell r="P33">
            <v>83333.333333333328</v>
          </cell>
          <cell r="Q33">
            <v>680594.87499999988</v>
          </cell>
          <cell r="R33">
            <v>0</v>
          </cell>
          <cell r="T33">
            <v>416666.66666666669</v>
          </cell>
          <cell r="U33">
            <v>5253.1249999999991</v>
          </cell>
        </row>
        <row r="34">
          <cell r="B34">
            <v>209520</v>
          </cell>
          <cell r="C34">
            <v>39.276035720475505</v>
          </cell>
          <cell r="D34">
            <v>36.517924075339934</v>
          </cell>
          <cell r="E34">
            <v>33.232452271859493</v>
          </cell>
          <cell r="F34">
            <v>7651235.4522652226</v>
          </cell>
          <cell r="G34">
            <v>1133000</v>
          </cell>
          <cell r="H34">
            <v>15400</v>
          </cell>
          <cell r="I34">
            <v>258804.34886597944</v>
          </cell>
          <cell r="J34">
            <v>220000</v>
          </cell>
          <cell r="L34">
            <v>5668229.3000000212</v>
          </cell>
          <cell r="M34">
            <v>173398.91374020625</v>
          </cell>
          <cell r="N34">
            <v>395257.90000000142</v>
          </cell>
          <cell r="P34">
            <v>83333.333333333328</v>
          </cell>
          <cell r="Q34">
            <v>720827.50874999992</v>
          </cell>
          <cell r="R34">
            <v>0</v>
          </cell>
          <cell r="T34">
            <v>416666.66666666669</v>
          </cell>
          <cell r="U34">
            <v>5253.1249999999991</v>
          </cell>
        </row>
        <row r="35">
          <cell r="B35">
            <v>207838</v>
          </cell>
          <cell r="C35">
            <v>49.628054739072574</v>
          </cell>
          <cell r="D35">
            <v>44.553177312775141</v>
          </cell>
          <cell r="E35">
            <v>40.137504210009851</v>
          </cell>
          <cell r="F35">
            <v>9259843.2663325593</v>
          </cell>
          <cell r="G35">
            <v>1133000</v>
          </cell>
          <cell r="H35">
            <v>15400</v>
          </cell>
          <cell r="I35">
            <v>309989.3381443306</v>
          </cell>
          <cell r="J35">
            <v>220000</v>
          </cell>
          <cell r="L35">
            <v>7545882.4000000311</v>
          </cell>
          <cell r="M35">
            <v>207692.8565567015</v>
          </cell>
          <cell r="N35">
            <v>271412.39999999746</v>
          </cell>
          <cell r="P35">
            <v>83333.333333333328</v>
          </cell>
          <cell r="Q35">
            <v>751745.3012499999</v>
          </cell>
          <cell r="R35">
            <v>0</v>
          </cell>
          <cell r="T35">
            <v>416666.66666666669</v>
          </cell>
          <cell r="U35">
            <v>5253.1249999999991</v>
          </cell>
        </row>
        <row r="36">
          <cell r="B36">
            <v>198980</v>
          </cell>
          <cell r="C36">
            <v>47.923062493526913</v>
          </cell>
          <cell r="D36">
            <v>42.568047110386146</v>
          </cell>
          <cell r="E36">
            <v>36.004702985224675</v>
          </cell>
          <cell r="F36">
            <v>8470190.0140246358</v>
          </cell>
          <cell r="G36">
            <v>1133000</v>
          </cell>
          <cell r="H36">
            <v>15400</v>
          </cell>
          <cell r="I36">
            <v>266257.66268041288</v>
          </cell>
          <cell r="J36">
            <v>220000</v>
          </cell>
          <cell r="L36">
            <v>6118879.3000000147</v>
          </cell>
          <cell r="M36">
            <v>178392.63399587665</v>
          </cell>
          <cell r="N36">
            <v>313120.39999999979</v>
          </cell>
          <cell r="P36">
            <v>83333.333333333328</v>
          </cell>
          <cell r="Q36">
            <v>668496.92812499998</v>
          </cell>
          <cell r="R36">
            <v>0</v>
          </cell>
          <cell r="T36">
            <v>416666.66666666669</v>
          </cell>
          <cell r="U36">
            <v>5253.1249999999991</v>
          </cell>
        </row>
        <row r="37">
          <cell r="B37">
            <v>145578</v>
          </cell>
          <cell r="C37">
            <v>34.274593299715406</v>
          </cell>
          <cell r="D37">
            <v>31.732445764704572</v>
          </cell>
          <cell r="E37">
            <v>35.950625094451084</v>
          </cell>
          <cell r="F37">
            <v>4619545.989534162</v>
          </cell>
          <cell r="G37">
            <v>1133000</v>
          </cell>
          <cell r="H37">
            <v>15400</v>
          </cell>
          <cell r="I37">
            <v>194507.59175257798</v>
          </cell>
          <cell r="J37">
            <v>220000</v>
          </cell>
          <cell r="L37">
            <v>4268827.6999999508</v>
          </cell>
          <cell r="M37">
            <v>130320.08647422725</v>
          </cell>
          <cell r="N37">
            <v>249781.60000000027</v>
          </cell>
          <cell r="P37">
            <v>83333.333333333328</v>
          </cell>
          <cell r="Q37">
            <v>673408.6</v>
          </cell>
          <cell r="R37">
            <v>0</v>
          </cell>
          <cell r="T37">
            <v>416666.66666666669</v>
          </cell>
          <cell r="U37">
            <v>5253.1249999999991</v>
          </cell>
        </row>
        <row r="38">
          <cell r="B38">
            <v>117432</v>
          </cell>
          <cell r="C38">
            <v>31.951623316908819</v>
          </cell>
          <cell r="D38">
            <v>27.461509170161385</v>
          </cell>
          <cell r="E38">
            <v>32.645612780162338</v>
          </cell>
          <cell r="F38">
            <v>3224859.9448703919</v>
          </cell>
          <cell r="G38">
            <v>1133000</v>
          </cell>
          <cell r="H38">
            <v>15400</v>
          </cell>
          <cell r="I38">
            <v>142497.32288659894</v>
          </cell>
          <cell r="J38">
            <v>220000</v>
          </cell>
          <cell r="L38">
            <v>3403896.0999999838</v>
          </cell>
          <cell r="M38">
            <v>95473.206334021292</v>
          </cell>
          <cell r="N38">
            <v>206800.40000000008</v>
          </cell>
          <cell r="P38">
            <v>83333.333333333328</v>
          </cell>
          <cell r="Q38">
            <v>665970.17499999993</v>
          </cell>
          <cell r="R38">
            <v>0</v>
          </cell>
          <cell r="T38">
            <v>416666.66666666669</v>
          </cell>
          <cell r="U38">
            <v>5253.1249999999991</v>
          </cell>
        </row>
        <row r="39">
          <cell r="B39">
            <v>387168</v>
          </cell>
          <cell r="C39">
            <v>32.452502240809032</v>
          </cell>
          <cell r="D39">
            <v>27.909252701596156</v>
          </cell>
          <cell r="E39">
            <v>27.573830998429663</v>
          </cell>
          <cell r="F39">
            <v>10805569.549971581</v>
          </cell>
          <cell r="G39">
            <v>1185704</v>
          </cell>
          <cell r="H39">
            <v>16102.72</v>
          </cell>
          <cell r="I39">
            <v>396930.18804123864</v>
          </cell>
          <cell r="J39">
            <v>230540.79999999999</v>
          </cell>
          <cell r="L39">
            <v>9293814.4999999646</v>
          </cell>
          <cell r="M39">
            <v>265943.22598762991</v>
          </cell>
          <cell r="N39">
            <v>746560.60000000068</v>
          </cell>
          <cell r="P39">
            <v>83333.333333333328</v>
          </cell>
          <cell r="Q39">
            <v>675853.40437499993</v>
          </cell>
          <cell r="R39">
            <v>0</v>
          </cell>
          <cell r="T39">
            <v>416666.66666666669</v>
          </cell>
          <cell r="U39">
            <v>5253.1249999999991</v>
          </cell>
        </row>
        <row r="40">
          <cell r="B40">
            <v>294834</v>
          </cell>
          <cell r="C40">
            <v>34.838116380204674</v>
          </cell>
          <cell r="D40">
            <v>34.102425555496986</v>
          </cell>
          <cell r="E40">
            <v>28.979658044865889</v>
          </cell>
          <cell r="F40">
            <v>10054554.536229398</v>
          </cell>
          <cell r="G40">
            <v>1133000</v>
          </cell>
          <cell r="H40">
            <v>15400</v>
          </cell>
          <cell r="I40">
            <v>317651.01773195871</v>
          </cell>
          <cell r="J40">
            <v>220000</v>
          </cell>
          <cell r="L40">
            <v>7556956.0000000633</v>
          </cell>
          <cell r="M40">
            <v>212826.18188041236</v>
          </cell>
          <cell r="N40">
            <v>514237.09999999939</v>
          </cell>
          <cell r="P40">
            <v>83333.333333333328</v>
          </cell>
          <cell r="Q40">
            <v>679513.78187499987</v>
          </cell>
          <cell r="R40">
            <v>0</v>
          </cell>
          <cell r="T40">
            <v>416666.66666666669</v>
          </cell>
          <cell r="U40">
            <v>5253.1249999999991</v>
          </cell>
        </row>
        <row r="41">
          <cell r="B41">
            <v>670046</v>
          </cell>
          <cell r="C41">
            <v>43.053727392259646</v>
          </cell>
          <cell r="D41">
            <v>41.614395793420108</v>
          </cell>
          <cell r="E41">
            <v>30.456170471878067</v>
          </cell>
          <cell r="F41">
            <v>27883559.443797972</v>
          </cell>
          <cell r="G41">
            <v>1981538</v>
          </cell>
          <cell r="H41">
            <v>26713.84</v>
          </cell>
          <cell r="I41">
            <v>758617.88659793849</v>
          </cell>
          <cell r="J41">
            <v>389707.6</v>
          </cell>
          <cell r="L41">
            <v>16089499.199999992</v>
          </cell>
          <cell r="M41">
            <v>508273.98402061884</v>
          </cell>
          <cell r="N41">
            <v>1177531.5</v>
          </cell>
          <cell r="P41">
            <v>83333.333333333328</v>
          </cell>
          <cell r="Q41">
            <v>689881.97974999994</v>
          </cell>
          <cell r="R41">
            <v>0</v>
          </cell>
          <cell r="T41">
            <v>416666.66666666669</v>
          </cell>
          <cell r="U41">
            <v>5384.4531249999982</v>
          </cell>
        </row>
        <row r="42">
          <cell r="B42">
            <v>611156</v>
          </cell>
          <cell r="C42">
            <v>45.928405135763875</v>
          </cell>
          <cell r="D42">
            <v>44.067775726953286</v>
          </cell>
          <cell r="E42">
            <v>29.600072158335966</v>
          </cell>
          <cell r="F42">
            <v>26932285.542181864</v>
          </cell>
          <cell r="G42">
            <v>1910468</v>
          </cell>
          <cell r="H42">
            <v>25766.239999999998</v>
          </cell>
          <cell r="I42">
            <v>672525.25979381264</v>
          </cell>
          <cell r="J42">
            <v>375493.6</v>
          </cell>
          <cell r="L42">
            <v>14224567.79999999</v>
          </cell>
          <cell r="M42">
            <v>450591.92406185449</v>
          </cell>
          <cell r="N42">
            <v>1111973.4999999991</v>
          </cell>
          <cell r="P42">
            <v>83333.333333333328</v>
          </cell>
          <cell r="Q42">
            <v>681564.07656249998</v>
          </cell>
          <cell r="R42">
            <v>0</v>
          </cell>
          <cell r="T42">
            <v>416666.66666666669</v>
          </cell>
          <cell r="U42">
            <v>5384.4531249999982</v>
          </cell>
        </row>
        <row r="43">
          <cell r="B43">
            <v>587368</v>
          </cell>
          <cell r="C43">
            <v>42.260269158845347</v>
          </cell>
          <cell r="D43">
            <v>35.561831660985114</v>
          </cell>
          <cell r="E43">
            <v>30.057820480516476</v>
          </cell>
          <cell r="F43">
            <v>20887881.939049505</v>
          </cell>
          <cell r="G43">
            <v>1733504</v>
          </cell>
          <cell r="H43">
            <v>23406.720000000001</v>
          </cell>
          <cell r="I43">
            <v>656327.14515464159</v>
          </cell>
          <cell r="J43">
            <v>340100.8</v>
          </cell>
          <cell r="L43">
            <v>13880606.900000013</v>
          </cell>
          <cell r="M43">
            <v>439739.18725360988</v>
          </cell>
          <cell r="N43">
            <v>1024415.1000000015</v>
          </cell>
          <cell r="P43">
            <v>83333.333333333328</v>
          </cell>
          <cell r="Q43">
            <v>692409.44204687478</v>
          </cell>
          <cell r="R43">
            <v>0</v>
          </cell>
          <cell r="T43">
            <v>416666.66666666669</v>
          </cell>
          <cell r="U43">
            <v>5384.4531249999982</v>
          </cell>
        </row>
        <row r="44">
          <cell r="B44">
            <v>422412</v>
          </cell>
          <cell r="C44">
            <v>38.712795406756349</v>
          </cell>
          <cell r="D44">
            <v>36.37188842695528</v>
          </cell>
          <cell r="E44">
            <v>32.497291980341515</v>
          </cell>
          <cell r="F44">
            <v>15363922.134207033</v>
          </cell>
          <cell r="G44">
            <v>1291436</v>
          </cell>
          <cell r="H44">
            <v>17512.48</v>
          </cell>
          <cell r="I44">
            <v>510248.66103092988</v>
          </cell>
          <cell r="J44">
            <v>251687.2</v>
          </cell>
          <cell r="L44">
            <v>10669153.300000004</v>
          </cell>
          <cell r="M44">
            <v>341866.60289072304</v>
          </cell>
          <cell r="N44">
            <v>790003.40000000282</v>
          </cell>
          <cell r="P44">
            <v>83333.333333333328</v>
          </cell>
          <cell r="Q44">
            <v>683070.64654687489</v>
          </cell>
          <cell r="R44">
            <v>0</v>
          </cell>
          <cell r="T44">
            <v>416666.66666666669</v>
          </cell>
          <cell r="U44">
            <v>5384.4531249999982</v>
          </cell>
        </row>
        <row r="45">
          <cell r="B45">
            <v>500819</v>
          </cell>
          <cell r="C45">
            <v>36.049881040969751</v>
          </cell>
          <cell r="D45">
            <v>34.271003447309326</v>
          </cell>
          <cell r="E45">
            <v>29.98559439637873</v>
          </cell>
          <cell r="F45">
            <v>17163569.675478008</v>
          </cell>
          <cell r="G45">
            <v>1473857</v>
          </cell>
          <cell r="H45">
            <v>19944.760000000002</v>
          </cell>
          <cell r="I45">
            <v>558274.50371134095</v>
          </cell>
          <cell r="J45">
            <v>288171.40000000002</v>
          </cell>
          <cell r="L45">
            <v>11785650.099999985</v>
          </cell>
          <cell r="M45">
            <v>374043.91748659848</v>
          </cell>
          <cell r="N45">
            <v>904505.59999999858</v>
          </cell>
          <cell r="P45">
            <v>83333.333333333328</v>
          </cell>
          <cell r="Q45">
            <v>697609.74687499984</v>
          </cell>
          <cell r="R45">
            <v>0</v>
          </cell>
          <cell r="T45">
            <v>416666.66666666669</v>
          </cell>
          <cell r="U45">
            <v>5384.4531249999982</v>
          </cell>
        </row>
        <row r="46">
          <cell r="B46">
            <v>261522</v>
          </cell>
          <cell r="C46">
            <v>40.402509206726727</v>
          </cell>
          <cell r="D46">
            <v>37.537637814703373</v>
          </cell>
          <cell r="E46">
            <v>34.829489679644453</v>
          </cell>
          <cell r="F46">
            <v>9816918.116576856</v>
          </cell>
          <cell r="G46">
            <v>1133000</v>
          </cell>
          <cell r="H46">
            <v>15400</v>
          </cell>
          <cell r="I46">
            <v>338539.31999999838</v>
          </cell>
          <cell r="J46">
            <v>220000</v>
          </cell>
          <cell r="L46">
            <v>7507741.1999999899</v>
          </cell>
          <cell r="M46">
            <v>226821.34439999892</v>
          </cell>
          <cell r="N46">
            <v>444983.09999999945</v>
          </cell>
          <cell r="P46">
            <v>83333.333333333328</v>
          </cell>
          <cell r="Q46">
            <v>738848.1964687499</v>
          </cell>
          <cell r="R46">
            <v>0</v>
          </cell>
          <cell r="T46">
            <v>416666.66666666669</v>
          </cell>
          <cell r="U46">
            <v>5384.4531249999982</v>
          </cell>
        </row>
        <row r="47">
          <cell r="B47">
            <v>196088</v>
          </cell>
          <cell r="C47">
            <v>51.041085979320442</v>
          </cell>
          <cell r="D47">
            <v>45.839627248931194</v>
          </cell>
          <cell r="E47">
            <v>43.387034392721716</v>
          </cell>
          <cell r="F47">
            <v>8988600.8279884197</v>
          </cell>
          <cell r="G47">
            <v>1133000</v>
          </cell>
          <cell r="H47">
            <v>15400</v>
          </cell>
          <cell r="I47">
            <v>316112.704329898</v>
          </cell>
          <cell r="J47">
            <v>220000</v>
          </cell>
          <cell r="L47">
            <v>8003635.7000000281</v>
          </cell>
          <cell r="M47">
            <v>211795.51190103168</v>
          </cell>
          <cell r="N47">
            <v>174288.89999999866</v>
          </cell>
          <cell r="P47">
            <v>83333.333333333328</v>
          </cell>
          <cell r="Q47">
            <v>770538.9337812498</v>
          </cell>
          <cell r="R47">
            <v>0</v>
          </cell>
          <cell r="T47">
            <v>416666.66666666669</v>
          </cell>
          <cell r="U47">
            <v>5384.4531249999982</v>
          </cell>
        </row>
        <row r="48">
          <cell r="B48">
            <v>195112</v>
          </cell>
          <cell r="C48">
            <v>49.514166402147737</v>
          </cell>
          <cell r="D48">
            <v>43.926089498361002</v>
          </cell>
          <cell r="E48">
            <v>37.781965230226824</v>
          </cell>
          <cell r="F48">
            <v>8570507.1742042117</v>
          </cell>
          <cell r="G48">
            <v>1133000</v>
          </cell>
          <cell r="H48">
            <v>15400</v>
          </cell>
          <cell r="I48">
            <v>273951.47876288759</v>
          </cell>
          <cell r="J48">
            <v>220000</v>
          </cell>
          <cell r="L48">
            <v>6562249.5000000196</v>
          </cell>
          <cell r="M48">
            <v>183547.4907711347</v>
          </cell>
          <cell r="N48">
            <v>268863.20000000071</v>
          </cell>
          <cell r="P48">
            <v>83333.333333333328</v>
          </cell>
          <cell r="Q48">
            <v>685209.35132812487</v>
          </cell>
          <cell r="R48">
            <v>0</v>
          </cell>
          <cell r="T48">
            <v>416666.66666666669</v>
          </cell>
          <cell r="U48">
            <v>5384.4531249999982</v>
          </cell>
        </row>
        <row r="49">
          <cell r="B49">
            <v>278480</v>
          </cell>
          <cell r="C49">
            <v>35.435014991786275</v>
          </cell>
          <cell r="D49">
            <v>32.759291769263598</v>
          </cell>
          <cell r="E49">
            <v>33.05358625394998</v>
          </cell>
          <cell r="F49">
            <v>9122807.571904527</v>
          </cell>
          <cell r="G49">
            <v>1133000</v>
          </cell>
          <cell r="H49">
            <v>15400</v>
          </cell>
          <cell r="I49">
            <v>342136.8259793818</v>
          </cell>
          <cell r="J49">
            <v>220000</v>
          </cell>
          <cell r="L49">
            <v>7256702.9000000041</v>
          </cell>
          <cell r="M49">
            <v>229231.67340618582</v>
          </cell>
          <cell r="N49">
            <v>512953.10000000242</v>
          </cell>
          <cell r="P49">
            <v>83333.333333333328</v>
          </cell>
          <cell r="Q49">
            <v>690243.81499999994</v>
          </cell>
          <cell r="R49">
            <v>0</v>
          </cell>
          <cell r="T49">
            <v>416666.66666666669</v>
          </cell>
          <cell r="U49">
            <v>5384.4531249999982</v>
          </cell>
        </row>
        <row r="50">
          <cell r="B50">
            <v>293904</v>
          </cell>
          <cell r="C50">
            <v>32.958364835286879</v>
          </cell>
          <cell r="D50">
            <v>28.223727712885992</v>
          </cell>
          <cell r="E50">
            <v>31.617320961946856</v>
          </cell>
          <cell r="F50">
            <v>8295066.4697280442</v>
          </cell>
          <cell r="G50">
            <v>1133000</v>
          </cell>
          <cell r="H50">
            <v>15400</v>
          </cell>
          <cell r="I50">
            <v>345420.08536082576</v>
          </cell>
          <cell r="J50">
            <v>220000</v>
          </cell>
          <cell r="L50">
            <v>7384705.4999999814</v>
          </cell>
          <cell r="M50">
            <v>231431.45719175326</v>
          </cell>
          <cell r="N50">
            <v>515777.3999999981</v>
          </cell>
          <cell r="P50">
            <v>83333.333333333328</v>
          </cell>
          <cell r="Q50">
            <v>682619.42937499983</v>
          </cell>
          <cell r="R50">
            <v>0</v>
          </cell>
          <cell r="T50">
            <v>416666.66666666669</v>
          </cell>
          <cell r="U50">
            <v>5384.4531249999982</v>
          </cell>
        </row>
        <row r="51">
          <cell r="B51">
            <v>287424</v>
          </cell>
          <cell r="C51">
            <v>33.410511351533295</v>
          </cell>
          <cell r="D51">
            <v>28.66250407797288</v>
          </cell>
          <cell r="E51">
            <v>31.199796467935847</v>
          </cell>
          <cell r="F51">
            <v>8238291.5721072769</v>
          </cell>
          <cell r="G51">
            <v>1133000</v>
          </cell>
          <cell r="H51">
            <v>15400</v>
          </cell>
          <cell r="I51">
            <v>333350.40618556616</v>
          </cell>
          <cell r="J51">
            <v>220000</v>
          </cell>
          <cell r="L51">
            <v>7001899.5999999754</v>
          </cell>
          <cell r="M51">
            <v>223344.77214432933</v>
          </cell>
          <cell r="N51">
            <v>533142.79999999912</v>
          </cell>
          <cell r="P51">
            <v>83333.333333333328</v>
          </cell>
          <cell r="Q51">
            <v>692749.73948437488</v>
          </cell>
          <cell r="R51">
            <v>0</v>
          </cell>
          <cell r="T51">
            <v>416666.66666666669</v>
          </cell>
          <cell r="U51">
            <v>5384.4531249999982</v>
          </cell>
        </row>
        <row r="52">
          <cell r="B52">
            <v>452174</v>
          </cell>
          <cell r="C52">
            <v>35.886521119675528</v>
          </cell>
          <cell r="D52">
            <v>35.113911387369605</v>
          </cell>
          <cell r="E52">
            <v>29.11211635343917</v>
          </cell>
          <cell r="F52">
            <v>15877597.767672462</v>
          </cell>
          <cell r="G52">
            <v>1433522</v>
          </cell>
          <cell r="H52">
            <v>19406.96</v>
          </cell>
          <cell r="I52">
            <v>489390.33896907273</v>
          </cell>
          <cell r="J52">
            <v>280104.40000000002</v>
          </cell>
          <cell r="L52">
            <v>10456040.899999978</v>
          </cell>
          <cell r="M52">
            <v>327891.52710927877</v>
          </cell>
          <cell r="N52">
            <v>761468.0000000007</v>
          </cell>
          <cell r="P52">
            <v>83333.333333333328</v>
          </cell>
          <cell r="Q52">
            <v>696501.62642187485</v>
          </cell>
          <cell r="R52">
            <v>0</v>
          </cell>
          <cell r="T52">
            <v>416666.66666666669</v>
          </cell>
          <cell r="U52">
            <v>5384.4531249999982</v>
          </cell>
        </row>
        <row r="53">
          <cell r="B53">
            <v>709419</v>
          </cell>
          <cell r="C53">
            <v>44.549119581047414</v>
          </cell>
          <cell r="D53">
            <v>43.018240137886607</v>
          </cell>
          <cell r="E53">
            <v>29.567084050469443</v>
          </cell>
          <cell r="F53">
            <v>30517956.900379378</v>
          </cell>
          <cell r="G53">
            <v>2099657</v>
          </cell>
          <cell r="H53">
            <v>28288.760000000002</v>
          </cell>
          <cell r="I53">
            <v>779786.80144330009</v>
          </cell>
          <cell r="J53">
            <v>413331.4</v>
          </cell>
          <cell r="L53">
            <v>17155369.999999966</v>
          </cell>
          <cell r="M53">
            <v>522457.15696701111</v>
          </cell>
          <cell r="N53">
            <v>1019905.1000000009</v>
          </cell>
          <cell r="P53">
            <v>83333.333333333328</v>
          </cell>
          <cell r="Q53">
            <v>707129.02924374992</v>
          </cell>
          <cell r="R53">
            <v>0</v>
          </cell>
          <cell r="T53">
            <v>416666.66666666669</v>
          </cell>
          <cell r="U53">
            <v>5519.0644531249973</v>
          </cell>
        </row>
        <row r="54">
          <cell r="B54">
            <v>625627</v>
          </cell>
          <cell r="C54">
            <v>47.264169344779475</v>
          </cell>
          <cell r="D54">
            <v>45.303866951088196</v>
          </cell>
          <cell r="E54">
            <v>28.431739838593963</v>
          </cell>
          <cell r="F54">
            <v>28343322.369008455</v>
          </cell>
          <cell r="G54">
            <v>1901081</v>
          </cell>
          <cell r="H54">
            <v>25641.08</v>
          </cell>
          <cell r="I54">
            <v>661321.6868041238</v>
          </cell>
          <cell r="J54">
            <v>373616.19999999995</v>
          </cell>
          <cell r="L54">
            <v>14638336.499999991</v>
          </cell>
          <cell r="M54">
            <v>443085.53015876299</v>
          </cell>
          <cell r="N54">
            <v>919026.60000000102</v>
          </cell>
          <cell r="P54">
            <v>83333.333333333328</v>
          </cell>
          <cell r="Q54">
            <v>698603.17847656237</v>
          </cell>
          <cell r="R54">
            <v>0</v>
          </cell>
          <cell r="T54">
            <v>416666.66666666669</v>
          </cell>
          <cell r="U54">
            <v>5519.0644531249973</v>
          </cell>
        </row>
        <row r="55">
          <cell r="B55">
            <v>491328</v>
          </cell>
          <cell r="C55">
            <v>43.687473817605095</v>
          </cell>
          <cell r="D55">
            <v>36.729908118173498</v>
          </cell>
          <cell r="E55">
            <v>32.709111632147959</v>
          </cell>
          <cell r="F55">
            <v>18046432.295885947</v>
          </cell>
          <cell r="G55">
            <v>1498184</v>
          </cell>
          <cell r="H55">
            <v>20269.12</v>
          </cell>
          <cell r="I55">
            <v>597357.6049484543</v>
          </cell>
          <cell r="J55">
            <v>293036.79999999999</v>
          </cell>
          <cell r="L55">
            <v>13356351.399999985</v>
          </cell>
          <cell r="M55">
            <v>400229.59531546442</v>
          </cell>
          <cell r="N55">
            <v>666511.6999999996</v>
          </cell>
          <cell r="P55">
            <v>83333.333333333328</v>
          </cell>
          <cell r="Q55">
            <v>709719.67809804657</v>
          </cell>
          <cell r="R55">
            <v>0</v>
          </cell>
          <cell r="T55">
            <v>416666.66666666669</v>
          </cell>
          <cell r="U55">
            <v>5519.0644531249973</v>
          </cell>
        </row>
        <row r="56">
          <cell r="B56">
            <v>483678</v>
          </cell>
          <cell r="C56">
            <v>39.668136172935171</v>
          </cell>
          <cell r="D56">
            <v>37.24471742128037</v>
          </cell>
          <cell r="E56">
            <v>31.781175492786524</v>
          </cell>
          <cell r="F56">
            <v>18014450.432890046</v>
          </cell>
          <cell r="G56">
            <v>1422434</v>
          </cell>
          <cell r="H56">
            <v>19259.12</v>
          </cell>
          <cell r="I56">
            <v>571399.39670103125</v>
          </cell>
          <cell r="J56">
            <v>277886.8</v>
          </cell>
          <cell r="L56">
            <v>12425897.300000012</v>
          </cell>
          <cell r="M56">
            <v>382837.59578969097</v>
          </cell>
          <cell r="N56">
            <v>743326.79999999888</v>
          </cell>
          <cell r="P56">
            <v>83333.333333333328</v>
          </cell>
          <cell r="Q56">
            <v>700147.41271054675</v>
          </cell>
          <cell r="R56">
            <v>0</v>
          </cell>
          <cell r="T56">
            <v>416666.66666666669</v>
          </cell>
          <cell r="U56">
            <v>5519.0644531249973</v>
          </cell>
        </row>
        <row r="57">
          <cell r="B57">
            <v>416482</v>
          </cell>
          <cell r="C57">
            <v>37.133518102253852</v>
          </cell>
          <cell r="D57">
            <v>35.266173489983714</v>
          </cell>
          <cell r="E57">
            <v>31.077348360793497</v>
          </cell>
          <cell r="F57">
            <v>14687726.467455398</v>
          </cell>
          <cell r="G57">
            <v>1273646</v>
          </cell>
          <cell r="H57">
            <v>17275.28</v>
          </cell>
          <cell r="I57">
            <v>481137.41319587594</v>
          </cell>
          <cell r="J57">
            <v>248129.2</v>
          </cell>
          <cell r="L57">
            <v>10640905.500000007</v>
          </cell>
          <cell r="M57">
            <v>322362.0668412369</v>
          </cell>
          <cell r="N57">
            <v>620129.90000000177</v>
          </cell>
          <cell r="P57">
            <v>83333.333333333328</v>
          </cell>
          <cell r="Q57">
            <v>715049.99054687482</v>
          </cell>
          <cell r="R57">
            <v>0</v>
          </cell>
          <cell r="T57">
            <v>416666.66666666669</v>
          </cell>
          <cell r="U57">
            <v>5519.0644531249973</v>
          </cell>
        </row>
        <row r="58">
          <cell r="B58">
            <v>306174</v>
          </cell>
          <cell r="C58">
            <v>41.63079967645244</v>
          </cell>
          <cell r="D58">
            <v>38.688864986667326</v>
          </cell>
          <cell r="E58">
            <v>34.806877461835448</v>
          </cell>
          <cell r="F58">
            <v>11845524.548427882</v>
          </cell>
          <cell r="G58">
            <v>1133000</v>
          </cell>
          <cell r="H58">
            <v>15400</v>
          </cell>
          <cell r="I58">
            <v>396084.23257732019</v>
          </cell>
          <cell r="J58">
            <v>220000</v>
          </cell>
          <cell r="L58">
            <v>9034109.5000000503</v>
          </cell>
          <cell r="M58">
            <v>265376.43582680455</v>
          </cell>
          <cell r="N58">
            <v>382938.10000000033</v>
          </cell>
          <cell r="P58">
            <v>83333.333333333328</v>
          </cell>
          <cell r="Q58">
            <v>757319.40138046863</v>
          </cell>
          <cell r="R58">
            <v>0</v>
          </cell>
          <cell r="T58">
            <v>416666.66666666669</v>
          </cell>
          <cell r="U58">
            <v>5519.0644531249973</v>
          </cell>
        </row>
        <row r="59">
          <cell r="B59">
            <v>253856</v>
          </cell>
          <cell r="C59">
            <v>52.805279944616487</v>
          </cell>
          <cell r="D59">
            <v>47.380539387415126</v>
          </cell>
          <cell r="E59">
            <v>41.77247455250226</v>
          </cell>
          <cell r="F59">
            <v>12027834.206731655</v>
          </cell>
          <cell r="G59">
            <v>1133000</v>
          </cell>
          <cell r="H59">
            <v>15400</v>
          </cell>
          <cell r="I59">
            <v>394028.76247422787</v>
          </cell>
          <cell r="J59">
            <v>220000</v>
          </cell>
          <cell r="L59">
            <v>9847833.6999999881</v>
          </cell>
          <cell r="M59">
            <v>263999.27085773268</v>
          </cell>
          <cell r="N59">
            <v>186701.50000000012</v>
          </cell>
          <cell r="P59">
            <v>83333.333333333328</v>
          </cell>
          <cell r="Q59">
            <v>789802.40712578094</v>
          </cell>
          <cell r="R59">
            <v>0</v>
          </cell>
          <cell r="T59">
            <v>416666.66666666669</v>
          </cell>
          <cell r="U59">
            <v>5519.0644531249973</v>
          </cell>
        </row>
        <row r="60">
          <cell r="B60">
            <v>180922</v>
          </cell>
          <cell r="C60">
            <v>51.091641396396561</v>
          </cell>
          <cell r="D60">
            <v>45.351072896108917</v>
          </cell>
          <cell r="E60">
            <v>38.542019212699216</v>
          </cell>
          <cell r="F60">
            <v>8205006.8105098177</v>
          </cell>
          <cell r="G60">
            <v>1133000</v>
          </cell>
          <cell r="H60">
            <v>15400</v>
          </cell>
          <cell r="I60">
            <v>259131.1657731944</v>
          </cell>
          <cell r="J60">
            <v>220000</v>
          </cell>
          <cell r="L60">
            <v>6471972.4000000283</v>
          </cell>
          <cell r="M60">
            <v>173617.88106804027</v>
          </cell>
          <cell r="N60">
            <v>194347.39999999874</v>
          </cell>
          <cell r="P60">
            <v>83333.333333333328</v>
          </cell>
          <cell r="Q60">
            <v>702339.58511132794</v>
          </cell>
          <cell r="R60">
            <v>0</v>
          </cell>
          <cell r="T60">
            <v>416666.66666666669</v>
          </cell>
          <cell r="U60">
            <v>5519.0644531249973</v>
          </cell>
        </row>
        <row r="61">
          <cell r="B61">
            <v>328248</v>
          </cell>
          <cell r="C61">
            <v>36.5358221860171</v>
          </cell>
          <cell r="D61">
            <v>33.732652380820006</v>
          </cell>
          <cell r="E61">
            <v>31.880474823913612</v>
          </cell>
          <cell r="F61">
            <v>11072675.678699406</v>
          </cell>
          <cell r="G61">
            <v>1133000</v>
          </cell>
          <cell r="H61">
            <v>15400</v>
          </cell>
          <cell r="I61">
            <v>388989.8164948452</v>
          </cell>
          <cell r="J61">
            <v>220000</v>
          </cell>
          <cell r="L61">
            <v>8612359.3000000119</v>
          </cell>
          <cell r="M61">
            <v>260623.17705154631</v>
          </cell>
          <cell r="N61">
            <v>474111.70000000176</v>
          </cell>
          <cell r="P61">
            <v>83333.333333333328</v>
          </cell>
          <cell r="Q61">
            <v>707499.91037499986</v>
          </cell>
          <cell r="R61">
            <v>0</v>
          </cell>
          <cell r="T61">
            <v>416666.66666666669</v>
          </cell>
          <cell r="U61">
            <v>5519.0644531249973</v>
          </cell>
        </row>
        <row r="62">
          <cell r="B62">
            <v>225768</v>
          </cell>
          <cell r="C62">
            <v>33.826142760663167</v>
          </cell>
          <cell r="D62">
            <v>28.98135203684954</v>
          </cell>
          <cell r="E62">
            <v>31.324615091598478</v>
          </cell>
          <cell r="F62">
            <v>6543061.8866554471</v>
          </cell>
          <cell r="G62">
            <v>1133000</v>
          </cell>
          <cell r="H62">
            <v>15400</v>
          </cell>
          <cell r="I62">
            <v>262888.4820618566</v>
          </cell>
          <cell r="J62">
            <v>220000</v>
          </cell>
          <cell r="L62">
            <v>5920259.7000000244</v>
          </cell>
          <cell r="M62">
            <v>176135.28298144395</v>
          </cell>
          <cell r="N62">
            <v>267470.7000000003</v>
          </cell>
          <cell r="P62">
            <v>83333.333333333328</v>
          </cell>
          <cell r="Q62">
            <v>699684.91510937479</v>
          </cell>
          <cell r="R62">
            <v>0</v>
          </cell>
          <cell r="T62">
            <v>416666.66666666669</v>
          </cell>
          <cell r="U62">
            <v>5519.0644531249973</v>
          </cell>
        </row>
        <row r="63">
          <cell r="B63">
            <v>167840</v>
          </cell>
          <cell r="C63">
            <v>34.486556559780723</v>
          </cell>
          <cell r="D63">
            <v>29.600378541826384</v>
          </cell>
          <cell r="E63">
            <v>32.772600095328855</v>
          </cell>
          <cell r="F63">
            <v>4968127.5344601404</v>
          </cell>
          <cell r="G63">
            <v>1133000</v>
          </cell>
          <cell r="H63">
            <v>15400</v>
          </cell>
          <cell r="I63">
            <v>204455.69814432994</v>
          </cell>
          <cell r="J63">
            <v>220000</v>
          </cell>
          <cell r="L63">
            <v>4554954.1999999927</v>
          </cell>
          <cell r="M63">
            <v>136985.31775670106</v>
          </cell>
          <cell r="N63">
            <v>236781.09999999878</v>
          </cell>
          <cell r="P63">
            <v>83333.333333333328</v>
          </cell>
          <cell r="Q63">
            <v>710068.48297148419</v>
          </cell>
          <cell r="R63">
            <v>0</v>
          </cell>
          <cell r="T63">
            <v>416666.66666666669</v>
          </cell>
          <cell r="U63">
            <v>5519.0644531249973</v>
          </cell>
        </row>
        <row r="64">
          <cell r="B64">
            <v>554504</v>
          </cell>
          <cell r="C64">
            <v>37.01630974990772</v>
          </cell>
          <cell r="D64">
            <v>36.167205068711212</v>
          </cell>
          <cell r="E64">
            <v>29.055901129658221</v>
          </cell>
          <cell r="F64">
            <v>20054859.879420642</v>
          </cell>
          <cell r="G64">
            <v>1634912</v>
          </cell>
          <cell r="H64">
            <v>22092.16</v>
          </cell>
          <cell r="I64">
            <v>598985.76247422851</v>
          </cell>
          <cell r="J64">
            <v>320382.40000000002</v>
          </cell>
          <cell r="L64">
            <v>13278177.599999996</v>
          </cell>
          <cell r="M64">
            <v>401320.46085773315</v>
          </cell>
          <cell r="N64">
            <v>807837.30000000109</v>
          </cell>
          <cell r="P64">
            <v>83333.333333333328</v>
          </cell>
          <cell r="Q64">
            <v>713914.16708242171</v>
          </cell>
          <cell r="R64">
            <v>0</v>
          </cell>
          <cell r="T64">
            <v>416666.66666666669</v>
          </cell>
          <cell r="U64">
            <v>5519.0644531249973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s 12-26"/>
      <sheetName val="PRINT MACROS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-Ratebase"/>
      <sheetName val="Qtr Detail"/>
      <sheetName val="Def Tax"/>
      <sheetName val="Proj Ratebase"/>
      <sheetName val="RB SC"/>
      <sheetName val="RB NC"/>
      <sheetName val="Comparison"/>
      <sheetName val="2004 EBIT"/>
      <sheetName val="Rate Base Change"/>
      <sheetName val="2004 Options"/>
      <sheetName val="2004 Mitigation"/>
      <sheetName val="Cap Opp"/>
      <sheetName val="Calcs"/>
      <sheetName val="EBIT Summary"/>
      <sheetName val="Mit Rec"/>
      <sheetName val="Old to New"/>
      <sheetName val="Dec to Mar"/>
      <sheetName val="Calc Rev %'s"/>
      <sheetName val="Other Data"/>
      <sheetName val="Summary"/>
      <sheetName val="Projected Earnings"/>
      <sheetName val="Projected Ratebase"/>
      <sheetName val="Ratebase Changes"/>
      <sheetName val="Earnings Alloc %s"/>
      <sheetName val="Ratebase Alloc %s"/>
      <sheetName val="IncBal"/>
      <sheetName val="Quarterly Info"/>
      <sheetName val="Current Year"/>
      <sheetName val="CY Projections"/>
      <sheetName val="DSM&amp;CAA"/>
      <sheetName val="NP&amp;L Adj"/>
      <sheetName val="CY Actuals"/>
      <sheetName val="Future Years"/>
      <sheetName val="Prior Year"/>
      <sheetName val="Nuclear Fuel Exp"/>
      <sheetName val="Proj Depr Exp"/>
      <sheetName val="Depr by Function"/>
      <sheetName val="BPM Proj"/>
      <sheetName val="Spec_Sales"/>
      <sheetName val="2004"/>
      <sheetName val="2005"/>
      <sheetName val="2006"/>
      <sheetName val="2007"/>
      <sheetName val="2008"/>
      <sheetName val="BPM 2004"/>
      <sheetName val="BPM 2005"/>
      <sheetName val="BPM 2006"/>
      <sheetName val="BPM 2007"/>
      <sheetName val="BPM 2008"/>
      <sheetName val="Pro Forma Closings"/>
      <sheetName val="Direct Closings by CC"/>
      <sheetName val="AFUDC Closings by CC"/>
      <sheetName val="Actual Ratebase"/>
      <sheetName val="Cat Purch Pwr"/>
      <sheetName val="Fuel for NP&amp;L"/>
      <sheetName val="Levelization"/>
      <sheetName val="Revenue Acctg"/>
      <sheetName val="Cap Structure"/>
      <sheetName val="Blended Summary"/>
      <sheetName val="Update Info"/>
      <sheetName val="Special Sales Fuel"/>
      <sheetName val="Misc Revs"/>
      <sheetName val="BPM New 2004"/>
      <sheetName val="Scenarios - Outdated"/>
      <sheetName val="Def Cred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ook-Tax"/>
      <sheetName val="Book-Prov"/>
      <sheetName val="MRTBASIS"/>
      <sheetName val="Summary"/>
      <sheetName val="#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2)"/>
      <sheetName val="Summary"/>
      <sheetName val="FL"/>
      <sheetName val="KY"/>
      <sheetName val="OH"/>
      <sheetName val="SC"/>
      <sheetName val="VA"/>
      <sheetName val="WV"/>
      <sheetName val="EFC FL"/>
      <sheetName val="Sheet2"/>
      <sheetName val="Sheet1"/>
      <sheetName val="Pre-tax Inc"/>
      <sheetName val="Tax Calc (2)"/>
      <sheetName val="Credit By Entity"/>
      <sheetName val="Tax Calc"/>
      <sheetName val="Colonapretax"/>
      <sheetName val="SumCash"/>
      <sheetName val="Consol."/>
      <sheetName val="EFC"/>
      <sheetName val="PTC"/>
      <sheetName val="Power"/>
      <sheetName val="Gross Sales Calc"/>
      <sheetName val="Contingent Payment"/>
      <sheetName val="SandyP&amp;I"/>
      <sheetName val="CeredoP&amp;I"/>
      <sheetName val="BigSandyP&amp;I"/>
      <sheetName val="PowellMtn"/>
      <sheetName val="Amort Sum"/>
      <sheetName val="Amort pg 1"/>
      <sheetName val="Amort pg 2"/>
      <sheetName val="AMT Depr"/>
      <sheetName val="Tax Depr"/>
      <sheetName val="EFC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 Procedures"/>
      <sheetName val="2012 Model Updates"/>
      <sheetName val="Carryforward"/>
      <sheetName val="Index"/>
      <sheetName val="T1-Book to Tax Recon"/>
      <sheetName val="T2-Retained Earnings Roll"/>
      <sheetName val="T3-SIT Deduction"/>
      <sheetName val="T3a-SIT PGN Short Yr"/>
      <sheetName val="T3b-SIT DUKE Short Yr"/>
      <sheetName val="T5a-OnesourceExport-Calendar Yr"/>
      <sheetName val="T5b-OnesourceExport-PGN ShortYr"/>
      <sheetName val="M Code mapping"/>
      <sheetName val="T5c-CorpTaxExport-DUKE Short Yr"/>
      <sheetName val="T5.1a-JE Summary-Calendar Yr"/>
      <sheetName val="T5.1b-JE Summary-PGN Short Yr"/>
      <sheetName val="T5.1c-M Summary-PGN ShortYr"/>
      <sheetName val="T5.1d-M Summary-Duke ShortYr"/>
      <sheetName val="T5.2-JE Data"/>
      <sheetName val="DS1-Provision Import"/>
      <sheetName val="DS2-Trial Balance Import"/>
      <sheetName val="DS3-Manual Input"/>
      <sheetName val="DS4-VLOOKUP Input"/>
      <sheetName val="PR1 Prop Ms"/>
      <sheetName val="PR1.1"/>
      <sheetName val="PM01"/>
      <sheetName val="PM04"/>
      <sheetName val="PM05"/>
      <sheetName val="PM06"/>
      <sheetName val="PM06 ACE ADJ"/>
      <sheetName val="PM10"/>
      <sheetName val="PM11"/>
      <sheetName val="PM12"/>
      <sheetName val="PM13"/>
      <sheetName val="PM14"/>
      <sheetName val="PM15"/>
      <sheetName val="PM16"/>
      <sheetName val="PM20"/>
      <sheetName val="TM01"/>
      <sheetName val="TM02"/>
      <sheetName val="TM03"/>
      <sheetName val="TM04"/>
      <sheetName val="TM05"/>
      <sheetName val="TM06"/>
      <sheetName val="TM06.1"/>
      <sheetName val="TM08"/>
      <sheetName val="TM09"/>
      <sheetName val="TM09.1"/>
      <sheetName val="TM09.2"/>
      <sheetName val="TM10"/>
      <sheetName val="TM11"/>
      <sheetName val="TM12"/>
      <sheetName val="TM13"/>
      <sheetName val="TM13.1"/>
      <sheetName val="TM13.2"/>
      <sheetName val="TM14"/>
      <sheetName val="TM14.1"/>
      <sheetName val="TM14.2"/>
      <sheetName val="TM15"/>
      <sheetName val="TM15.1"/>
      <sheetName val="TM16"/>
      <sheetName val="TM16.1"/>
      <sheetName val="TM17"/>
      <sheetName val="TM17.1"/>
      <sheetName val="TM18"/>
      <sheetName val="TM19"/>
      <sheetName val="TM20"/>
      <sheetName val="TM21"/>
      <sheetName val="TM21.1"/>
      <sheetName val="TM22"/>
      <sheetName val="TM22.1"/>
      <sheetName val="TM22.2"/>
      <sheetName val="TM23"/>
      <sheetName val="TM23.1"/>
      <sheetName val="TM23.2"/>
      <sheetName val="TM24"/>
      <sheetName val="TM24a-PGN Short Yr"/>
      <sheetName val="TM24b-DUKE Short Yr (2)"/>
      <sheetName val="TM24.1"/>
      <sheetName val="TM24.2"/>
      <sheetName val="TM25"/>
      <sheetName val="TM25.1"/>
      <sheetName val="TM26"/>
      <sheetName val="TM30"/>
      <sheetName val="TM35"/>
      <sheetName val="TM35.1"/>
      <sheetName val="Ending Balance Roll"/>
      <sheetName val="Drop down menus"/>
      <sheetName val="Match Table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1">
          <cell r="A1" t="str">
            <v>Timing - Oper</v>
          </cell>
        </row>
        <row r="2">
          <cell r="A2" t="str">
            <v>Perm - Oper</v>
          </cell>
        </row>
        <row r="3">
          <cell r="A3" t="str">
            <v>Timing - NonOp</v>
          </cell>
        </row>
        <row r="4">
          <cell r="A4" t="str">
            <v>Perm - NonOp</v>
          </cell>
        </row>
        <row r="5">
          <cell r="A5" t="str">
            <v>Credit</v>
          </cell>
        </row>
        <row r="9">
          <cell r="A9" t="str">
            <v>Capitan</v>
          </cell>
        </row>
        <row r="10">
          <cell r="A10" t="str">
            <v>CaroFund</v>
          </cell>
        </row>
        <row r="11">
          <cell r="A11" t="str">
            <v>FL Prog</v>
          </cell>
        </row>
        <row r="12">
          <cell r="A12" t="str">
            <v>FPF</v>
          </cell>
        </row>
        <row r="13">
          <cell r="A13" t="str">
            <v>KMC</v>
          </cell>
        </row>
        <row r="14">
          <cell r="A14" t="str">
            <v>PCH</v>
          </cell>
        </row>
        <row r="15">
          <cell r="A15" t="str">
            <v>PEC</v>
          </cell>
        </row>
        <row r="16">
          <cell r="A16" t="str">
            <v>PEETI</v>
          </cell>
        </row>
        <row r="17">
          <cell r="A17" t="str">
            <v>PEF</v>
          </cell>
        </row>
        <row r="18">
          <cell r="A18" t="str">
            <v>PESC</v>
          </cell>
        </row>
        <row r="19">
          <cell r="A19" t="str">
            <v>PFC</v>
          </cell>
        </row>
        <row r="20">
          <cell r="A20" t="str">
            <v>PGN</v>
          </cell>
        </row>
        <row r="21">
          <cell r="A21" t="str">
            <v>PIH</v>
          </cell>
        </row>
        <row r="22">
          <cell r="A22" t="str">
            <v>PIH III</v>
          </cell>
        </row>
        <row r="23">
          <cell r="A23" t="str">
            <v>PIH IV</v>
          </cell>
        </row>
        <row r="24">
          <cell r="A24" t="str">
            <v>PIH V</v>
          </cell>
        </row>
        <row r="25">
          <cell r="A25" t="str">
            <v>PSH</v>
          </cell>
        </row>
        <row r="26">
          <cell r="A26" t="str">
            <v>PTC</v>
          </cell>
        </row>
        <row r="27">
          <cell r="A27" t="str">
            <v>PV</v>
          </cell>
        </row>
        <row r="28">
          <cell r="A28" t="str">
            <v>PVH</v>
          </cell>
        </row>
        <row r="29">
          <cell r="A29" t="str">
            <v>SRS</v>
          </cell>
        </row>
        <row r="33">
          <cell r="A33">
            <v>2006</v>
          </cell>
        </row>
        <row r="34">
          <cell r="A34">
            <v>2007</v>
          </cell>
        </row>
        <row r="35">
          <cell r="A35">
            <v>2008</v>
          </cell>
        </row>
        <row r="36">
          <cell r="A36">
            <v>2009</v>
          </cell>
        </row>
        <row r="37">
          <cell r="A37">
            <v>2010</v>
          </cell>
        </row>
        <row r="38">
          <cell r="A38">
            <v>2011</v>
          </cell>
        </row>
        <row r="39">
          <cell r="A39">
            <v>2012</v>
          </cell>
        </row>
        <row r="40">
          <cell r="A40">
            <v>2013</v>
          </cell>
        </row>
        <row r="41">
          <cell r="A41">
            <v>2014</v>
          </cell>
        </row>
        <row r="42">
          <cell r="A42">
            <v>2015</v>
          </cell>
        </row>
        <row r="45">
          <cell r="A45">
            <v>0</v>
          </cell>
        </row>
        <row r="46">
          <cell r="A46" t="str">
            <v>Yes</v>
          </cell>
        </row>
        <row r="47">
          <cell r="A47" t="str">
            <v>No</v>
          </cell>
        </row>
        <row r="50">
          <cell r="A50" t="str">
            <v>Not Yet Started</v>
          </cell>
        </row>
        <row r="51">
          <cell r="A51" t="str">
            <v>In Process</v>
          </cell>
        </row>
        <row r="52">
          <cell r="A52" t="str">
            <v>Ready for Review</v>
          </cell>
        </row>
        <row r="53">
          <cell r="A53" t="str">
            <v>Reviewed</v>
          </cell>
        </row>
        <row r="54">
          <cell r="A54" t="str">
            <v>Not Applicable</v>
          </cell>
        </row>
        <row r="57">
          <cell r="A57" t="str">
            <v>Not Completed</v>
          </cell>
        </row>
        <row r="58">
          <cell r="A58" t="str">
            <v>Completed</v>
          </cell>
        </row>
      </sheetData>
      <sheetData sheetId="87" refreshError="1"/>
      <sheetData sheetId="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Setup"/>
      <sheetName val="Computation"/>
      <sheetName val="Output"/>
      <sheetName val="Escalation"/>
      <sheetName val="Module1"/>
    </sheetNames>
    <sheetDataSet>
      <sheetData sheetId="0" refreshError="1"/>
      <sheetData sheetId="1" refreshError="1">
        <row r="6">
          <cell r="B6" t="str">
            <v>DUK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EX - BALANCE SHEET"/>
      <sheetName val="Construction Estimates"/>
      <sheetName val="O&amp;M"/>
      <sheetName val="Property Taxes &amp; Insurance"/>
      <sheetName val="Incremental P&amp;L"/>
      <sheetName val="Incremental PPA Costs"/>
      <sheetName val="Inc Cash_Investment Analysis"/>
      <sheetName val="Terminal Value"/>
      <sheetName val="Credit Risk Factors"/>
      <sheetName val="T25"/>
    </sheetNames>
    <sheetDataSet>
      <sheetData sheetId="0" refreshError="1"/>
      <sheetData sheetId="1" refreshError="1"/>
      <sheetData sheetId="2" refreshError="1">
        <row r="7">
          <cell r="C7" t="str">
            <v>CC12004</v>
          </cell>
          <cell r="D7">
            <v>28308</v>
          </cell>
          <cell r="E7">
            <v>3815</v>
          </cell>
        </row>
        <row r="8">
          <cell r="C8" t="str">
            <v>CC12005</v>
          </cell>
          <cell r="D8">
            <v>57439</v>
          </cell>
          <cell r="E8">
            <v>29016.000000000004</v>
          </cell>
          <cell r="F8">
            <v>3910</v>
          </cell>
        </row>
        <row r="9">
          <cell r="C9" t="str">
            <v>CC12006</v>
          </cell>
          <cell r="D9">
            <v>127395</v>
          </cell>
          <cell r="E9">
            <v>58875</v>
          </cell>
          <cell r="F9">
            <v>29741.000000000004</v>
          </cell>
          <cell r="G9">
            <v>4008</v>
          </cell>
        </row>
        <row r="10">
          <cell r="C10" t="str">
            <v>CC12007</v>
          </cell>
          <cell r="D10">
            <v>17354</v>
          </cell>
          <cell r="E10">
            <v>130580</v>
          </cell>
          <cell r="F10">
            <v>60347</v>
          </cell>
          <cell r="G10">
            <v>30485.000000000004</v>
          </cell>
          <cell r="H10">
            <v>4108</v>
          </cell>
        </row>
        <row r="11">
          <cell r="C11" t="str">
            <v>CC12008</v>
          </cell>
          <cell r="D11">
            <v>610.55799978355003</v>
          </cell>
          <cell r="E11">
            <v>17787.78541869402</v>
          </cell>
          <cell r="F11">
            <v>133844.66074942547</v>
          </cell>
          <cell r="G11">
            <v>61855.970727727574</v>
          </cell>
          <cell r="H11">
            <v>31247.570331186627</v>
          </cell>
          <cell r="I11">
            <v>4211.1641600418134</v>
          </cell>
        </row>
        <row r="12">
          <cell r="C12" t="str">
            <v>CC12009</v>
          </cell>
          <cell r="E12">
            <v>626</v>
          </cell>
          <cell r="F12">
            <v>18232</v>
          </cell>
          <cell r="G12">
            <v>137191</v>
          </cell>
          <cell r="H12">
            <v>63402</v>
          </cell>
          <cell r="I12">
            <v>32029.000000000004</v>
          </cell>
          <cell r="J12">
            <v>4316</v>
          </cell>
        </row>
        <row r="13">
          <cell r="C13" t="str">
            <v>CC12010</v>
          </cell>
          <cell r="F13">
            <v>642</v>
          </cell>
          <cell r="G13">
            <v>18688</v>
          </cell>
          <cell r="H13">
            <v>140621</v>
          </cell>
          <cell r="I13">
            <v>64987</v>
          </cell>
          <cell r="J13">
            <v>32830</v>
          </cell>
          <cell r="K13">
            <v>4424</v>
          </cell>
        </row>
        <row r="14">
          <cell r="C14" t="str">
            <v>CC12011</v>
          </cell>
          <cell r="G14">
            <v>658</v>
          </cell>
          <cell r="H14">
            <v>19155</v>
          </cell>
          <cell r="I14">
            <v>144137</v>
          </cell>
          <cell r="J14">
            <v>66612</v>
          </cell>
          <cell r="K14">
            <v>33651</v>
          </cell>
          <cell r="L14">
            <v>4535</v>
          </cell>
        </row>
        <row r="15">
          <cell r="C15" t="str">
            <v>CC12012</v>
          </cell>
          <cell r="H15">
            <v>674</v>
          </cell>
          <cell r="I15">
            <v>19634</v>
          </cell>
          <cell r="J15">
            <v>147740</v>
          </cell>
          <cell r="K15">
            <v>68277</v>
          </cell>
          <cell r="L15">
            <v>34492</v>
          </cell>
          <cell r="M15">
            <v>4648</v>
          </cell>
        </row>
        <row r="16">
          <cell r="C16" t="str">
            <v>CC12013</v>
          </cell>
          <cell r="I16">
            <v>691</v>
          </cell>
          <cell r="J16">
            <v>20125</v>
          </cell>
          <cell r="K16">
            <v>151434</v>
          </cell>
          <cell r="L16">
            <v>69984</v>
          </cell>
          <cell r="M16">
            <v>35354</v>
          </cell>
          <cell r="N16">
            <v>4764</v>
          </cell>
        </row>
        <row r="17">
          <cell r="C17" t="str">
            <v>CC12014</v>
          </cell>
          <cell r="J17">
            <v>708</v>
          </cell>
          <cell r="K17">
            <v>20628</v>
          </cell>
          <cell r="L17">
            <v>155220</v>
          </cell>
          <cell r="M17">
            <v>71734</v>
          </cell>
          <cell r="N17">
            <v>36238</v>
          </cell>
        </row>
        <row r="18">
          <cell r="C18" t="str">
            <v>CC12015</v>
          </cell>
          <cell r="K18">
            <v>726</v>
          </cell>
          <cell r="L18">
            <v>21144</v>
          </cell>
          <cell r="M18">
            <v>159101</v>
          </cell>
          <cell r="N18">
            <v>73527</v>
          </cell>
        </row>
        <row r="19">
          <cell r="C19" t="str">
            <v>CC12016</v>
          </cell>
          <cell r="L19">
            <v>744</v>
          </cell>
          <cell r="M19">
            <v>21673</v>
          </cell>
          <cell r="N19">
            <v>163079</v>
          </cell>
        </row>
        <row r="20">
          <cell r="C20" t="str">
            <v>CC12017</v>
          </cell>
          <cell r="M20">
            <v>763</v>
          </cell>
          <cell r="N20">
            <v>22215</v>
          </cell>
        </row>
        <row r="21">
          <cell r="C21" t="str">
            <v>CC12018</v>
          </cell>
          <cell r="N21">
            <v>782</v>
          </cell>
        </row>
        <row r="22">
          <cell r="C22" t="str">
            <v>CT12004</v>
          </cell>
          <cell r="D22">
            <v>16368</v>
          </cell>
          <cell r="E22">
            <v>310</v>
          </cell>
        </row>
        <row r="23">
          <cell r="C23" t="str">
            <v>CT12005</v>
          </cell>
          <cell r="D23">
            <v>29033</v>
          </cell>
          <cell r="E23">
            <v>16777</v>
          </cell>
          <cell r="F23">
            <v>318</v>
          </cell>
        </row>
        <row r="24">
          <cell r="C24" t="str">
            <v>CT12006</v>
          </cell>
          <cell r="D24">
            <v>12828</v>
          </cell>
          <cell r="E24">
            <v>29758.999999999996</v>
          </cell>
          <cell r="F24">
            <v>17196</v>
          </cell>
          <cell r="G24">
            <v>326</v>
          </cell>
        </row>
        <row r="25">
          <cell r="C25" t="str">
            <v>CT12007</v>
          </cell>
          <cell r="D25">
            <v>171.42</v>
          </cell>
          <cell r="E25">
            <v>13148.628249999998</v>
          </cell>
          <cell r="F25">
            <v>30502.621221249996</v>
          </cell>
          <cell r="G25">
            <v>17626.279758015622</v>
          </cell>
          <cell r="H25">
            <v>334.28090342265619</v>
          </cell>
        </row>
        <row r="26">
          <cell r="C26" t="str">
            <v>CT12008</v>
          </cell>
          <cell r="E26">
            <v>176</v>
          </cell>
          <cell r="F26">
            <v>13477.000000000002</v>
          </cell>
          <cell r="G26">
            <v>31264.999999999996</v>
          </cell>
          <cell r="H26">
            <v>18067</v>
          </cell>
          <cell r="I26">
            <v>343</v>
          </cell>
        </row>
        <row r="27">
          <cell r="C27" t="str">
            <v>CT12009</v>
          </cell>
          <cell r="F27">
            <v>180</v>
          </cell>
          <cell r="G27">
            <v>13813.999999999998</v>
          </cell>
          <cell r="H27">
            <v>32047.000000000004</v>
          </cell>
          <cell r="I27">
            <v>18519</v>
          </cell>
          <cell r="J27">
            <v>352</v>
          </cell>
        </row>
        <row r="28">
          <cell r="C28" t="str">
            <v>CT12010</v>
          </cell>
          <cell r="G28">
            <v>185</v>
          </cell>
          <cell r="H28">
            <v>14159</v>
          </cell>
          <cell r="I28">
            <v>32848</v>
          </cell>
          <cell r="J28">
            <v>18982</v>
          </cell>
          <cell r="K28">
            <v>361</v>
          </cell>
        </row>
        <row r="29">
          <cell r="C29" t="str">
            <v>CT12011</v>
          </cell>
          <cell r="H29">
            <v>190</v>
          </cell>
          <cell r="I29">
            <v>14513</v>
          </cell>
          <cell r="J29">
            <v>33669</v>
          </cell>
          <cell r="K29">
            <v>19457</v>
          </cell>
          <cell r="L29">
            <v>370</v>
          </cell>
        </row>
        <row r="30">
          <cell r="C30" t="str">
            <v>CT12012</v>
          </cell>
          <cell r="I30">
            <v>195</v>
          </cell>
          <cell r="J30">
            <v>14876</v>
          </cell>
          <cell r="K30">
            <v>34511</v>
          </cell>
          <cell r="L30">
            <v>19943</v>
          </cell>
          <cell r="M30">
            <v>379</v>
          </cell>
        </row>
        <row r="31">
          <cell r="C31" t="str">
            <v>CT12013</v>
          </cell>
          <cell r="J31">
            <v>200</v>
          </cell>
          <cell r="K31">
            <v>15247.999999999998</v>
          </cell>
          <cell r="L31">
            <v>35374</v>
          </cell>
          <cell r="M31">
            <v>20442</v>
          </cell>
          <cell r="N31">
            <v>388</v>
          </cell>
        </row>
        <row r="32">
          <cell r="C32" t="str">
            <v>CT12014</v>
          </cell>
          <cell r="K32">
            <v>204.99999999999997</v>
          </cell>
          <cell r="L32">
            <v>15629</v>
          </cell>
          <cell r="M32">
            <v>36258</v>
          </cell>
          <cell r="N32">
            <v>20953</v>
          </cell>
        </row>
        <row r="33">
          <cell r="C33" t="str">
            <v>CT12015</v>
          </cell>
          <cell r="L33">
            <v>210</v>
          </cell>
          <cell r="M33">
            <v>16019.999999999998</v>
          </cell>
          <cell r="N33">
            <v>37164</v>
          </cell>
        </row>
        <row r="34">
          <cell r="C34" t="str">
            <v>CT12016</v>
          </cell>
          <cell r="M34">
            <v>215</v>
          </cell>
          <cell r="N34">
            <v>16421</v>
          </cell>
        </row>
        <row r="35">
          <cell r="C35" t="str">
            <v>CT12017</v>
          </cell>
          <cell r="N35">
            <v>220.00000000000003</v>
          </cell>
        </row>
        <row r="36">
          <cell r="C36" t="str">
            <v>CT22004</v>
          </cell>
          <cell r="D36">
            <v>15005.000000000002</v>
          </cell>
          <cell r="E36">
            <v>285</v>
          </cell>
        </row>
        <row r="37">
          <cell r="C37" t="str">
            <v>CT22005</v>
          </cell>
          <cell r="D37">
            <v>26614.999999999996</v>
          </cell>
          <cell r="E37">
            <v>15380.000000000002</v>
          </cell>
          <cell r="F37">
            <v>292</v>
          </cell>
        </row>
        <row r="38">
          <cell r="C38" t="str">
            <v>CT22006</v>
          </cell>
          <cell r="D38">
            <v>11759</v>
          </cell>
          <cell r="E38">
            <v>27280</v>
          </cell>
          <cell r="F38">
            <v>15763.999999999998</v>
          </cell>
          <cell r="G38">
            <v>299</v>
          </cell>
        </row>
        <row r="39">
          <cell r="C39" t="str">
            <v>CT22007</v>
          </cell>
          <cell r="D39">
            <v>157.13999999999999</v>
          </cell>
          <cell r="E39">
            <v>12053.292750000001</v>
          </cell>
          <cell r="F39">
            <v>27961.625823750001</v>
          </cell>
          <cell r="G39">
            <v>16157.937237046875</v>
          </cell>
          <cell r="H39">
            <v>306.43391181796869</v>
          </cell>
        </row>
        <row r="40">
          <cell r="C40" t="str">
            <v>CT22008</v>
          </cell>
          <cell r="E40">
            <v>161</v>
          </cell>
          <cell r="F40">
            <v>12355</v>
          </cell>
          <cell r="G40">
            <v>28661</v>
          </cell>
          <cell r="H40">
            <v>16562</v>
          </cell>
          <cell r="I40">
            <v>314</v>
          </cell>
        </row>
        <row r="41">
          <cell r="C41" t="str">
            <v>CT22009</v>
          </cell>
          <cell r="F41">
            <v>165</v>
          </cell>
          <cell r="G41">
            <v>12664</v>
          </cell>
          <cell r="H41">
            <v>29377.999999999996</v>
          </cell>
          <cell r="I41">
            <v>16976</v>
          </cell>
          <cell r="J41">
            <v>322</v>
          </cell>
        </row>
        <row r="42">
          <cell r="C42" t="str">
            <v>CT22010</v>
          </cell>
          <cell r="G42">
            <v>169</v>
          </cell>
          <cell r="H42">
            <v>12981</v>
          </cell>
          <cell r="I42">
            <v>30112</v>
          </cell>
          <cell r="J42">
            <v>17400</v>
          </cell>
          <cell r="K42">
            <v>330</v>
          </cell>
        </row>
        <row r="43">
          <cell r="C43" t="str">
            <v>CT22011</v>
          </cell>
          <cell r="H43">
            <v>173</v>
          </cell>
          <cell r="I43">
            <v>13306</v>
          </cell>
          <cell r="J43">
            <v>30864.999999999996</v>
          </cell>
          <cell r="K43">
            <v>17835</v>
          </cell>
          <cell r="L43">
            <v>338</v>
          </cell>
        </row>
        <row r="44">
          <cell r="C44" t="str">
            <v>CT22012</v>
          </cell>
          <cell r="I44">
            <v>177</v>
          </cell>
          <cell r="J44">
            <v>13638.999999999998</v>
          </cell>
          <cell r="K44">
            <v>31637</v>
          </cell>
          <cell r="L44">
            <v>18281</v>
          </cell>
          <cell r="M44">
            <v>346</v>
          </cell>
        </row>
        <row r="45">
          <cell r="C45" t="str">
            <v>CT22013</v>
          </cell>
          <cell r="J45">
            <v>181</v>
          </cell>
          <cell r="K45">
            <v>13980.000000000002</v>
          </cell>
          <cell r="L45">
            <v>32427.999999999996</v>
          </cell>
          <cell r="M45">
            <v>18738</v>
          </cell>
          <cell r="N45">
            <v>355</v>
          </cell>
        </row>
        <row r="46">
          <cell r="C46" t="str">
            <v>CT22014</v>
          </cell>
          <cell r="K46">
            <v>186</v>
          </cell>
          <cell r="L46">
            <v>14330.000000000002</v>
          </cell>
          <cell r="M46">
            <v>33239</v>
          </cell>
          <cell r="N46">
            <v>19206</v>
          </cell>
        </row>
        <row r="47">
          <cell r="C47" t="str">
            <v>CT22015</v>
          </cell>
          <cell r="L47">
            <v>191</v>
          </cell>
          <cell r="M47">
            <v>14688</v>
          </cell>
          <cell r="N47">
            <v>34070</v>
          </cell>
        </row>
        <row r="48">
          <cell r="C48" t="str">
            <v>CT22016</v>
          </cell>
          <cell r="M48">
            <v>196</v>
          </cell>
          <cell r="N48">
            <v>15055.000000000002</v>
          </cell>
        </row>
        <row r="49">
          <cell r="C49" t="str">
            <v>CT22017</v>
          </cell>
          <cell r="N49">
            <v>200.99999999999997</v>
          </cell>
        </row>
        <row r="50">
          <cell r="C50" t="str">
            <v>PC12004</v>
          </cell>
          <cell r="D50">
            <v>73525</v>
          </cell>
        </row>
        <row r="51">
          <cell r="C51" t="str">
            <v>PC12005</v>
          </cell>
          <cell r="D51">
            <v>252984</v>
          </cell>
          <cell r="E51">
            <v>75363</v>
          </cell>
        </row>
        <row r="52">
          <cell r="C52" t="str">
            <v>PC12006</v>
          </cell>
          <cell r="D52">
            <v>254848.99999999997</v>
          </cell>
          <cell r="E52">
            <v>259309</v>
          </cell>
          <cell r="F52">
            <v>77247</v>
          </cell>
        </row>
        <row r="53">
          <cell r="C53" t="str">
            <v>PC12007</v>
          </cell>
          <cell r="D53">
            <v>41748</v>
          </cell>
          <cell r="E53">
            <v>261219.99999999997</v>
          </cell>
          <cell r="F53">
            <v>265792</v>
          </cell>
          <cell r="G53">
            <v>79178</v>
          </cell>
        </row>
        <row r="54">
          <cell r="C54" t="str">
            <v>PC12008</v>
          </cell>
          <cell r="D54">
            <v>3633</v>
          </cell>
          <cell r="E54">
            <v>42792</v>
          </cell>
          <cell r="F54">
            <v>267751</v>
          </cell>
          <cell r="G54">
            <v>272437</v>
          </cell>
          <cell r="H54">
            <v>81157</v>
          </cell>
        </row>
        <row r="55">
          <cell r="C55" t="str">
            <v>PC12009</v>
          </cell>
          <cell r="D55">
            <v>2720</v>
          </cell>
          <cell r="E55">
            <v>3724</v>
          </cell>
          <cell r="F55">
            <v>43862</v>
          </cell>
          <cell r="G55">
            <v>274445</v>
          </cell>
          <cell r="H55">
            <v>279248</v>
          </cell>
          <cell r="I55">
            <v>83186</v>
          </cell>
        </row>
        <row r="56">
          <cell r="C56" t="str">
            <v>PC12010</v>
          </cell>
          <cell r="D56">
            <v>2720</v>
          </cell>
          <cell r="E56">
            <v>2788</v>
          </cell>
          <cell r="F56">
            <v>3817</v>
          </cell>
          <cell r="G56">
            <v>44959</v>
          </cell>
          <cell r="H56">
            <v>281306</v>
          </cell>
          <cell r="I56">
            <v>286229</v>
          </cell>
          <cell r="J56">
            <v>85266</v>
          </cell>
        </row>
        <row r="57">
          <cell r="C57" t="str">
            <v>PC12011</v>
          </cell>
          <cell r="D57">
            <v>1813.24</v>
          </cell>
          <cell r="E57">
            <v>2787.8565000000003</v>
          </cell>
          <cell r="F57">
            <v>2857.5529125000003</v>
          </cell>
          <cell r="G57">
            <v>3912.1498003124993</v>
          </cell>
          <cell r="H57">
            <v>46082.973989414051</v>
          </cell>
          <cell r="I57">
            <v>288338.22901879851</v>
          </cell>
          <cell r="J57">
            <v>293385.06260045635</v>
          </cell>
          <cell r="K57">
            <v>87398.096264740248</v>
          </cell>
        </row>
        <row r="58">
          <cell r="C58" t="str">
            <v>PC12012</v>
          </cell>
          <cell r="E58">
            <v>1859</v>
          </cell>
          <cell r="F58">
            <v>2858</v>
          </cell>
          <cell r="G58">
            <v>2929</v>
          </cell>
          <cell r="H58">
            <v>4010</v>
          </cell>
          <cell r="I58">
            <v>47235</v>
          </cell>
          <cell r="J58">
            <v>295547</v>
          </cell>
          <cell r="K58">
            <v>300720</v>
          </cell>
          <cell r="L58">
            <v>89583</v>
          </cell>
        </row>
        <row r="59">
          <cell r="C59" t="str">
            <v>PC12013</v>
          </cell>
          <cell r="F59">
            <v>1905</v>
          </cell>
          <cell r="G59">
            <v>2929</v>
          </cell>
          <cell r="H59">
            <v>3002</v>
          </cell>
          <cell r="I59">
            <v>4110</v>
          </cell>
          <cell r="J59">
            <v>48416</v>
          </cell>
          <cell r="K59">
            <v>302936</v>
          </cell>
          <cell r="L59">
            <v>308238</v>
          </cell>
          <cell r="M59">
            <v>91823</v>
          </cell>
        </row>
        <row r="60">
          <cell r="C60" t="str">
            <v>PC12014</v>
          </cell>
          <cell r="G60">
            <v>1953</v>
          </cell>
          <cell r="H60">
            <v>3002</v>
          </cell>
          <cell r="I60">
            <v>3077</v>
          </cell>
          <cell r="J60">
            <v>4213</v>
          </cell>
          <cell r="K60">
            <v>49626</v>
          </cell>
          <cell r="L60">
            <v>310509</v>
          </cell>
          <cell r="M60">
            <v>315944</v>
          </cell>
          <cell r="N60">
            <v>94119</v>
          </cell>
        </row>
        <row r="61">
          <cell r="C61" t="str">
            <v>PC12015</v>
          </cell>
          <cell r="H61">
            <v>2002</v>
          </cell>
          <cell r="I61">
            <v>3077</v>
          </cell>
          <cell r="J61">
            <v>3154</v>
          </cell>
          <cell r="K61">
            <v>4318</v>
          </cell>
          <cell r="L61">
            <v>50867</v>
          </cell>
          <cell r="M61">
            <v>318272</v>
          </cell>
          <cell r="N61">
            <v>323843</v>
          </cell>
        </row>
        <row r="62">
          <cell r="C62" t="str">
            <v>PC12016</v>
          </cell>
          <cell r="I62">
            <v>2052</v>
          </cell>
          <cell r="J62">
            <v>3154</v>
          </cell>
          <cell r="K62">
            <v>3233</v>
          </cell>
          <cell r="L62">
            <v>4426</v>
          </cell>
          <cell r="M62">
            <v>52139</v>
          </cell>
          <cell r="N62">
            <v>326229</v>
          </cell>
        </row>
        <row r="63">
          <cell r="C63" t="str">
            <v>PC12017</v>
          </cell>
          <cell r="J63">
            <v>2103</v>
          </cell>
          <cell r="K63">
            <v>3233</v>
          </cell>
          <cell r="L63">
            <v>3314</v>
          </cell>
          <cell r="M63">
            <v>4537</v>
          </cell>
          <cell r="N63">
            <v>53441.999999999993</v>
          </cell>
        </row>
        <row r="64">
          <cell r="C64" t="str">
            <v>PC12018</v>
          </cell>
          <cell r="K64">
            <v>2156</v>
          </cell>
          <cell r="L64">
            <v>3314</v>
          </cell>
          <cell r="M64">
            <v>3397</v>
          </cell>
          <cell r="N64">
            <v>4650</v>
          </cell>
        </row>
        <row r="65">
          <cell r="C65" t="str">
            <v>PC12019</v>
          </cell>
          <cell r="L65">
            <v>2210</v>
          </cell>
          <cell r="M65">
            <v>3397</v>
          </cell>
          <cell r="N65">
            <v>3482</v>
          </cell>
        </row>
        <row r="66">
          <cell r="C66" t="str">
            <v>PC12020</v>
          </cell>
          <cell r="M66">
            <v>2265</v>
          </cell>
          <cell r="N66">
            <v>3482</v>
          </cell>
        </row>
        <row r="67">
          <cell r="C67" t="str">
            <v>PC12021</v>
          </cell>
          <cell r="N67">
            <v>2322</v>
          </cell>
        </row>
        <row r="68">
          <cell r="C68" t="str">
            <v>CT42004</v>
          </cell>
          <cell r="D68">
            <v>14322.999999999998</v>
          </cell>
          <cell r="E68">
            <v>271</v>
          </cell>
        </row>
        <row r="69">
          <cell r="C69" t="str">
            <v>CT42005</v>
          </cell>
          <cell r="D69">
            <v>25405</v>
          </cell>
          <cell r="E69">
            <v>14681</v>
          </cell>
          <cell r="F69">
            <v>278</v>
          </cell>
        </row>
        <row r="70">
          <cell r="C70" t="str">
            <v>CT42006</v>
          </cell>
          <cell r="D70">
            <v>11225</v>
          </cell>
          <cell r="E70">
            <v>26039.999999999996</v>
          </cell>
          <cell r="F70">
            <v>15047.999999999998</v>
          </cell>
          <cell r="G70">
            <v>285</v>
          </cell>
        </row>
        <row r="71">
          <cell r="C71" t="str">
            <v>CT42007</v>
          </cell>
          <cell r="D71">
            <v>150</v>
          </cell>
          <cell r="E71">
            <v>11505.624999999998</v>
          </cell>
          <cell r="F71">
            <v>26691.128124999996</v>
          </cell>
          <cell r="G71">
            <v>15423.765976562498</v>
          </cell>
          <cell r="H71">
            <v>292.51041601562497</v>
          </cell>
        </row>
        <row r="72">
          <cell r="C72" t="str">
            <v>CT42008</v>
          </cell>
          <cell r="E72">
            <v>154</v>
          </cell>
          <cell r="F72">
            <v>11793</v>
          </cell>
          <cell r="G72">
            <v>27358</v>
          </cell>
          <cell r="H72">
            <v>15809</v>
          </cell>
          <cell r="I72">
            <v>300</v>
          </cell>
        </row>
        <row r="73">
          <cell r="C73" t="str">
            <v>CT42009</v>
          </cell>
          <cell r="F73">
            <v>158</v>
          </cell>
          <cell r="G73">
            <v>12088</v>
          </cell>
          <cell r="H73">
            <v>28042</v>
          </cell>
          <cell r="I73">
            <v>16204</v>
          </cell>
          <cell r="J73">
            <v>308</v>
          </cell>
        </row>
        <row r="74">
          <cell r="C74" t="str">
            <v>CT42010</v>
          </cell>
          <cell r="G74">
            <v>162</v>
          </cell>
          <cell r="H74">
            <v>12390</v>
          </cell>
          <cell r="I74">
            <v>28743</v>
          </cell>
          <cell r="J74">
            <v>16609</v>
          </cell>
          <cell r="K74">
            <v>316</v>
          </cell>
        </row>
        <row r="75">
          <cell r="C75" t="str">
            <v>CT42011</v>
          </cell>
          <cell r="H75">
            <v>166</v>
          </cell>
          <cell r="I75">
            <v>12700</v>
          </cell>
          <cell r="J75">
            <v>29462</v>
          </cell>
          <cell r="K75">
            <v>17024</v>
          </cell>
          <cell r="L75">
            <v>324</v>
          </cell>
        </row>
        <row r="76">
          <cell r="C76" t="str">
            <v>CT42012</v>
          </cell>
          <cell r="I76">
            <v>170</v>
          </cell>
          <cell r="J76">
            <v>13018</v>
          </cell>
          <cell r="K76">
            <v>30199</v>
          </cell>
          <cell r="L76">
            <v>17450</v>
          </cell>
          <cell r="M76">
            <v>332</v>
          </cell>
        </row>
        <row r="77">
          <cell r="C77" t="str">
            <v>CT42013</v>
          </cell>
          <cell r="J77">
            <v>174</v>
          </cell>
          <cell r="K77">
            <v>13343</v>
          </cell>
          <cell r="L77">
            <v>30954.000000000004</v>
          </cell>
          <cell r="M77">
            <v>17886</v>
          </cell>
          <cell r="N77">
            <v>340</v>
          </cell>
        </row>
        <row r="78">
          <cell r="C78" t="str">
            <v>CT42014</v>
          </cell>
          <cell r="K78">
            <v>178</v>
          </cell>
          <cell r="L78">
            <v>13677.000000000002</v>
          </cell>
          <cell r="M78">
            <v>31727.999999999996</v>
          </cell>
          <cell r="N78">
            <v>18333</v>
          </cell>
        </row>
        <row r="79">
          <cell r="C79" t="str">
            <v>CT42015</v>
          </cell>
          <cell r="L79">
            <v>182</v>
          </cell>
          <cell r="M79">
            <v>14019</v>
          </cell>
          <cell r="N79">
            <v>32520.999999999996</v>
          </cell>
        </row>
        <row r="80">
          <cell r="C80" t="str">
            <v>CT42016</v>
          </cell>
          <cell r="M80">
            <v>187</v>
          </cell>
          <cell r="N80">
            <v>14369</v>
          </cell>
        </row>
        <row r="81">
          <cell r="C81" t="str">
            <v>CT42017</v>
          </cell>
          <cell r="N81">
            <v>192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y Fedwire"/>
      <sheetName val="State ACH"/>
      <sheetName val="Sheet3"/>
    </sheetNames>
    <sheetDataSet>
      <sheetData sheetId="0">
        <row r="106">
          <cell r="K106">
            <v>24140</v>
          </cell>
          <cell r="L106" t="str">
            <v>bell</v>
          </cell>
          <cell r="M106">
            <v>14815.599999999999</v>
          </cell>
        </row>
        <row r="108">
          <cell r="K108">
            <v>24141</v>
          </cell>
          <cell r="L108" t="str">
            <v>Covington</v>
          </cell>
          <cell r="M108">
            <v>110301.89</v>
          </cell>
        </row>
        <row r="110">
          <cell r="K110">
            <v>24142</v>
          </cell>
          <cell r="L110" t="str">
            <v>Dayton</v>
          </cell>
          <cell r="M110">
            <v>9798.24</v>
          </cell>
        </row>
        <row r="112">
          <cell r="K112">
            <v>24143</v>
          </cell>
          <cell r="L112" t="str">
            <v>FT Thomas</v>
          </cell>
          <cell r="M112">
            <v>4266.666666666667</v>
          </cell>
        </row>
        <row r="113">
          <cell r="K113">
            <v>24144</v>
          </cell>
          <cell r="L113" t="str">
            <v>Glencoe</v>
          </cell>
          <cell r="M113">
            <v>0.22999999999999798</v>
          </cell>
        </row>
        <row r="115">
          <cell r="K115">
            <v>24145</v>
          </cell>
          <cell r="L115" t="str">
            <v>Latonia</v>
          </cell>
          <cell r="M115">
            <v>397.25</v>
          </cell>
        </row>
        <row r="117">
          <cell r="K117">
            <v>24146</v>
          </cell>
          <cell r="L117" t="str">
            <v>Newport</v>
          </cell>
          <cell r="M117">
            <v>51027.439999999995</v>
          </cell>
        </row>
        <row r="119">
          <cell r="K119" t="str">
            <v>24148</v>
          </cell>
          <cell r="L119" t="str">
            <v>Southgate</v>
          </cell>
          <cell r="M119">
            <v>1948.35</v>
          </cell>
        </row>
        <row r="121">
          <cell r="K121">
            <v>24147</v>
          </cell>
          <cell r="L121" t="str">
            <v>Taylor Mill</v>
          </cell>
          <cell r="M121">
            <v>18932.720000000005</v>
          </cell>
        </row>
        <row r="123">
          <cell r="K123" t="str">
            <v>241200</v>
          </cell>
          <cell r="L123" t="str">
            <v>Wilder</v>
          </cell>
          <cell r="M123">
            <v>13914.560000000001</v>
          </cell>
        </row>
        <row r="125">
          <cell r="K125" t="str">
            <v>24149</v>
          </cell>
          <cell r="L125" t="str">
            <v>Woodlawn</v>
          </cell>
          <cell r="M125">
            <v>394.28999999999996</v>
          </cell>
        </row>
        <row r="136">
          <cell r="K136">
            <v>24140</v>
          </cell>
          <cell r="L136" t="str">
            <v>bell</v>
          </cell>
          <cell r="M136">
            <v>13622.099999999999</v>
          </cell>
        </row>
        <row r="138">
          <cell r="K138">
            <v>24141</v>
          </cell>
          <cell r="L138" t="str">
            <v>Covington</v>
          </cell>
          <cell r="M138">
            <v>101029.34999999999</v>
          </cell>
        </row>
        <row r="140">
          <cell r="K140">
            <v>24142</v>
          </cell>
          <cell r="L140" t="str">
            <v>Dayton</v>
          </cell>
          <cell r="M140">
            <v>9525.5600000000013</v>
          </cell>
        </row>
        <row r="142">
          <cell r="K142">
            <v>24143</v>
          </cell>
          <cell r="L142" t="str">
            <v>FT Thomas</v>
          </cell>
          <cell r="M142">
            <v>4266.666666666667</v>
          </cell>
        </row>
        <row r="143">
          <cell r="K143">
            <v>24144</v>
          </cell>
          <cell r="L143" t="str">
            <v>Glencoe</v>
          </cell>
          <cell r="M143">
            <v>35.18</v>
          </cell>
        </row>
        <row r="145">
          <cell r="K145">
            <v>24145</v>
          </cell>
          <cell r="L145" t="str">
            <v>Latonia</v>
          </cell>
          <cell r="M145">
            <v>447.15000000000003</v>
          </cell>
        </row>
        <row r="147">
          <cell r="K147">
            <v>24146</v>
          </cell>
          <cell r="L147" t="str">
            <v>Newport</v>
          </cell>
          <cell r="M147">
            <v>43061.819999999992</v>
          </cell>
        </row>
        <row r="149">
          <cell r="K149" t="str">
            <v>24148</v>
          </cell>
          <cell r="L149" t="str">
            <v>Southgate</v>
          </cell>
          <cell r="M149">
            <v>1586.4199999999998</v>
          </cell>
        </row>
        <row r="151">
          <cell r="K151">
            <v>24147</v>
          </cell>
          <cell r="L151" t="str">
            <v>Taylor Mill</v>
          </cell>
          <cell r="M151">
            <v>16119.380000000001</v>
          </cell>
        </row>
        <row r="153">
          <cell r="K153" t="str">
            <v>241200</v>
          </cell>
          <cell r="L153" t="str">
            <v>Wilder</v>
          </cell>
          <cell r="M153">
            <v>12632.07</v>
          </cell>
        </row>
        <row r="155">
          <cell r="K155" t="str">
            <v>24149</v>
          </cell>
          <cell r="L155" t="str">
            <v>Woodlawn</v>
          </cell>
          <cell r="M155">
            <v>286.99</v>
          </cell>
        </row>
        <row r="166">
          <cell r="K166">
            <v>24140</v>
          </cell>
          <cell r="L166" t="str">
            <v>bell</v>
          </cell>
          <cell r="M166">
            <v>13272.560000000001</v>
          </cell>
        </row>
        <row r="168">
          <cell r="K168">
            <v>24141</v>
          </cell>
          <cell r="L168" t="str">
            <v>Covington</v>
          </cell>
          <cell r="M168">
            <v>91484.6</v>
          </cell>
        </row>
        <row r="170">
          <cell r="K170">
            <v>24142</v>
          </cell>
          <cell r="L170" t="str">
            <v>Dayton</v>
          </cell>
          <cell r="M170">
            <v>9188.91</v>
          </cell>
        </row>
        <row r="172">
          <cell r="K172">
            <v>24143</v>
          </cell>
          <cell r="L172" t="str">
            <v>FT Thomas</v>
          </cell>
          <cell r="M172">
            <v>4266.666666666667</v>
          </cell>
        </row>
        <row r="173">
          <cell r="K173">
            <v>24144</v>
          </cell>
          <cell r="L173" t="str">
            <v>Glencoe</v>
          </cell>
          <cell r="M173">
            <v>62.96</v>
          </cell>
        </row>
        <row r="175">
          <cell r="K175">
            <v>24145</v>
          </cell>
          <cell r="L175" t="str">
            <v>Latonia</v>
          </cell>
          <cell r="M175">
            <v>281.71999999999997</v>
          </cell>
        </row>
        <row r="177">
          <cell r="K177">
            <v>24146</v>
          </cell>
          <cell r="L177" t="str">
            <v>Newport</v>
          </cell>
          <cell r="M177">
            <v>45266.41</v>
          </cell>
        </row>
        <row r="179">
          <cell r="K179" t="str">
            <v>24148</v>
          </cell>
          <cell r="L179" t="str">
            <v>Southgate</v>
          </cell>
          <cell r="M179">
            <v>1774.1399999999999</v>
          </cell>
        </row>
        <row r="181">
          <cell r="K181">
            <v>24147</v>
          </cell>
          <cell r="L181" t="str">
            <v>Taylor Mill</v>
          </cell>
          <cell r="M181">
            <v>13236.3</v>
          </cell>
        </row>
        <row r="183">
          <cell r="K183" t="str">
            <v>241200</v>
          </cell>
          <cell r="L183" t="str">
            <v>Wilder</v>
          </cell>
          <cell r="M183">
            <v>11741.85</v>
          </cell>
        </row>
        <row r="185">
          <cell r="K185" t="str">
            <v>24149</v>
          </cell>
          <cell r="L185" t="str">
            <v>Woodlawn</v>
          </cell>
          <cell r="M185">
            <v>326.51000000000005</v>
          </cell>
        </row>
        <row r="196">
          <cell r="K196">
            <v>24140</v>
          </cell>
          <cell r="L196" t="str">
            <v>bell</v>
          </cell>
          <cell r="M196">
            <v>20841.8</v>
          </cell>
        </row>
        <row r="198">
          <cell r="K198">
            <v>24141</v>
          </cell>
          <cell r="L198" t="str">
            <v>Covington</v>
          </cell>
          <cell r="M198">
            <v>137363.69</v>
          </cell>
        </row>
        <row r="200">
          <cell r="K200">
            <v>24142</v>
          </cell>
          <cell r="L200" t="str">
            <v>Dayton</v>
          </cell>
          <cell r="M200">
            <v>14953.83</v>
          </cell>
        </row>
        <row r="202">
          <cell r="K202">
            <v>24143</v>
          </cell>
          <cell r="L202" t="str">
            <v>FT Thomas</v>
          </cell>
          <cell r="M202">
            <v>4266.666666666667</v>
          </cell>
        </row>
        <row r="203">
          <cell r="K203">
            <v>24144</v>
          </cell>
          <cell r="L203" t="str">
            <v>Glencoe</v>
          </cell>
          <cell r="M203">
            <v>143.29000000000002</v>
          </cell>
        </row>
        <row r="205">
          <cell r="K205">
            <v>24145</v>
          </cell>
          <cell r="L205" t="str">
            <v>Latonia</v>
          </cell>
          <cell r="M205">
            <v>584.7600000000001</v>
          </cell>
        </row>
        <row r="207">
          <cell r="K207">
            <v>24146</v>
          </cell>
          <cell r="L207" t="str">
            <v>Newport</v>
          </cell>
          <cell r="M207">
            <v>72247.44</v>
          </cell>
        </row>
        <row r="209">
          <cell r="K209" t="str">
            <v>24148</v>
          </cell>
          <cell r="L209" t="str">
            <v>Southgate</v>
          </cell>
          <cell r="M209">
            <v>3082.9500000000003</v>
          </cell>
        </row>
        <row r="211">
          <cell r="K211">
            <v>24147</v>
          </cell>
          <cell r="L211" t="str">
            <v>Taylor Mill</v>
          </cell>
          <cell r="M211">
            <v>14372.41</v>
          </cell>
        </row>
        <row r="213">
          <cell r="K213" t="str">
            <v>241200</v>
          </cell>
          <cell r="L213" t="str">
            <v>Wilder</v>
          </cell>
          <cell r="M213">
            <v>15173.810000000001</v>
          </cell>
        </row>
        <row r="215">
          <cell r="K215" t="str">
            <v>24149</v>
          </cell>
          <cell r="L215" t="str">
            <v>Woodlawn</v>
          </cell>
          <cell r="M215">
            <v>578.1</v>
          </cell>
        </row>
        <row r="226">
          <cell r="K226">
            <v>24140</v>
          </cell>
          <cell r="L226" t="str">
            <v>bell</v>
          </cell>
          <cell r="M226">
            <v>30698.899999999998</v>
          </cell>
        </row>
        <row r="228">
          <cell r="K228">
            <v>24141</v>
          </cell>
          <cell r="L228" t="str">
            <v>Covington</v>
          </cell>
          <cell r="M228">
            <v>186593.78</v>
          </cell>
        </row>
        <row r="230">
          <cell r="K230">
            <v>24142</v>
          </cell>
          <cell r="L230" t="str">
            <v>Dayton</v>
          </cell>
          <cell r="M230">
            <v>21272.399999999998</v>
          </cell>
        </row>
        <row r="232">
          <cell r="K232">
            <v>24143</v>
          </cell>
          <cell r="L232" t="str">
            <v>FT Thomas</v>
          </cell>
          <cell r="M232">
            <v>4266.666666666667</v>
          </cell>
        </row>
        <row r="233">
          <cell r="K233">
            <v>24144</v>
          </cell>
          <cell r="L233" t="str">
            <v>Glencoe</v>
          </cell>
          <cell r="M233">
            <v>229.89999999999998</v>
          </cell>
        </row>
        <row r="235">
          <cell r="K235">
            <v>24145</v>
          </cell>
          <cell r="L235" t="str">
            <v>Latonia</v>
          </cell>
          <cell r="M235">
            <v>676.05</v>
          </cell>
        </row>
        <row r="237">
          <cell r="K237">
            <v>24146</v>
          </cell>
          <cell r="L237" t="str">
            <v>Newport</v>
          </cell>
          <cell r="M237">
            <v>82850.75</v>
          </cell>
        </row>
        <row r="239">
          <cell r="K239" t="str">
            <v>24148</v>
          </cell>
          <cell r="L239" t="str">
            <v>Southgate</v>
          </cell>
          <cell r="M239">
            <v>3684.3000000000006</v>
          </cell>
        </row>
        <row r="241">
          <cell r="K241">
            <v>24147</v>
          </cell>
          <cell r="L241" t="str">
            <v>Taylor Mill</v>
          </cell>
          <cell r="M241">
            <v>16320.919999999998</v>
          </cell>
        </row>
        <row r="243">
          <cell r="K243" t="str">
            <v>241200</v>
          </cell>
          <cell r="L243" t="str">
            <v>Wilder</v>
          </cell>
          <cell r="M243">
            <v>17880.650000000001</v>
          </cell>
        </row>
        <row r="245">
          <cell r="K245" t="str">
            <v>24149</v>
          </cell>
          <cell r="L245" t="str">
            <v>Woodlawn</v>
          </cell>
          <cell r="M245">
            <v>751.76</v>
          </cell>
        </row>
        <row r="256">
          <cell r="K256">
            <v>24140</v>
          </cell>
          <cell r="L256" t="str">
            <v>bell</v>
          </cell>
          <cell r="M256">
            <v>29424.37</v>
          </cell>
        </row>
        <row r="258">
          <cell r="K258">
            <v>24141</v>
          </cell>
          <cell r="L258" t="str">
            <v>Covington</v>
          </cell>
          <cell r="M258">
            <v>202328.21</v>
          </cell>
        </row>
        <row r="260">
          <cell r="K260">
            <v>24142</v>
          </cell>
          <cell r="L260" t="str">
            <v>Dayton</v>
          </cell>
          <cell r="M260">
            <v>22161.460000000003</v>
          </cell>
        </row>
        <row r="262">
          <cell r="K262">
            <v>24143</v>
          </cell>
          <cell r="L262" t="str">
            <v>FT Thomas</v>
          </cell>
          <cell r="M262">
            <v>4266.666666666667</v>
          </cell>
        </row>
        <row r="263">
          <cell r="K263">
            <v>24144</v>
          </cell>
          <cell r="L263" t="str">
            <v>Glencoe</v>
          </cell>
          <cell r="M263">
            <v>277.08</v>
          </cell>
        </row>
        <row r="265">
          <cell r="K265">
            <v>24145</v>
          </cell>
          <cell r="L265" t="str">
            <v>Latonia</v>
          </cell>
          <cell r="M265">
            <v>840.29</v>
          </cell>
        </row>
        <row r="267">
          <cell r="K267">
            <v>24146</v>
          </cell>
          <cell r="L267" t="str">
            <v>Newport</v>
          </cell>
          <cell r="M267">
            <v>83687.23</v>
          </cell>
        </row>
        <row r="269">
          <cell r="K269" t="str">
            <v>24148</v>
          </cell>
          <cell r="L269" t="str">
            <v>Southgate</v>
          </cell>
          <cell r="M269">
            <v>3768.45</v>
          </cell>
        </row>
        <row r="271">
          <cell r="K271">
            <v>24147</v>
          </cell>
          <cell r="L271" t="str">
            <v>Taylor Mill</v>
          </cell>
          <cell r="M271">
            <v>16794.46</v>
          </cell>
        </row>
        <row r="273">
          <cell r="K273" t="str">
            <v>241200</v>
          </cell>
          <cell r="L273" t="str">
            <v>Wilder</v>
          </cell>
          <cell r="M273">
            <v>18252.95</v>
          </cell>
        </row>
        <row r="275">
          <cell r="K275" t="str">
            <v>24149</v>
          </cell>
          <cell r="L275" t="str">
            <v>Woodlawn</v>
          </cell>
          <cell r="M275">
            <v>766.14</v>
          </cell>
        </row>
        <row r="285">
          <cell r="K285">
            <v>24140</v>
          </cell>
          <cell r="L285" t="str">
            <v>bell</v>
          </cell>
          <cell r="M285">
            <v>28095.130000000005</v>
          </cell>
        </row>
        <row r="287">
          <cell r="K287">
            <v>24141</v>
          </cell>
          <cell r="L287" t="str">
            <v>Covington</v>
          </cell>
          <cell r="M287">
            <v>198855.97000000003</v>
          </cell>
        </row>
        <row r="289">
          <cell r="K289">
            <v>24142</v>
          </cell>
          <cell r="L289" t="str">
            <v>Dayton</v>
          </cell>
          <cell r="M289">
            <v>19564.849999999999</v>
          </cell>
        </row>
        <row r="291">
          <cell r="K291">
            <v>24143</v>
          </cell>
          <cell r="L291" t="str">
            <v>FT Thomas</v>
          </cell>
          <cell r="M291">
            <v>4266.666666666667</v>
          </cell>
        </row>
        <row r="292">
          <cell r="K292">
            <v>24144</v>
          </cell>
          <cell r="L292" t="str">
            <v>Glencoe</v>
          </cell>
          <cell r="M292">
            <v>295.90999999999997</v>
          </cell>
        </row>
        <row r="294">
          <cell r="K294">
            <v>24145</v>
          </cell>
          <cell r="L294" t="str">
            <v>Latonia</v>
          </cell>
          <cell r="M294">
            <v>888.41000000000008</v>
          </cell>
        </row>
        <row r="296">
          <cell r="K296">
            <v>24146</v>
          </cell>
          <cell r="L296" t="str">
            <v>Newport</v>
          </cell>
          <cell r="M296">
            <v>81747.369999999981</v>
          </cell>
        </row>
        <row r="298">
          <cell r="K298" t="str">
            <v>24148</v>
          </cell>
          <cell r="L298" t="str">
            <v>Southgate</v>
          </cell>
          <cell r="M298">
            <v>3677.78</v>
          </cell>
        </row>
        <row r="300">
          <cell r="K300">
            <v>24147</v>
          </cell>
          <cell r="L300" t="str">
            <v>Taylor Mill</v>
          </cell>
          <cell r="M300">
            <v>18209.510000000002</v>
          </cell>
        </row>
        <row r="302">
          <cell r="K302" t="str">
            <v>241200</v>
          </cell>
          <cell r="L302" t="str">
            <v>Wilder</v>
          </cell>
          <cell r="M302">
            <v>18859.7</v>
          </cell>
        </row>
        <row r="304">
          <cell r="K304" t="str">
            <v>24149</v>
          </cell>
          <cell r="L304" t="str">
            <v>Woodlawn</v>
          </cell>
          <cell r="M304">
            <v>779.51</v>
          </cell>
        </row>
      </sheetData>
      <sheetData sheetId="1">
        <row r="238">
          <cell r="L238">
            <v>24117</v>
          </cell>
          <cell r="M238" t="str">
            <v>Beechwood</v>
          </cell>
          <cell r="N238">
            <v>26977.68</v>
          </cell>
        </row>
        <row r="240">
          <cell r="L240">
            <v>24112</v>
          </cell>
          <cell r="M240" t="str">
            <v>Boone</v>
          </cell>
          <cell r="N240">
            <v>493594.87</v>
          </cell>
        </row>
        <row r="242">
          <cell r="L242">
            <v>24105</v>
          </cell>
          <cell r="M242" t="str">
            <v>Campbell</v>
          </cell>
          <cell r="N242">
            <v>132316.77999999997</v>
          </cell>
        </row>
        <row r="244">
          <cell r="L244">
            <v>24119</v>
          </cell>
          <cell r="M244" t="str">
            <v>Erlanger</v>
          </cell>
          <cell r="N244">
            <v>65176.639999999999</v>
          </cell>
        </row>
        <row r="246">
          <cell r="L246">
            <v>24118</v>
          </cell>
          <cell r="M246" t="str">
            <v>Fort Thomas</v>
          </cell>
          <cell r="N246">
            <v>66096.39</v>
          </cell>
        </row>
        <row r="248">
          <cell r="L248">
            <v>24116</v>
          </cell>
          <cell r="M248" t="str">
            <v>Gallatin</v>
          </cell>
          <cell r="N248">
            <v>2181.0899999999997</v>
          </cell>
        </row>
        <row r="250">
          <cell r="L250">
            <v>24115</v>
          </cell>
          <cell r="M250" t="str">
            <v>Grant</v>
          </cell>
          <cell r="N250">
            <v>26987.73</v>
          </cell>
        </row>
        <row r="252">
          <cell r="L252">
            <v>24106</v>
          </cell>
          <cell r="M252" t="str">
            <v>Kenton</v>
          </cell>
          <cell r="N252">
            <v>337833.17</v>
          </cell>
        </row>
        <row r="254">
          <cell r="L254">
            <v>24114</v>
          </cell>
          <cell r="M254" t="str">
            <v>Ludlow</v>
          </cell>
          <cell r="N254">
            <v>17542.75</v>
          </cell>
        </row>
        <row r="256">
          <cell r="L256">
            <v>24107</v>
          </cell>
          <cell r="M256" t="str">
            <v>Pendleton</v>
          </cell>
          <cell r="N256">
            <v>9283.880000000001</v>
          </cell>
        </row>
        <row r="258">
          <cell r="L258">
            <v>24113</v>
          </cell>
          <cell r="M258" t="str">
            <v>Williamstown</v>
          </cell>
          <cell r="N258">
            <v>3517.6299999999997</v>
          </cell>
        </row>
        <row r="260">
          <cell r="L260" t="str">
            <v>241390</v>
          </cell>
          <cell r="M260" t="str">
            <v>Bracken</v>
          </cell>
          <cell r="N260">
            <v>24.43</v>
          </cell>
        </row>
        <row r="262">
          <cell r="L262" t="str">
            <v>T24152</v>
          </cell>
          <cell r="M262" t="str">
            <v>Walton Verona</v>
          </cell>
          <cell r="N262">
            <v>14057.720000000001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C  Positions"/>
      <sheetName val="Assumptions"/>
      <sheetName val="Revenues"/>
      <sheetName val="Cost_Market_Mean"/>
      <sheetName val="Sales data"/>
      <sheetName val="Prod Cost_Mean"/>
      <sheetName val="Transmission reservations"/>
      <sheetName val="Calculations"/>
      <sheetName val="2003"/>
      <sheetName val="2004"/>
      <sheetName val="2005"/>
      <sheetName val="2006"/>
      <sheetName val="2007"/>
      <sheetName val="2008"/>
      <sheetName val="Sales Chart"/>
      <sheetName val="DATA"/>
      <sheetName val="Other Inc Prod Costs"/>
      <sheetName val="5x16 Inc Prod Costs"/>
      <sheetName val="Sales 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O2" t="str">
            <v>NOx</v>
          </cell>
        </row>
        <row r="3">
          <cell r="A3" t="str">
            <v>Date</v>
          </cell>
          <cell r="O3" t="str">
            <v>Nox_Cost</v>
          </cell>
        </row>
        <row r="4">
          <cell r="O4" t="str">
            <v>$</v>
          </cell>
        </row>
        <row r="5">
          <cell r="A5">
            <v>37987</v>
          </cell>
          <cell r="O5">
            <v>0</v>
          </cell>
        </row>
        <row r="6">
          <cell r="A6">
            <v>38018</v>
          </cell>
          <cell r="O6">
            <v>0</v>
          </cell>
        </row>
        <row r="7">
          <cell r="A7">
            <v>38047</v>
          </cell>
          <cell r="O7">
            <v>0</v>
          </cell>
        </row>
        <row r="8">
          <cell r="A8">
            <v>38078</v>
          </cell>
          <cell r="O8">
            <v>0</v>
          </cell>
        </row>
        <row r="9">
          <cell r="A9">
            <v>38108</v>
          </cell>
          <cell r="O9">
            <v>57258.399999999994</v>
          </cell>
        </row>
        <row r="10">
          <cell r="A10">
            <v>38139</v>
          </cell>
          <cell r="O10">
            <v>926619.69999999925</v>
          </cell>
        </row>
        <row r="11">
          <cell r="A11">
            <v>38169</v>
          </cell>
          <cell r="O11">
            <v>798678.40000000072</v>
          </cell>
        </row>
        <row r="12">
          <cell r="A12">
            <v>38200</v>
          </cell>
          <cell r="O12">
            <v>1018008.6999999986</v>
          </cell>
        </row>
        <row r="13">
          <cell r="A13">
            <v>38231</v>
          </cell>
          <cell r="O13">
            <v>1379080.1</v>
          </cell>
        </row>
        <row r="14">
          <cell r="A14">
            <v>38261</v>
          </cell>
          <cell r="O14">
            <v>92964.200000000114</v>
          </cell>
        </row>
        <row r="15">
          <cell r="A15">
            <v>38292</v>
          </cell>
          <cell r="O15">
            <v>0</v>
          </cell>
        </row>
        <row r="16">
          <cell r="A16">
            <v>38322</v>
          </cell>
          <cell r="O16">
            <v>0</v>
          </cell>
        </row>
        <row r="17">
          <cell r="A17">
            <v>38353</v>
          </cell>
          <cell r="O17">
            <v>0</v>
          </cell>
        </row>
        <row r="18">
          <cell r="A18">
            <v>38384</v>
          </cell>
          <cell r="O18">
            <v>0</v>
          </cell>
        </row>
        <row r="19">
          <cell r="A19">
            <v>38412</v>
          </cell>
          <cell r="O19">
            <v>0</v>
          </cell>
        </row>
        <row r="20">
          <cell r="A20">
            <v>38443</v>
          </cell>
          <cell r="O20">
            <v>0</v>
          </cell>
        </row>
        <row r="21">
          <cell r="A21">
            <v>38473</v>
          </cell>
          <cell r="O21">
            <v>2376541.3999999966</v>
          </cell>
        </row>
        <row r="22">
          <cell r="A22">
            <v>38504</v>
          </cell>
          <cell r="O22">
            <v>1160504.200000003</v>
          </cell>
        </row>
        <row r="23">
          <cell r="A23">
            <v>38534</v>
          </cell>
          <cell r="O23">
            <v>1127390.7</v>
          </cell>
        </row>
        <row r="24">
          <cell r="A24">
            <v>38565</v>
          </cell>
          <cell r="O24">
            <v>1739883.7999999961</v>
          </cell>
        </row>
        <row r="25">
          <cell r="A25">
            <v>38596</v>
          </cell>
          <cell r="O25">
            <v>2240884.7000000025</v>
          </cell>
        </row>
        <row r="26">
          <cell r="A26">
            <v>38626</v>
          </cell>
          <cell r="O26">
            <v>95268.299999999785</v>
          </cell>
        </row>
        <row r="27">
          <cell r="A27">
            <v>38657</v>
          </cell>
          <cell r="O27">
            <v>0</v>
          </cell>
        </row>
        <row r="28">
          <cell r="A28">
            <v>38687</v>
          </cell>
          <cell r="O28">
            <v>0</v>
          </cell>
        </row>
        <row r="29">
          <cell r="A29">
            <v>38718</v>
          </cell>
          <cell r="O29">
            <v>0</v>
          </cell>
        </row>
        <row r="30">
          <cell r="A30">
            <v>38749</v>
          </cell>
          <cell r="O30">
            <v>0</v>
          </cell>
        </row>
        <row r="31">
          <cell r="A31">
            <v>38777</v>
          </cell>
          <cell r="O31">
            <v>0</v>
          </cell>
        </row>
        <row r="32">
          <cell r="A32">
            <v>38808</v>
          </cell>
          <cell r="O32">
            <v>0</v>
          </cell>
        </row>
        <row r="33">
          <cell r="A33">
            <v>38838</v>
          </cell>
          <cell r="O33">
            <v>1145943.9000000001</v>
          </cell>
        </row>
        <row r="34">
          <cell r="A34">
            <v>38869</v>
          </cell>
          <cell r="O34">
            <v>557541.00000000198</v>
          </cell>
        </row>
        <row r="35">
          <cell r="A35">
            <v>38899</v>
          </cell>
          <cell r="O35">
            <v>568154.49999999965</v>
          </cell>
        </row>
        <row r="36">
          <cell r="A36">
            <v>38930</v>
          </cell>
          <cell r="O36">
            <v>721730.80000000028</v>
          </cell>
        </row>
        <row r="37">
          <cell r="A37">
            <v>38961</v>
          </cell>
          <cell r="O37">
            <v>541481.99999999907</v>
          </cell>
        </row>
        <row r="38">
          <cell r="A38">
            <v>38991</v>
          </cell>
          <cell r="O38">
            <v>13128.299999999996</v>
          </cell>
        </row>
        <row r="39">
          <cell r="A39">
            <v>39022</v>
          </cell>
          <cell r="O39">
            <v>0</v>
          </cell>
        </row>
        <row r="40">
          <cell r="A40">
            <v>39052</v>
          </cell>
          <cell r="O40">
            <v>0</v>
          </cell>
        </row>
        <row r="41">
          <cell r="A41">
            <v>39083</v>
          </cell>
          <cell r="O41">
            <v>1067636.8000000003</v>
          </cell>
        </row>
        <row r="42">
          <cell r="A42">
            <v>39114</v>
          </cell>
          <cell r="O42">
            <v>903673.29999999946</v>
          </cell>
        </row>
        <row r="43">
          <cell r="A43">
            <v>39142</v>
          </cell>
          <cell r="O43">
            <v>1043015.899999999</v>
          </cell>
        </row>
        <row r="44">
          <cell r="A44">
            <v>39173</v>
          </cell>
          <cell r="O44">
            <v>1159612.4999999998</v>
          </cell>
        </row>
        <row r="45">
          <cell r="A45">
            <v>39203</v>
          </cell>
          <cell r="O45">
            <v>1059661.5000000019</v>
          </cell>
        </row>
        <row r="46">
          <cell r="A46">
            <v>39234</v>
          </cell>
          <cell r="O46">
            <v>585286.1999999996</v>
          </cell>
        </row>
        <row r="47">
          <cell r="A47">
            <v>39264</v>
          </cell>
          <cell r="O47">
            <v>268566.19999999838</v>
          </cell>
        </row>
        <row r="48">
          <cell r="A48">
            <v>39295</v>
          </cell>
          <cell r="O48">
            <v>522180.00000000122</v>
          </cell>
        </row>
        <row r="49">
          <cell r="A49">
            <v>39326</v>
          </cell>
          <cell r="O49">
            <v>940660.00000000081</v>
          </cell>
        </row>
        <row r="50">
          <cell r="A50">
            <v>39356</v>
          </cell>
          <cell r="O50">
            <v>917253.59999999905</v>
          </cell>
        </row>
        <row r="51">
          <cell r="A51">
            <v>39387</v>
          </cell>
          <cell r="O51">
            <v>996758.90000000072</v>
          </cell>
        </row>
        <row r="52">
          <cell r="A52">
            <v>39417</v>
          </cell>
          <cell r="O52">
            <v>882426.89999999991</v>
          </cell>
        </row>
        <row r="53">
          <cell r="A53">
            <v>39448</v>
          </cell>
          <cell r="O53">
            <v>780024.40000000072</v>
          </cell>
        </row>
        <row r="54">
          <cell r="A54">
            <v>39479</v>
          </cell>
          <cell r="O54">
            <v>680942.49999999965</v>
          </cell>
        </row>
        <row r="55">
          <cell r="A55">
            <v>39508</v>
          </cell>
          <cell r="O55">
            <v>772045.29999999981</v>
          </cell>
        </row>
        <row r="56">
          <cell r="A56">
            <v>39539</v>
          </cell>
          <cell r="O56">
            <v>962462.50000000012</v>
          </cell>
        </row>
        <row r="57">
          <cell r="A57">
            <v>39569</v>
          </cell>
          <cell r="O57">
            <v>766150.80000000121</v>
          </cell>
        </row>
        <row r="58">
          <cell r="A58">
            <v>39600</v>
          </cell>
          <cell r="O58">
            <v>442104.50000000081</v>
          </cell>
        </row>
        <row r="59">
          <cell r="A59">
            <v>39630</v>
          </cell>
          <cell r="O59">
            <v>329314.00000000029</v>
          </cell>
        </row>
        <row r="60">
          <cell r="A60">
            <v>39661</v>
          </cell>
          <cell r="O60">
            <v>447238.99999999959</v>
          </cell>
        </row>
        <row r="61">
          <cell r="A61">
            <v>39692</v>
          </cell>
          <cell r="O61">
            <v>692519.89999999979</v>
          </cell>
        </row>
        <row r="62">
          <cell r="A62">
            <v>39722</v>
          </cell>
          <cell r="O62">
            <v>538159.4</v>
          </cell>
        </row>
        <row r="63">
          <cell r="A63">
            <v>39753</v>
          </cell>
          <cell r="O63">
            <v>623545.49999999977</v>
          </cell>
        </row>
        <row r="64">
          <cell r="A64">
            <v>39783</v>
          </cell>
          <cell r="O64">
            <v>727871.89999999921</v>
          </cell>
        </row>
        <row r="65">
          <cell r="A65">
            <v>39814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wards"/>
      <sheetName val="Option Pricing"/>
      <sheetName val="Current Positions"/>
      <sheetName val="Position Summary"/>
    </sheetNames>
    <sheetDataSet>
      <sheetData sheetId="0"/>
      <sheetData sheetId="1">
        <row r="1">
          <cell r="C1">
            <v>7.0000000000000007E-2</v>
          </cell>
          <cell r="F1">
            <v>37967</v>
          </cell>
        </row>
      </sheetData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"/>
      <sheetName val="CPL&amp;PESC"/>
      <sheetName val="Construction Estimates"/>
    </sheetNames>
    <sheetDataSet>
      <sheetData sheetId="0"/>
      <sheetData sheetId="1">
        <row r="1">
          <cell r="A1">
            <v>1</v>
          </cell>
          <cell r="B1">
            <v>2</v>
          </cell>
        </row>
        <row r="2">
          <cell r="A2" t="str">
            <v>001446642</v>
          </cell>
          <cell r="B2" t="str">
            <v>CPL</v>
          </cell>
        </row>
        <row r="3">
          <cell r="A3" t="str">
            <v>001543013</v>
          </cell>
          <cell r="B3" t="str">
            <v>SVC</v>
          </cell>
        </row>
        <row r="4">
          <cell r="A4" t="str">
            <v>002586924</v>
          </cell>
          <cell r="B4" t="str">
            <v>SVC</v>
          </cell>
        </row>
        <row r="5">
          <cell r="A5" t="str">
            <v>003484865</v>
          </cell>
          <cell r="B5" t="str">
            <v>SVC</v>
          </cell>
        </row>
        <row r="6">
          <cell r="A6" t="str">
            <v>004504732</v>
          </cell>
          <cell r="B6" t="str">
            <v>SVC</v>
          </cell>
        </row>
        <row r="7">
          <cell r="A7" t="str">
            <v>004583330</v>
          </cell>
          <cell r="B7" t="str">
            <v>CPL</v>
          </cell>
        </row>
        <row r="8">
          <cell r="A8" t="str">
            <v>005689157</v>
          </cell>
          <cell r="B8" t="str">
            <v>SVC</v>
          </cell>
        </row>
        <row r="9">
          <cell r="A9" t="str">
            <v>005723373</v>
          </cell>
          <cell r="B9" t="str">
            <v>SVC</v>
          </cell>
        </row>
        <row r="10">
          <cell r="A10" t="str">
            <v>006622307</v>
          </cell>
          <cell r="B10" t="str">
            <v>SVC</v>
          </cell>
        </row>
        <row r="11">
          <cell r="A11" t="str">
            <v>006709485</v>
          </cell>
          <cell r="B11" t="str">
            <v>SVC</v>
          </cell>
        </row>
        <row r="12">
          <cell r="A12" t="str">
            <v>007461656</v>
          </cell>
          <cell r="B12" t="str">
            <v>SVC</v>
          </cell>
        </row>
        <row r="13">
          <cell r="A13" t="str">
            <v>009344374</v>
          </cell>
          <cell r="B13" t="str">
            <v>CPL</v>
          </cell>
        </row>
        <row r="14">
          <cell r="A14" t="str">
            <v>009424046</v>
          </cell>
          <cell r="B14" t="str">
            <v>SVC</v>
          </cell>
        </row>
        <row r="15">
          <cell r="A15" t="str">
            <v>011649070</v>
          </cell>
          <cell r="B15" t="str">
            <v>SVC</v>
          </cell>
        </row>
        <row r="16">
          <cell r="A16" t="str">
            <v>015489218</v>
          </cell>
          <cell r="B16" t="str">
            <v>CPL</v>
          </cell>
        </row>
        <row r="17">
          <cell r="A17" t="str">
            <v>015547907</v>
          </cell>
          <cell r="B17" t="str">
            <v>CPL</v>
          </cell>
        </row>
        <row r="18">
          <cell r="A18" t="str">
            <v>016301219</v>
          </cell>
          <cell r="B18" t="str">
            <v>CPL</v>
          </cell>
        </row>
        <row r="19">
          <cell r="A19" t="str">
            <v>016306305</v>
          </cell>
          <cell r="B19" t="str">
            <v>SVC</v>
          </cell>
        </row>
        <row r="20">
          <cell r="A20" t="str">
            <v>017429599</v>
          </cell>
          <cell r="B20" t="str">
            <v>CPL</v>
          </cell>
        </row>
        <row r="21">
          <cell r="A21" t="str">
            <v>018522137</v>
          </cell>
          <cell r="B21" t="str">
            <v>CPL</v>
          </cell>
        </row>
        <row r="22">
          <cell r="A22" t="str">
            <v>018603400</v>
          </cell>
          <cell r="B22" t="str">
            <v>CPL</v>
          </cell>
        </row>
        <row r="23">
          <cell r="A23" t="str">
            <v>020503536</v>
          </cell>
          <cell r="B23" t="str">
            <v>SVC</v>
          </cell>
        </row>
        <row r="24">
          <cell r="A24" t="str">
            <v>021607581</v>
          </cell>
          <cell r="B24" t="str">
            <v>SVC</v>
          </cell>
        </row>
        <row r="25">
          <cell r="A25" t="str">
            <v>021667915</v>
          </cell>
          <cell r="B25" t="str">
            <v>SVC</v>
          </cell>
        </row>
        <row r="26">
          <cell r="A26" t="str">
            <v>021701031</v>
          </cell>
          <cell r="B26" t="str">
            <v>CPL</v>
          </cell>
        </row>
        <row r="27">
          <cell r="A27" t="str">
            <v>022605132</v>
          </cell>
          <cell r="B27" t="str">
            <v>CPL</v>
          </cell>
        </row>
        <row r="28">
          <cell r="A28" t="str">
            <v>023468921</v>
          </cell>
          <cell r="B28" t="str">
            <v>CPL</v>
          </cell>
        </row>
        <row r="29">
          <cell r="A29" t="str">
            <v>023600570</v>
          </cell>
          <cell r="B29" t="str">
            <v>SVC</v>
          </cell>
        </row>
        <row r="30">
          <cell r="A30" t="str">
            <v>024426879</v>
          </cell>
          <cell r="B30" t="str">
            <v>SVC</v>
          </cell>
        </row>
        <row r="31">
          <cell r="A31" t="str">
            <v>025401228</v>
          </cell>
          <cell r="B31" t="str">
            <v>CPL</v>
          </cell>
        </row>
        <row r="32">
          <cell r="A32" t="str">
            <v>025408778</v>
          </cell>
          <cell r="B32" t="str">
            <v>CPL</v>
          </cell>
        </row>
        <row r="33">
          <cell r="A33" t="str">
            <v>026424933</v>
          </cell>
          <cell r="B33" t="str">
            <v>CPL</v>
          </cell>
        </row>
        <row r="34">
          <cell r="A34" t="str">
            <v>028386332</v>
          </cell>
          <cell r="B34" t="str">
            <v>SVC</v>
          </cell>
        </row>
        <row r="35">
          <cell r="A35" t="str">
            <v>029423197</v>
          </cell>
          <cell r="B35" t="str">
            <v>CPL</v>
          </cell>
        </row>
        <row r="36">
          <cell r="A36" t="str">
            <v>029547418</v>
          </cell>
          <cell r="B36" t="str">
            <v>SVC</v>
          </cell>
        </row>
        <row r="37">
          <cell r="A37" t="str">
            <v>029584904</v>
          </cell>
          <cell r="B37" t="str">
            <v>SVC</v>
          </cell>
        </row>
        <row r="38">
          <cell r="A38" t="str">
            <v>029643389</v>
          </cell>
          <cell r="B38" t="str">
            <v>SVC</v>
          </cell>
        </row>
        <row r="39">
          <cell r="A39" t="str">
            <v>030420663</v>
          </cell>
          <cell r="B39" t="str">
            <v>SVC</v>
          </cell>
        </row>
        <row r="40">
          <cell r="A40" t="str">
            <v>031602719</v>
          </cell>
          <cell r="B40" t="str">
            <v>SVC</v>
          </cell>
        </row>
        <row r="41">
          <cell r="A41" t="str">
            <v>034542568</v>
          </cell>
          <cell r="B41" t="str">
            <v>CPL</v>
          </cell>
        </row>
        <row r="42">
          <cell r="A42" t="str">
            <v>035608643</v>
          </cell>
          <cell r="B42" t="str">
            <v>SVC</v>
          </cell>
        </row>
        <row r="43">
          <cell r="A43" t="str">
            <v>036304514</v>
          </cell>
          <cell r="B43" t="str">
            <v>SVC</v>
          </cell>
        </row>
        <row r="44">
          <cell r="A44" t="str">
            <v>036321366</v>
          </cell>
          <cell r="B44" t="str">
            <v>CPL</v>
          </cell>
        </row>
        <row r="45">
          <cell r="A45" t="str">
            <v>038301962</v>
          </cell>
          <cell r="B45" t="str">
            <v>SVC</v>
          </cell>
        </row>
        <row r="46">
          <cell r="A46" t="str">
            <v>039327239</v>
          </cell>
          <cell r="B46" t="str">
            <v>SVC</v>
          </cell>
        </row>
        <row r="47">
          <cell r="A47" t="str">
            <v>040561503</v>
          </cell>
          <cell r="B47" t="str">
            <v>CPL</v>
          </cell>
        </row>
        <row r="48">
          <cell r="A48" t="str">
            <v>041563146</v>
          </cell>
          <cell r="B48" t="str">
            <v>SVC</v>
          </cell>
        </row>
        <row r="49">
          <cell r="A49" t="str">
            <v>043683931</v>
          </cell>
          <cell r="B49" t="str">
            <v>SVC</v>
          </cell>
        </row>
        <row r="50">
          <cell r="A50" t="str">
            <v>044440319</v>
          </cell>
          <cell r="B50" t="str">
            <v>SVC</v>
          </cell>
        </row>
        <row r="51">
          <cell r="A51" t="str">
            <v>044607646</v>
          </cell>
          <cell r="B51" t="str">
            <v>SVC</v>
          </cell>
        </row>
        <row r="52">
          <cell r="A52" t="str">
            <v>045386080</v>
          </cell>
          <cell r="B52" t="str">
            <v>SVC</v>
          </cell>
        </row>
        <row r="53">
          <cell r="A53" t="str">
            <v>045501034</v>
          </cell>
          <cell r="B53" t="str">
            <v>CPL</v>
          </cell>
        </row>
        <row r="54">
          <cell r="A54" t="str">
            <v>045528237</v>
          </cell>
          <cell r="B54" t="str">
            <v>SVC</v>
          </cell>
        </row>
        <row r="55">
          <cell r="A55" t="str">
            <v>045581096</v>
          </cell>
          <cell r="B55" t="str">
            <v>SVC</v>
          </cell>
        </row>
        <row r="56">
          <cell r="A56" t="str">
            <v>046543814</v>
          </cell>
          <cell r="B56" t="str">
            <v>SVC</v>
          </cell>
        </row>
        <row r="57">
          <cell r="A57" t="str">
            <v>047588010</v>
          </cell>
          <cell r="B57" t="str">
            <v>SVC</v>
          </cell>
        </row>
        <row r="58">
          <cell r="A58" t="str">
            <v>047721021</v>
          </cell>
          <cell r="B58" t="str">
            <v>SVC</v>
          </cell>
        </row>
        <row r="59">
          <cell r="A59" t="str">
            <v>048284592</v>
          </cell>
          <cell r="B59" t="str">
            <v>CPL</v>
          </cell>
        </row>
        <row r="60">
          <cell r="A60" t="str">
            <v>048604995</v>
          </cell>
          <cell r="B60" t="str">
            <v>CPL</v>
          </cell>
        </row>
        <row r="61">
          <cell r="A61" t="str">
            <v>049580976</v>
          </cell>
          <cell r="B61" t="str">
            <v>SVC</v>
          </cell>
        </row>
        <row r="62">
          <cell r="A62" t="str">
            <v>050468052</v>
          </cell>
          <cell r="B62" t="str">
            <v>CPL</v>
          </cell>
        </row>
        <row r="63">
          <cell r="A63" t="str">
            <v>050543880</v>
          </cell>
          <cell r="B63" t="str">
            <v>SVC</v>
          </cell>
        </row>
        <row r="64">
          <cell r="A64" t="str">
            <v>050544575</v>
          </cell>
          <cell r="B64" t="str">
            <v>CPL</v>
          </cell>
        </row>
        <row r="65">
          <cell r="A65" t="str">
            <v>050707305</v>
          </cell>
          <cell r="B65" t="str">
            <v>CPL</v>
          </cell>
        </row>
        <row r="66">
          <cell r="A66" t="str">
            <v>051762661</v>
          </cell>
          <cell r="B66" t="str">
            <v>CPL</v>
          </cell>
        </row>
        <row r="67">
          <cell r="A67" t="str">
            <v>052505799</v>
          </cell>
          <cell r="B67" t="str">
            <v>SVC</v>
          </cell>
        </row>
        <row r="68">
          <cell r="A68" t="str">
            <v>053563130</v>
          </cell>
          <cell r="B68" t="str">
            <v>SVC</v>
          </cell>
        </row>
        <row r="69">
          <cell r="A69" t="str">
            <v>054344873</v>
          </cell>
          <cell r="B69" t="str">
            <v>SVC</v>
          </cell>
        </row>
        <row r="70">
          <cell r="A70" t="str">
            <v>054540184</v>
          </cell>
          <cell r="B70" t="str">
            <v>CPL</v>
          </cell>
        </row>
        <row r="71">
          <cell r="A71" t="str">
            <v>055384751</v>
          </cell>
          <cell r="B71" t="str">
            <v>CPL</v>
          </cell>
        </row>
        <row r="72">
          <cell r="A72" t="str">
            <v>056402588</v>
          </cell>
          <cell r="B72" t="str">
            <v>SVC</v>
          </cell>
        </row>
        <row r="73">
          <cell r="A73" t="str">
            <v>057568865</v>
          </cell>
          <cell r="B73" t="str">
            <v>CPL</v>
          </cell>
        </row>
        <row r="74">
          <cell r="A74" t="str">
            <v>059547818</v>
          </cell>
          <cell r="B74" t="str">
            <v>CPL</v>
          </cell>
        </row>
        <row r="75">
          <cell r="A75" t="str">
            <v>059644134</v>
          </cell>
          <cell r="B75" t="str">
            <v>CPL</v>
          </cell>
        </row>
        <row r="76">
          <cell r="A76" t="str">
            <v>059644812</v>
          </cell>
          <cell r="B76" t="str">
            <v>SVC</v>
          </cell>
        </row>
        <row r="77">
          <cell r="A77" t="str">
            <v>060406202</v>
          </cell>
          <cell r="B77" t="str">
            <v>SVC</v>
          </cell>
        </row>
        <row r="78">
          <cell r="A78" t="str">
            <v>061369197</v>
          </cell>
          <cell r="B78" t="str">
            <v>SVC</v>
          </cell>
        </row>
        <row r="79">
          <cell r="A79" t="str">
            <v>061424153</v>
          </cell>
          <cell r="B79" t="str">
            <v>SVC</v>
          </cell>
        </row>
        <row r="80">
          <cell r="A80" t="str">
            <v>062480848</v>
          </cell>
          <cell r="B80" t="str">
            <v>CPL</v>
          </cell>
        </row>
        <row r="81">
          <cell r="A81" t="str">
            <v>064663108</v>
          </cell>
          <cell r="B81" t="str">
            <v>CPL</v>
          </cell>
        </row>
        <row r="82">
          <cell r="A82" t="str">
            <v>065420897</v>
          </cell>
          <cell r="B82" t="str">
            <v>CPL</v>
          </cell>
        </row>
        <row r="83">
          <cell r="A83" t="str">
            <v>065544482</v>
          </cell>
          <cell r="B83" t="str">
            <v>SVC</v>
          </cell>
        </row>
        <row r="84">
          <cell r="A84" t="str">
            <v>065548497</v>
          </cell>
          <cell r="B84" t="str">
            <v>CPL</v>
          </cell>
        </row>
        <row r="85">
          <cell r="A85" t="str">
            <v>066480473</v>
          </cell>
          <cell r="B85" t="str">
            <v>CPL</v>
          </cell>
        </row>
        <row r="86">
          <cell r="A86" t="str">
            <v>068585514</v>
          </cell>
          <cell r="B86" t="str">
            <v>CPL</v>
          </cell>
        </row>
        <row r="87">
          <cell r="A87" t="str">
            <v>069448477</v>
          </cell>
          <cell r="B87" t="str">
            <v>SVC</v>
          </cell>
        </row>
        <row r="88">
          <cell r="A88" t="str">
            <v>069560238</v>
          </cell>
          <cell r="B88" t="str">
            <v>SVC</v>
          </cell>
        </row>
        <row r="89">
          <cell r="A89" t="str">
            <v>069665961</v>
          </cell>
          <cell r="B89" t="str">
            <v>SVC</v>
          </cell>
        </row>
        <row r="90">
          <cell r="A90" t="str">
            <v>070387893</v>
          </cell>
          <cell r="B90" t="str">
            <v>CPL</v>
          </cell>
        </row>
        <row r="91">
          <cell r="A91" t="str">
            <v>070389465</v>
          </cell>
          <cell r="B91" t="str">
            <v>CPL</v>
          </cell>
        </row>
        <row r="92">
          <cell r="A92" t="str">
            <v>070427022</v>
          </cell>
          <cell r="B92" t="str">
            <v>CPL</v>
          </cell>
        </row>
        <row r="93">
          <cell r="A93" t="str">
            <v>071581657</v>
          </cell>
          <cell r="B93" t="str">
            <v>SVC</v>
          </cell>
        </row>
        <row r="94">
          <cell r="A94" t="str">
            <v>071608113</v>
          </cell>
          <cell r="B94" t="str">
            <v>CPL</v>
          </cell>
        </row>
        <row r="95">
          <cell r="A95" t="str">
            <v>072446665</v>
          </cell>
          <cell r="B95" t="str">
            <v>CPL</v>
          </cell>
        </row>
        <row r="96">
          <cell r="A96" t="str">
            <v>072561745</v>
          </cell>
          <cell r="B96" t="str">
            <v>CPL</v>
          </cell>
        </row>
        <row r="97">
          <cell r="A97" t="str">
            <v>073362223</v>
          </cell>
          <cell r="B97" t="str">
            <v>SVC</v>
          </cell>
        </row>
        <row r="98">
          <cell r="A98" t="str">
            <v>073446381</v>
          </cell>
          <cell r="B98" t="str">
            <v>CPL</v>
          </cell>
        </row>
        <row r="99">
          <cell r="A99" t="str">
            <v>073624948</v>
          </cell>
          <cell r="B99" t="str">
            <v>SVC</v>
          </cell>
        </row>
        <row r="100">
          <cell r="A100" t="str">
            <v>074746288</v>
          </cell>
          <cell r="B100" t="str">
            <v>SVC</v>
          </cell>
        </row>
        <row r="101">
          <cell r="A101" t="str">
            <v>075367012</v>
          </cell>
          <cell r="B101" t="str">
            <v>SVC</v>
          </cell>
        </row>
        <row r="102">
          <cell r="A102" t="str">
            <v>075627420</v>
          </cell>
          <cell r="B102" t="str">
            <v>CPL</v>
          </cell>
        </row>
        <row r="103">
          <cell r="A103" t="str">
            <v>076488238</v>
          </cell>
          <cell r="B103" t="str">
            <v>SVC</v>
          </cell>
        </row>
        <row r="104">
          <cell r="A104" t="str">
            <v>078328742</v>
          </cell>
          <cell r="B104" t="str">
            <v>CPL</v>
          </cell>
        </row>
        <row r="105">
          <cell r="A105" t="str">
            <v>078841873</v>
          </cell>
          <cell r="B105" t="str">
            <v>SVC</v>
          </cell>
        </row>
        <row r="106">
          <cell r="A106" t="str">
            <v>079501403</v>
          </cell>
          <cell r="B106" t="str">
            <v>CPL</v>
          </cell>
        </row>
        <row r="107">
          <cell r="A107" t="str">
            <v>079549973</v>
          </cell>
          <cell r="B107" t="str">
            <v>SVC</v>
          </cell>
        </row>
        <row r="108">
          <cell r="A108" t="str">
            <v>079587814</v>
          </cell>
          <cell r="B108" t="str">
            <v>SVC</v>
          </cell>
        </row>
        <row r="109">
          <cell r="A109" t="str">
            <v>081341489</v>
          </cell>
          <cell r="B109" t="str">
            <v>SVC</v>
          </cell>
        </row>
        <row r="110">
          <cell r="A110" t="str">
            <v>081421660</v>
          </cell>
          <cell r="B110" t="str">
            <v>CPL</v>
          </cell>
        </row>
        <row r="111">
          <cell r="A111" t="str">
            <v>081422474</v>
          </cell>
          <cell r="B111" t="str">
            <v>SVC</v>
          </cell>
        </row>
        <row r="112">
          <cell r="A112" t="str">
            <v>081507336</v>
          </cell>
          <cell r="B112" t="str">
            <v>SVC</v>
          </cell>
        </row>
        <row r="113">
          <cell r="A113" t="str">
            <v>081529953</v>
          </cell>
          <cell r="B113" t="str">
            <v>CPL</v>
          </cell>
        </row>
        <row r="114">
          <cell r="A114" t="str">
            <v>081547768</v>
          </cell>
          <cell r="B114" t="str">
            <v>SVC</v>
          </cell>
        </row>
        <row r="115">
          <cell r="A115" t="str">
            <v>082485818</v>
          </cell>
          <cell r="B115" t="str">
            <v>CPL</v>
          </cell>
        </row>
        <row r="116">
          <cell r="A116" t="str">
            <v>083429270</v>
          </cell>
          <cell r="B116" t="str">
            <v>SVC</v>
          </cell>
        </row>
        <row r="117">
          <cell r="A117" t="str">
            <v>084586035</v>
          </cell>
          <cell r="B117" t="str">
            <v>CPL</v>
          </cell>
        </row>
        <row r="118">
          <cell r="A118" t="str">
            <v>085343354</v>
          </cell>
          <cell r="B118" t="str">
            <v>SVC</v>
          </cell>
        </row>
        <row r="119">
          <cell r="A119" t="str">
            <v>085589259</v>
          </cell>
          <cell r="B119" t="str">
            <v>CPL</v>
          </cell>
        </row>
        <row r="120">
          <cell r="A120" t="str">
            <v>085647433</v>
          </cell>
          <cell r="B120" t="str">
            <v>SVC</v>
          </cell>
        </row>
        <row r="121">
          <cell r="A121" t="str">
            <v>086704120</v>
          </cell>
          <cell r="B121" t="str">
            <v>CPL</v>
          </cell>
        </row>
        <row r="122">
          <cell r="A122" t="str">
            <v>087382393</v>
          </cell>
          <cell r="B122" t="str">
            <v>CPL</v>
          </cell>
        </row>
        <row r="123">
          <cell r="A123" t="str">
            <v>087663054</v>
          </cell>
          <cell r="B123" t="str">
            <v>CPL</v>
          </cell>
        </row>
        <row r="124">
          <cell r="A124" t="str">
            <v>088463475</v>
          </cell>
          <cell r="B124" t="str">
            <v>SVC</v>
          </cell>
        </row>
        <row r="125">
          <cell r="A125" t="str">
            <v>088580697</v>
          </cell>
          <cell r="B125" t="str">
            <v>CPL</v>
          </cell>
        </row>
        <row r="126">
          <cell r="A126" t="str">
            <v>089388863</v>
          </cell>
          <cell r="B126" t="str">
            <v>CPL</v>
          </cell>
        </row>
        <row r="127">
          <cell r="A127" t="str">
            <v>089485523</v>
          </cell>
          <cell r="B127" t="str">
            <v>CPL</v>
          </cell>
        </row>
        <row r="128">
          <cell r="A128" t="str">
            <v>089625231</v>
          </cell>
          <cell r="B128" t="str">
            <v>SVC</v>
          </cell>
        </row>
        <row r="129">
          <cell r="A129" t="str">
            <v>090361579</v>
          </cell>
          <cell r="B129" t="str">
            <v>SVC</v>
          </cell>
        </row>
        <row r="130">
          <cell r="A130" t="str">
            <v>090543140</v>
          </cell>
          <cell r="B130" t="str">
            <v>CPL</v>
          </cell>
        </row>
        <row r="131">
          <cell r="A131" t="str">
            <v>090546156</v>
          </cell>
          <cell r="B131" t="str">
            <v>SVC</v>
          </cell>
        </row>
        <row r="132">
          <cell r="A132" t="str">
            <v>090561346</v>
          </cell>
          <cell r="B132" t="str">
            <v>SVC</v>
          </cell>
        </row>
        <row r="133">
          <cell r="A133" t="str">
            <v>091466534</v>
          </cell>
          <cell r="B133" t="str">
            <v>SVC</v>
          </cell>
        </row>
        <row r="134">
          <cell r="A134" t="str">
            <v>091527606</v>
          </cell>
          <cell r="B134" t="str">
            <v>SVC</v>
          </cell>
        </row>
        <row r="135">
          <cell r="A135" t="str">
            <v>091542422</v>
          </cell>
          <cell r="B135" t="str">
            <v>SVC</v>
          </cell>
        </row>
        <row r="136">
          <cell r="A136" t="str">
            <v>091725470</v>
          </cell>
          <cell r="B136" t="str">
            <v>CPL</v>
          </cell>
        </row>
        <row r="137">
          <cell r="A137" t="str">
            <v>093548325</v>
          </cell>
          <cell r="B137" t="str">
            <v>CPL</v>
          </cell>
        </row>
        <row r="138">
          <cell r="A138" t="str">
            <v>093566625</v>
          </cell>
          <cell r="B138" t="str">
            <v>SVC</v>
          </cell>
        </row>
        <row r="139">
          <cell r="A139" t="str">
            <v>095640020</v>
          </cell>
          <cell r="B139" t="str">
            <v>SVC</v>
          </cell>
        </row>
        <row r="140">
          <cell r="A140" t="str">
            <v>096428064</v>
          </cell>
          <cell r="B140" t="str">
            <v>SVC</v>
          </cell>
        </row>
        <row r="141">
          <cell r="A141" t="str">
            <v>096586909</v>
          </cell>
          <cell r="B141" t="str">
            <v>CPL</v>
          </cell>
        </row>
        <row r="142">
          <cell r="A142" t="str">
            <v>096685520</v>
          </cell>
          <cell r="B142" t="str">
            <v>SVC</v>
          </cell>
        </row>
        <row r="143">
          <cell r="A143" t="str">
            <v>097746836</v>
          </cell>
          <cell r="B143" t="str">
            <v>CPL</v>
          </cell>
        </row>
        <row r="144">
          <cell r="A144" t="str">
            <v>098585582</v>
          </cell>
          <cell r="B144" t="str">
            <v>CPL</v>
          </cell>
        </row>
        <row r="145">
          <cell r="A145" t="str">
            <v>099523263</v>
          </cell>
          <cell r="B145" t="str">
            <v>SVC</v>
          </cell>
        </row>
        <row r="146">
          <cell r="A146" t="str">
            <v>100489981</v>
          </cell>
          <cell r="B146" t="str">
            <v>CPL</v>
          </cell>
        </row>
        <row r="147">
          <cell r="A147" t="str">
            <v>100548642</v>
          </cell>
          <cell r="B147" t="str">
            <v>CPL</v>
          </cell>
        </row>
        <row r="148">
          <cell r="A148" t="str">
            <v>101442909</v>
          </cell>
          <cell r="B148" t="str">
            <v>SVC</v>
          </cell>
        </row>
        <row r="149">
          <cell r="A149" t="str">
            <v>102302212</v>
          </cell>
          <cell r="B149" t="str">
            <v>CPL</v>
          </cell>
        </row>
        <row r="150">
          <cell r="A150" t="str">
            <v>102403669</v>
          </cell>
          <cell r="B150" t="str">
            <v>SVC</v>
          </cell>
        </row>
        <row r="151">
          <cell r="A151" t="str">
            <v>103367328</v>
          </cell>
          <cell r="B151" t="str">
            <v>CPL</v>
          </cell>
        </row>
        <row r="152">
          <cell r="A152" t="str">
            <v>103600988</v>
          </cell>
          <cell r="B152" t="str">
            <v>CPL</v>
          </cell>
        </row>
        <row r="153">
          <cell r="A153" t="str">
            <v>104601323</v>
          </cell>
          <cell r="B153" t="str">
            <v>CPL</v>
          </cell>
        </row>
        <row r="154">
          <cell r="A154" t="str">
            <v>104824150</v>
          </cell>
          <cell r="B154" t="str">
            <v>CPL</v>
          </cell>
        </row>
        <row r="155">
          <cell r="A155" t="str">
            <v>105540894</v>
          </cell>
          <cell r="B155" t="str">
            <v>CPL</v>
          </cell>
        </row>
        <row r="156">
          <cell r="A156" t="str">
            <v>105546080</v>
          </cell>
          <cell r="B156" t="str">
            <v>CPL</v>
          </cell>
        </row>
        <row r="157">
          <cell r="A157" t="str">
            <v>105628505</v>
          </cell>
          <cell r="B157" t="str">
            <v>SVC</v>
          </cell>
        </row>
        <row r="158">
          <cell r="A158" t="str">
            <v>106565308</v>
          </cell>
          <cell r="B158" t="str">
            <v>SVC</v>
          </cell>
        </row>
        <row r="159">
          <cell r="A159" t="str">
            <v>106605298</v>
          </cell>
          <cell r="B159" t="str">
            <v>CPL</v>
          </cell>
        </row>
        <row r="160">
          <cell r="A160" t="str">
            <v>107345789</v>
          </cell>
          <cell r="B160" t="str">
            <v>SVC</v>
          </cell>
        </row>
        <row r="161">
          <cell r="A161" t="str">
            <v>108365477</v>
          </cell>
          <cell r="B161" t="str">
            <v>CPL</v>
          </cell>
        </row>
        <row r="162">
          <cell r="A162" t="str">
            <v>109347565</v>
          </cell>
          <cell r="B162" t="str">
            <v>SVC</v>
          </cell>
        </row>
        <row r="163">
          <cell r="A163" t="str">
            <v>109523166</v>
          </cell>
          <cell r="B163" t="str">
            <v>SVC</v>
          </cell>
        </row>
        <row r="164">
          <cell r="A164" t="str">
            <v>109706753</v>
          </cell>
          <cell r="B164" t="str">
            <v>SVC</v>
          </cell>
        </row>
        <row r="165">
          <cell r="A165" t="str">
            <v>110402871</v>
          </cell>
          <cell r="B165" t="str">
            <v>SVC</v>
          </cell>
        </row>
        <row r="166">
          <cell r="A166" t="str">
            <v>110566708</v>
          </cell>
          <cell r="B166" t="str">
            <v>SVC</v>
          </cell>
        </row>
        <row r="167">
          <cell r="A167" t="str">
            <v>110681743</v>
          </cell>
          <cell r="B167" t="str">
            <v>SVC</v>
          </cell>
        </row>
        <row r="168">
          <cell r="A168" t="str">
            <v>111449863</v>
          </cell>
          <cell r="B168" t="str">
            <v>SVC</v>
          </cell>
        </row>
        <row r="169">
          <cell r="A169" t="str">
            <v>111609727</v>
          </cell>
          <cell r="B169" t="str">
            <v>CPL</v>
          </cell>
        </row>
        <row r="170">
          <cell r="A170" t="str">
            <v>112665715</v>
          </cell>
          <cell r="B170" t="str">
            <v>CPL</v>
          </cell>
        </row>
        <row r="171">
          <cell r="A171" t="str">
            <v>114603620</v>
          </cell>
          <cell r="B171" t="str">
            <v>SVC</v>
          </cell>
        </row>
        <row r="172">
          <cell r="A172" t="str">
            <v>114628501</v>
          </cell>
          <cell r="B172" t="str">
            <v>SVC</v>
          </cell>
        </row>
        <row r="173">
          <cell r="A173" t="str">
            <v>115725059</v>
          </cell>
          <cell r="B173" t="str">
            <v>SVC</v>
          </cell>
        </row>
        <row r="174">
          <cell r="A174" t="str">
            <v>116424598</v>
          </cell>
          <cell r="B174" t="str">
            <v>CPL</v>
          </cell>
        </row>
        <row r="175">
          <cell r="A175" t="str">
            <v>116567833</v>
          </cell>
          <cell r="B175" t="str">
            <v>SVC</v>
          </cell>
        </row>
        <row r="176">
          <cell r="A176" t="str">
            <v>116688143</v>
          </cell>
          <cell r="B176" t="str">
            <v>SVC</v>
          </cell>
        </row>
        <row r="177">
          <cell r="A177" t="str">
            <v>117529519</v>
          </cell>
          <cell r="B177" t="str">
            <v>CPL</v>
          </cell>
        </row>
        <row r="178">
          <cell r="A178" t="str">
            <v>117664163</v>
          </cell>
          <cell r="B178" t="str">
            <v>SVC</v>
          </cell>
        </row>
        <row r="179">
          <cell r="A179" t="str">
            <v>118426933</v>
          </cell>
          <cell r="B179" t="str">
            <v>SVC</v>
          </cell>
        </row>
        <row r="180">
          <cell r="A180" t="str">
            <v>118541694</v>
          </cell>
          <cell r="B180" t="str">
            <v>CPL</v>
          </cell>
        </row>
        <row r="181">
          <cell r="A181" t="str">
            <v>120627231</v>
          </cell>
          <cell r="B181" t="str">
            <v>CPL</v>
          </cell>
        </row>
        <row r="182">
          <cell r="A182" t="str">
            <v>121429823</v>
          </cell>
          <cell r="B182" t="str">
            <v>CPL</v>
          </cell>
        </row>
        <row r="183">
          <cell r="A183" t="str">
            <v>121589611</v>
          </cell>
          <cell r="B183" t="str">
            <v>SVC</v>
          </cell>
        </row>
        <row r="184">
          <cell r="A184" t="str">
            <v>121663998</v>
          </cell>
          <cell r="B184" t="str">
            <v>SVC</v>
          </cell>
        </row>
        <row r="185">
          <cell r="A185" t="str">
            <v>121704143</v>
          </cell>
          <cell r="B185" t="str">
            <v>SVC</v>
          </cell>
        </row>
        <row r="186">
          <cell r="A186" t="str">
            <v>122366106</v>
          </cell>
          <cell r="B186" t="str">
            <v>SVC</v>
          </cell>
        </row>
        <row r="187">
          <cell r="A187" t="str">
            <v>122389010</v>
          </cell>
          <cell r="B187" t="str">
            <v>CPL</v>
          </cell>
        </row>
        <row r="188">
          <cell r="A188" t="str">
            <v>122460866</v>
          </cell>
          <cell r="B188" t="str">
            <v>CPL</v>
          </cell>
        </row>
        <row r="189">
          <cell r="A189" t="str">
            <v>125480234</v>
          </cell>
          <cell r="B189" t="str">
            <v>SVC</v>
          </cell>
        </row>
        <row r="190">
          <cell r="A190" t="str">
            <v>125508656</v>
          </cell>
          <cell r="B190" t="str">
            <v>CPL</v>
          </cell>
        </row>
        <row r="191">
          <cell r="A191" t="str">
            <v>125508773</v>
          </cell>
          <cell r="B191" t="str">
            <v>SVC</v>
          </cell>
        </row>
        <row r="192">
          <cell r="A192" t="str">
            <v>126383887</v>
          </cell>
          <cell r="B192" t="str">
            <v>SVC</v>
          </cell>
        </row>
        <row r="193">
          <cell r="A193" t="str">
            <v>126445936</v>
          </cell>
          <cell r="B193" t="str">
            <v>CPL</v>
          </cell>
        </row>
        <row r="194">
          <cell r="A194" t="str">
            <v>126525465</v>
          </cell>
          <cell r="B194" t="str">
            <v>CPL</v>
          </cell>
        </row>
        <row r="195">
          <cell r="A195" t="str">
            <v>126623201</v>
          </cell>
          <cell r="B195" t="str">
            <v>SVC</v>
          </cell>
        </row>
        <row r="196">
          <cell r="A196" t="str">
            <v>127389816</v>
          </cell>
          <cell r="B196" t="str">
            <v>SVC</v>
          </cell>
        </row>
        <row r="197">
          <cell r="A197" t="str">
            <v>127604017</v>
          </cell>
          <cell r="B197" t="str">
            <v>SVC</v>
          </cell>
        </row>
        <row r="198">
          <cell r="A198" t="str">
            <v>128363538</v>
          </cell>
          <cell r="B198" t="str">
            <v>CPL</v>
          </cell>
        </row>
        <row r="199">
          <cell r="A199" t="str">
            <v>128427977</v>
          </cell>
          <cell r="B199" t="str">
            <v>SVC</v>
          </cell>
        </row>
        <row r="200">
          <cell r="A200" t="str">
            <v>128804385</v>
          </cell>
          <cell r="B200" t="str">
            <v>SVC</v>
          </cell>
        </row>
        <row r="201">
          <cell r="A201" t="str">
            <v>129444676</v>
          </cell>
          <cell r="B201" t="str">
            <v>SVC</v>
          </cell>
        </row>
        <row r="202">
          <cell r="A202" t="str">
            <v>131626883</v>
          </cell>
          <cell r="B202" t="str">
            <v>CPL</v>
          </cell>
        </row>
        <row r="203">
          <cell r="A203" t="str">
            <v>131689367</v>
          </cell>
          <cell r="B203" t="str">
            <v>SVC</v>
          </cell>
        </row>
        <row r="204">
          <cell r="A204" t="str">
            <v>132667936</v>
          </cell>
          <cell r="B204" t="str">
            <v>SVC</v>
          </cell>
        </row>
        <row r="205">
          <cell r="A205" t="str">
            <v>133483667</v>
          </cell>
          <cell r="B205" t="str">
            <v>SVC</v>
          </cell>
        </row>
        <row r="206">
          <cell r="A206" t="str">
            <v>133522723</v>
          </cell>
          <cell r="B206" t="str">
            <v>SVC</v>
          </cell>
        </row>
        <row r="207">
          <cell r="A207" t="str">
            <v>136420158</v>
          </cell>
          <cell r="B207" t="str">
            <v>SVC</v>
          </cell>
        </row>
        <row r="208">
          <cell r="A208" t="str">
            <v>136444258</v>
          </cell>
          <cell r="B208" t="str">
            <v>CPL</v>
          </cell>
        </row>
        <row r="209">
          <cell r="A209" t="str">
            <v>136625253</v>
          </cell>
          <cell r="B209" t="str">
            <v>CPL</v>
          </cell>
        </row>
        <row r="210">
          <cell r="A210" t="str">
            <v>137662436</v>
          </cell>
          <cell r="B210" t="str">
            <v>CPL</v>
          </cell>
        </row>
        <row r="211">
          <cell r="A211" t="str">
            <v>138427535</v>
          </cell>
          <cell r="B211" t="str">
            <v>SVC</v>
          </cell>
        </row>
        <row r="212">
          <cell r="A212" t="str">
            <v>138760922</v>
          </cell>
          <cell r="B212" t="str">
            <v>SVC</v>
          </cell>
        </row>
        <row r="213">
          <cell r="A213" t="str">
            <v>139387693</v>
          </cell>
          <cell r="B213" t="str">
            <v>CPL</v>
          </cell>
        </row>
        <row r="214">
          <cell r="A214" t="str">
            <v>139449012</v>
          </cell>
          <cell r="B214" t="str">
            <v>CPL</v>
          </cell>
        </row>
        <row r="215">
          <cell r="A215" t="str">
            <v>139567713</v>
          </cell>
          <cell r="B215" t="str">
            <v>SVC</v>
          </cell>
        </row>
        <row r="216">
          <cell r="A216" t="str">
            <v>140687609</v>
          </cell>
          <cell r="B216" t="str">
            <v>CPL</v>
          </cell>
        </row>
        <row r="217">
          <cell r="A217" t="str">
            <v>141468239</v>
          </cell>
          <cell r="B217" t="str">
            <v>CPL</v>
          </cell>
        </row>
        <row r="218">
          <cell r="A218" t="str">
            <v>142402398</v>
          </cell>
          <cell r="B218" t="str">
            <v>SVC</v>
          </cell>
        </row>
        <row r="219">
          <cell r="A219" t="str">
            <v>144364444</v>
          </cell>
          <cell r="B219" t="str">
            <v>CPL</v>
          </cell>
        </row>
        <row r="220">
          <cell r="A220" t="str">
            <v>144543267</v>
          </cell>
          <cell r="B220" t="str">
            <v>CPL</v>
          </cell>
        </row>
        <row r="221">
          <cell r="A221" t="str">
            <v>144722819</v>
          </cell>
          <cell r="B221" t="str">
            <v>SVC</v>
          </cell>
        </row>
        <row r="222">
          <cell r="A222" t="str">
            <v>145424999</v>
          </cell>
          <cell r="B222" t="str">
            <v>SVC</v>
          </cell>
        </row>
        <row r="223">
          <cell r="A223" t="str">
            <v>145446284</v>
          </cell>
          <cell r="B223" t="str">
            <v>CPL</v>
          </cell>
        </row>
        <row r="224">
          <cell r="A224" t="str">
            <v>145448811</v>
          </cell>
          <cell r="B224" t="str">
            <v>SVC</v>
          </cell>
        </row>
        <row r="225">
          <cell r="A225" t="str">
            <v>145587919</v>
          </cell>
          <cell r="B225" t="str">
            <v>SVC</v>
          </cell>
        </row>
        <row r="226">
          <cell r="A226" t="str">
            <v>147642706</v>
          </cell>
          <cell r="B226" t="str">
            <v>SVC</v>
          </cell>
        </row>
        <row r="227">
          <cell r="A227" t="str">
            <v>147708032</v>
          </cell>
          <cell r="B227" t="str">
            <v>SVC</v>
          </cell>
        </row>
        <row r="228">
          <cell r="A228" t="str">
            <v>147806539</v>
          </cell>
          <cell r="B228" t="str">
            <v>CPL</v>
          </cell>
        </row>
        <row r="229">
          <cell r="A229" t="str">
            <v>147969350</v>
          </cell>
          <cell r="B229" t="str">
            <v>SVC</v>
          </cell>
        </row>
        <row r="230">
          <cell r="A230" t="str">
            <v>148627383</v>
          </cell>
          <cell r="B230" t="str">
            <v>CPL</v>
          </cell>
        </row>
        <row r="231">
          <cell r="A231" t="str">
            <v>149584939</v>
          </cell>
          <cell r="B231" t="str">
            <v>SVC</v>
          </cell>
        </row>
        <row r="232">
          <cell r="A232" t="str">
            <v>149588657</v>
          </cell>
          <cell r="B232" t="str">
            <v>SVC</v>
          </cell>
        </row>
        <row r="233">
          <cell r="A233" t="str">
            <v>149663672</v>
          </cell>
          <cell r="B233" t="str">
            <v>CPL</v>
          </cell>
        </row>
        <row r="234">
          <cell r="A234" t="str">
            <v>150464379</v>
          </cell>
          <cell r="B234" t="str">
            <v>CPL</v>
          </cell>
        </row>
        <row r="235">
          <cell r="A235" t="str">
            <v>150464668</v>
          </cell>
          <cell r="B235" t="str">
            <v>CPL</v>
          </cell>
        </row>
        <row r="236">
          <cell r="A236" t="str">
            <v>150560336</v>
          </cell>
          <cell r="B236" t="str">
            <v>CPL</v>
          </cell>
        </row>
        <row r="237">
          <cell r="A237" t="str">
            <v>150709598</v>
          </cell>
          <cell r="B237" t="str">
            <v>SVC</v>
          </cell>
        </row>
        <row r="238">
          <cell r="A238" t="str">
            <v>151347357</v>
          </cell>
          <cell r="B238" t="str">
            <v>CPL</v>
          </cell>
        </row>
        <row r="239">
          <cell r="A239" t="str">
            <v>152400942</v>
          </cell>
          <cell r="B239" t="str">
            <v>CPL</v>
          </cell>
        </row>
        <row r="240">
          <cell r="A240" t="str">
            <v>152648935</v>
          </cell>
          <cell r="B240" t="str">
            <v>SVC</v>
          </cell>
        </row>
        <row r="241">
          <cell r="A241" t="str">
            <v>152742394</v>
          </cell>
          <cell r="B241" t="str">
            <v>CPL</v>
          </cell>
        </row>
        <row r="242">
          <cell r="A242" t="str">
            <v>153424474</v>
          </cell>
          <cell r="B242" t="str">
            <v>SVC</v>
          </cell>
        </row>
        <row r="243">
          <cell r="A243" t="str">
            <v>154320122</v>
          </cell>
          <cell r="B243" t="str">
            <v>CPL</v>
          </cell>
        </row>
        <row r="244">
          <cell r="A244" t="str">
            <v>154404686</v>
          </cell>
          <cell r="B244" t="str">
            <v>SVC</v>
          </cell>
        </row>
        <row r="245">
          <cell r="A245" t="str">
            <v>154480028</v>
          </cell>
          <cell r="B245" t="str">
            <v>CPL</v>
          </cell>
        </row>
        <row r="246">
          <cell r="A246" t="str">
            <v>154647252</v>
          </cell>
          <cell r="B246" t="str">
            <v>CPL</v>
          </cell>
        </row>
        <row r="247">
          <cell r="A247" t="str">
            <v>155569591</v>
          </cell>
          <cell r="B247" t="str">
            <v>SVC</v>
          </cell>
        </row>
        <row r="248">
          <cell r="A248" t="str">
            <v>156400444</v>
          </cell>
          <cell r="B248" t="str">
            <v>SVC</v>
          </cell>
        </row>
        <row r="249">
          <cell r="A249" t="str">
            <v>156520233</v>
          </cell>
          <cell r="B249" t="str">
            <v>CPL</v>
          </cell>
        </row>
        <row r="250">
          <cell r="A250" t="str">
            <v>156720710</v>
          </cell>
          <cell r="B250" t="str">
            <v>SVC</v>
          </cell>
        </row>
        <row r="251">
          <cell r="A251" t="str">
            <v>156822453</v>
          </cell>
          <cell r="B251" t="str">
            <v>CPL</v>
          </cell>
        </row>
        <row r="252">
          <cell r="A252" t="str">
            <v>157440143</v>
          </cell>
          <cell r="B252" t="str">
            <v>SVC</v>
          </cell>
        </row>
        <row r="253">
          <cell r="A253" t="str">
            <v>157529145</v>
          </cell>
          <cell r="B253" t="str">
            <v>CPL</v>
          </cell>
        </row>
        <row r="254">
          <cell r="A254" t="str">
            <v>158464221</v>
          </cell>
          <cell r="B254" t="str">
            <v>SVC</v>
          </cell>
        </row>
        <row r="255">
          <cell r="A255" t="str">
            <v>159367975</v>
          </cell>
          <cell r="B255" t="str">
            <v>SVC</v>
          </cell>
        </row>
        <row r="256">
          <cell r="A256" t="str">
            <v>159523767</v>
          </cell>
          <cell r="B256" t="str">
            <v>CPL</v>
          </cell>
        </row>
        <row r="257">
          <cell r="A257" t="str">
            <v>159545147</v>
          </cell>
          <cell r="B257" t="str">
            <v>SVC</v>
          </cell>
        </row>
        <row r="258">
          <cell r="A258" t="str">
            <v>159569893</v>
          </cell>
          <cell r="B258" t="str">
            <v>SVC</v>
          </cell>
        </row>
        <row r="259">
          <cell r="A259" t="str">
            <v>160401543</v>
          </cell>
          <cell r="B259" t="str">
            <v>SVC</v>
          </cell>
        </row>
        <row r="260">
          <cell r="A260" t="str">
            <v>160463939</v>
          </cell>
          <cell r="B260" t="str">
            <v>CPL</v>
          </cell>
        </row>
        <row r="261">
          <cell r="A261" t="str">
            <v>160607850</v>
          </cell>
          <cell r="B261" t="str">
            <v>CPL</v>
          </cell>
        </row>
        <row r="262">
          <cell r="A262" t="str">
            <v>161381203</v>
          </cell>
          <cell r="B262" t="str">
            <v>CPL</v>
          </cell>
        </row>
        <row r="263">
          <cell r="A263" t="str">
            <v>161469191</v>
          </cell>
          <cell r="B263" t="str">
            <v>SVC</v>
          </cell>
        </row>
        <row r="264">
          <cell r="A264" t="str">
            <v>161602343</v>
          </cell>
          <cell r="B264" t="str">
            <v>SVC</v>
          </cell>
        </row>
        <row r="265">
          <cell r="A265" t="str">
            <v>162380545</v>
          </cell>
          <cell r="B265" t="str">
            <v>SVC</v>
          </cell>
        </row>
        <row r="266">
          <cell r="A266" t="str">
            <v>163581663</v>
          </cell>
          <cell r="B266" t="str">
            <v>SVC</v>
          </cell>
        </row>
        <row r="267">
          <cell r="A267" t="str">
            <v>163665006</v>
          </cell>
          <cell r="B267" t="str">
            <v>CPL</v>
          </cell>
        </row>
        <row r="268">
          <cell r="A268" t="str">
            <v>164406894</v>
          </cell>
          <cell r="B268" t="str">
            <v>SVC</v>
          </cell>
        </row>
        <row r="269">
          <cell r="A269" t="str">
            <v>165405052</v>
          </cell>
          <cell r="B269" t="str">
            <v>SVC</v>
          </cell>
        </row>
        <row r="270">
          <cell r="A270" t="str">
            <v>167464077</v>
          </cell>
          <cell r="B270" t="str">
            <v>CPL</v>
          </cell>
        </row>
        <row r="271">
          <cell r="A271" t="str">
            <v>167543526</v>
          </cell>
          <cell r="B271" t="str">
            <v>CPL</v>
          </cell>
        </row>
        <row r="272">
          <cell r="A272" t="str">
            <v>168662525</v>
          </cell>
          <cell r="B272" t="str">
            <v>CPL</v>
          </cell>
        </row>
        <row r="273">
          <cell r="A273" t="str">
            <v>169465741</v>
          </cell>
          <cell r="B273" t="str">
            <v>CPL</v>
          </cell>
        </row>
        <row r="274">
          <cell r="A274" t="str">
            <v>169567170</v>
          </cell>
          <cell r="B274" t="str">
            <v>SVC</v>
          </cell>
        </row>
        <row r="275">
          <cell r="A275" t="str">
            <v>171664767</v>
          </cell>
          <cell r="B275" t="str">
            <v>SVC</v>
          </cell>
        </row>
        <row r="276">
          <cell r="A276" t="str">
            <v>172448433</v>
          </cell>
          <cell r="B276" t="str">
            <v>SVC</v>
          </cell>
        </row>
        <row r="277">
          <cell r="A277" t="str">
            <v>173547985</v>
          </cell>
          <cell r="B277" t="str">
            <v>SVC</v>
          </cell>
        </row>
        <row r="278">
          <cell r="A278" t="str">
            <v>176264718</v>
          </cell>
          <cell r="B278" t="str">
            <v>SVC</v>
          </cell>
        </row>
        <row r="279">
          <cell r="A279" t="str">
            <v>176407024</v>
          </cell>
          <cell r="B279" t="str">
            <v>SVC</v>
          </cell>
        </row>
        <row r="280">
          <cell r="A280" t="str">
            <v>176409130</v>
          </cell>
          <cell r="B280" t="str">
            <v>CPL</v>
          </cell>
        </row>
        <row r="281">
          <cell r="A281" t="str">
            <v>176540989</v>
          </cell>
          <cell r="B281" t="str">
            <v>SVC</v>
          </cell>
        </row>
        <row r="282">
          <cell r="A282" t="str">
            <v>178347449</v>
          </cell>
          <cell r="B282" t="str">
            <v>SVC</v>
          </cell>
        </row>
        <row r="283">
          <cell r="A283" t="str">
            <v>178527763</v>
          </cell>
          <cell r="B283" t="str">
            <v>SVC</v>
          </cell>
        </row>
        <row r="284">
          <cell r="A284" t="str">
            <v>178607992</v>
          </cell>
          <cell r="B284" t="str">
            <v>CPL</v>
          </cell>
        </row>
        <row r="285">
          <cell r="A285" t="str">
            <v>180500172</v>
          </cell>
          <cell r="B285" t="str">
            <v>SVC</v>
          </cell>
        </row>
        <row r="286">
          <cell r="A286" t="str">
            <v>180589446</v>
          </cell>
          <cell r="B286" t="str">
            <v>CPL</v>
          </cell>
        </row>
        <row r="287">
          <cell r="A287" t="str">
            <v>181387827</v>
          </cell>
          <cell r="B287" t="str">
            <v>CPL</v>
          </cell>
        </row>
        <row r="288">
          <cell r="A288" t="str">
            <v>182489469</v>
          </cell>
          <cell r="B288" t="str">
            <v>SVC</v>
          </cell>
        </row>
        <row r="289">
          <cell r="A289" t="str">
            <v>182623100</v>
          </cell>
          <cell r="B289" t="str">
            <v>SVC</v>
          </cell>
        </row>
        <row r="290">
          <cell r="A290" t="str">
            <v>183489932</v>
          </cell>
          <cell r="B290" t="str">
            <v>SVC</v>
          </cell>
        </row>
        <row r="291">
          <cell r="A291" t="str">
            <v>183686055</v>
          </cell>
          <cell r="B291" t="str">
            <v>CPL</v>
          </cell>
        </row>
        <row r="292">
          <cell r="A292" t="str">
            <v>184481852</v>
          </cell>
          <cell r="B292" t="str">
            <v>SVC</v>
          </cell>
        </row>
        <row r="293">
          <cell r="A293" t="str">
            <v>185340020</v>
          </cell>
          <cell r="B293" t="str">
            <v>CPL</v>
          </cell>
        </row>
        <row r="294">
          <cell r="A294" t="str">
            <v>185465439</v>
          </cell>
          <cell r="B294" t="str">
            <v>SVC</v>
          </cell>
        </row>
        <row r="295">
          <cell r="A295" t="str">
            <v>185542715</v>
          </cell>
          <cell r="B295" t="str">
            <v>SVC</v>
          </cell>
        </row>
        <row r="296">
          <cell r="A296" t="str">
            <v>186483403</v>
          </cell>
          <cell r="B296" t="str">
            <v>SVC</v>
          </cell>
        </row>
        <row r="297">
          <cell r="A297" t="str">
            <v>186607431</v>
          </cell>
          <cell r="B297" t="str">
            <v>CPL</v>
          </cell>
        </row>
        <row r="298">
          <cell r="A298" t="str">
            <v>187322905</v>
          </cell>
          <cell r="B298" t="str">
            <v>SVC</v>
          </cell>
        </row>
        <row r="299">
          <cell r="A299" t="str">
            <v>187581870</v>
          </cell>
          <cell r="B299" t="str">
            <v>SVC</v>
          </cell>
        </row>
        <row r="300">
          <cell r="A300" t="str">
            <v>188447911</v>
          </cell>
          <cell r="B300" t="str">
            <v>CPL</v>
          </cell>
        </row>
        <row r="301">
          <cell r="A301" t="str">
            <v>188600563</v>
          </cell>
          <cell r="B301" t="str">
            <v>CPL</v>
          </cell>
        </row>
        <row r="302">
          <cell r="A302" t="str">
            <v>188729398</v>
          </cell>
          <cell r="B302" t="str">
            <v>SVC</v>
          </cell>
        </row>
        <row r="303">
          <cell r="A303" t="str">
            <v>189405077</v>
          </cell>
          <cell r="B303" t="str">
            <v>SVC</v>
          </cell>
        </row>
        <row r="304">
          <cell r="A304" t="str">
            <v>189443676</v>
          </cell>
          <cell r="B304" t="str">
            <v>CPL</v>
          </cell>
        </row>
        <row r="305">
          <cell r="A305" t="str">
            <v>189482712</v>
          </cell>
          <cell r="B305" t="str">
            <v>CPL</v>
          </cell>
        </row>
        <row r="306">
          <cell r="A306" t="str">
            <v>189523324</v>
          </cell>
          <cell r="B306" t="str">
            <v>CPL</v>
          </cell>
        </row>
        <row r="307">
          <cell r="A307" t="str">
            <v>189544673</v>
          </cell>
          <cell r="B307" t="str">
            <v>SVC</v>
          </cell>
        </row>
        <row r="308">
          <cell r="A308" t="str">
            <v>189585105</v>
          </cell>
          <cell r="B308" t="str">
            <v>CPL</v>
          </cell>
        </row>
        <row r="309">
          <cell r="A309" t="str">
            <v>190467180</v>
          </cell>
          <cell r="B309" t="str">
            <v>SVC</v>
          </cell>
        </row>
        <row r="310">
          <cell r="A310" t="str">
            <v>193380344</v>
          </cell>
          <cell r="B310" t="str">
            <v>SVC</v>
          </cell>
        </row>
        <row r="311">
          <cell r="A311" t="str">
            <v>193567201</v>
          </cell>
          <cell r="B311" t="str">
            <v>CPL</v>
          </cell>
        </row>
        <row r="312">
          <cell r="A312" t="str">
            <v>193588128</v>
          </cell>
          <cell r="B312" t="str">
            <v>CPL</v>
          </cell>
        </row>
        <row r="313">
          <cell r="A313" t="str">
            <v>194386370</v>
          </cell>
          <cell r="B313" t="str">
            <v>CPL</v>
          </cell>
        </row>
        <row r="314">
          <cell r="A314" t="str">
            <v>194442659</v>
          </cell>
          <cell r="B314" t="str">
            <v>SVC</v>
          </cell>
        </row>
        <row r="315">
          <cell r="A315" t="str">
            <v>194481432</v>
          </cell>
          <cell r="B315" t="str">
            <v>CPL</v>
          </cell>
        </row>
        <row r="316">
          <cell r="A316" t="str">
            <v>194505031</v>
          </cell>
          <cell r="B316" t="str">
            <v>CPL</v>
          </cell>
        </row>
        <row r="317">
          <cell r="A317" t="str">
            <v>195381441</v>
          </cell>
          <cell r="B317" t="str">
            <v>CPL</v>
          </cell>
        </row>
        <row r="318">
          <cell r="A318" t="str">
            <v>195461709</v>
          </cell>
          <cell r="B318" t="str">
            <v>SVC</v>
          </cell>
        </row>
        <row r="319">
          <cell r="A319" t="str">
            <v>195485239</v>
          </cell>
          <cell r="B319" t="str">
            <v>CPL</v>
          </cell>
        </row>
        <row r="320">
          <cell r="A320" t="str">
            <v>195486116</v>
          </cell>
          <cell r="B320" t="str">
            <v>SVC</v>
          </cell>
        </row>
        <row r="321">
          <cell r="A321" t="str">
            <v>196409206</v>
          </cell>
          <cell r="B321" t="str">
            <v>SVC</v>
          </cell>
        </row>
        <row r="322">
          <cell r="A322" t="str">
            <v>197440278</v>
          </cell>
          <cell r="B322" t="str">
            <v>SVC</v>
          </cell>
        </row>
        <row r="323">
          <cell r="A323" t="str">
            <v>197529198</v>
          </cell>
          <cell r="B323" t="str">
            <v>CPL</v>
          </cell>
        </row>
        <row r="324">
          <cell r="A324" t="str">
            <v>197545105</v>
          </cell>
          <cell r="B324" t="str">
            <v>CPL</v>
          </cell>
        </row>
        <row r="325">
          <cell r="A325" t="str">
            <v>197663232</v>
          </cell>
          <cell r="B325" t="str">
            <v>CPL</v>
          </cell>
        </row>
        <row r="326">
          <cell r="A326" t="str">
            <v>198366971</v>
          </cell>
          <cell r="B326" t="str">
            <v>SVC</v>
          </cell>
        </row>
        <row r="327">
          <cell r="A327" t="str">
            <v>198388501</v>
          </cell>
          <cell r="B327" t="str">
            <v>CPL</v>
          </cell>
        </row>
        <row r="328">
          <cell r="A328" t="str">
            <v>198402926</v>
          </cell>
          <cell r="B328" t="str">
            <v>CPL</v>
          </cell>
        </row>
        <row r="329">
          <cell r="A329" t="str">
            <v>198622996</v>
          </cell>
          <cell r="B329" t="str">
            <v>CPL</v>
          </cell>
        </row>
        <row r="330">
          <cell r="A330" t="str">
            <v>198626576</v>
          </cell>
          <cell r="B330" t="str">
            <v>SVC</v>
          </cell>
        </row>
        <row r="331">
          <cell r="A331" t="str">
            <v>199461316</v>
          </cell>
          <cell r="B331" t="str">
            <v>CPL</v>
          </cell>
        </row>
        <row r="332">
          <cell r="A332" t="str">
            <v>199504411</v>
          </cell>
          <cell r="B332" t="str">
            <v>SVC</v>
          </cell>
        </row>
        <row r="333">
          <cell r="A333" t="str">
            <v>203448301</v>
          </cell>
          <cell r="B333" t="str">
            <v>SVC</v>
          </cell>
        </row>
        <row r="334">
          <cell r="A334" t="str">
            <v>203747641</v>
          </cell>
          <cell r="B334" t="str">
            <v>CPL</v>
          </cell>
        </row>
        <row r="335">
          <cell r="A335" t="str">
            <v>204385322</v>
          </cell>
          <cell r="B335" t="str">
            <v>CPL</v>
          </cell>
        </row>
        <row r="336">
          <cell r="A336" t="str">
            <v>205542134</v>
          </cell>
          <cell r="B336" t="str">
            <v>SVC</v>
          </cell>
        </row>
        <row r="337">
          <cell r="A337" t="str">
            <v>208543831</v>
          </cell>
          <cell r="B337" t="str">
            <v>CPL</v>
          </cell>
        </row>
        <row r="338">
          <cell r="A338" t="str">
            <v>209428320</v>
          </cell>
          <cell r="B338" t="str">
            <v>CPL</v>
          </cell>
        </row>
        <row r="339">
          <cell r="A339" t="str">
            <v>211324666</v>
          </cell>
          <cell r="B339" t="str">
            <v>SVC</v>
          </cell>
        </row>
        <row r="340">
          <cell r="A340" t="str">
            <v>211440841</v>
          </cell>
          <cell r="B340" t="str">
            <v>CPL</v>
          </cell>
        </row>
        <row r="341">
          <cell r="A341" t="str">
            <v>211624927</v>
          </cell>
          <cell r="B341" t="str">
            <v>CPL</v>
          </cell>
        </row>
        <row r="342">
          <cell r="A342" t="str">
            <v>212486488</v>
          </cell>
          <cell r="B342" t="str">
            <v>SVC</v>
          </cell>
        </row>
        <row r="343">
          <cell r="A343" t="str">
            <v>212540729</v>
          </cell>
          <cell r="B343" t="str">
            <v>SVC</v>
          </cell>
        </row>
        <row r="344">
          <cell r="A344" t="str">
            <v>212783040</v>
          </cell>
          <cell r="B344" t="str">
            <v>CPL</v>
          </cell>
        </row>
        <row r="345">
          <cell r="A345" t="str">
            <v>212920862</v>
          </cell>
          <cell r="B345" t="str">
            <v>SVC</v>
          </cell>
        </row>
        <row r="346">
          <cell r="A346" t="str">
            <v>213085520</v>
          </cell>
          <cell r="B346" t="str">
            <v>SVC</v>
          </cell>
        </row>
        <row r="347">
          <cell r="A347" t="str">
            <v>213297563</v>
          </cell>
          <cell r="B347" t="str">
            <v>CPL</v>
          </cell>
        </row>
        <row r="348">
          <cell r="A348" t="str">
            <v>213607126</v>
          </cell>
          <cell r="B348" t="str">
            <v>SVC</v>
          </cell>
        </row>
        <row r="349">
          <cell r="A349" t="str">
            <v>213641107</v>
          </cell>
          <cell r="B349" t="str">
            <v>CPL</v>
          </cell>
        </row>
        <row r="350">
          <cell r="A350" t="str">
            <v>213663281</v>
          </cell>
          <cell r="B350" t="str">
            <v>SVC</v>
          </cell>
        </row>
        <row r="351">
          <cell r="A351" t="str">
            <v>213863722</v>
          </cell>
          <cell r="B351" t="str">
            <v>CPL</v>
          </cell>
        </row>
        <row r="352">
          <cell r="A352" t="str">
            <v>213885605</v>
          </cell>
          <cell r="B352" t="str">
            <v>SVC</v>
          </cell>
        </row>
        <row r="353">
          <cell r="A353" t="str">
            <v>214082143</v>
          </cell>
          <cell r="B353" t="str">
            <v>SVC</v>
          </cell>
        </row>
        <row r="354">
          <cell r="A354" t="str">
            <v>214504761</v>
          </cell>
          <cell r="B354" t="str">
            <v>CPL</v>
          </cell>
        </row>
        <row r="355">
          <cell r="A355" t="str">
            <v>214665018</v>
          </cell>
          <cell r="B355" t="str">
            <v>SVC</v>
          </cell>
        </row>
        <row r="356">
          <cell r="A356" t="str">
            <v>214825997</v>
          </cell>
          <cell r="B356" t="str">
            <v>CPL</v>
          </cell>
        </row>
        <row r="357">
          <cell r="A357" t="str">
            <v>215174403</v>
          </cell>
          <cell r="B357" t="str">
            <v>SVC</v>
          </cell>
        </row>
        <row r="358">
          <cell r="A358" t="str">
            <v>215488874</v>
          </cell>
          <cell r="B358" t="str">
            <v>CPL</v>
          </cell>
        </row>
        <row r="359">
          <cell r="A359" t="str">
            <v>215883707</v>
          </cell>
          <cell r="B359" t="str">
            <v>CPL</v>
          </cell>
        </row>
        <row r="360">
          <cell r="A360" t="str">
            <v>216727186</v>
          </cell>
          <cell r="B360" t="str">
            <v>CPL</v>
          </cell>
        </row>
        <row r="361">
          <cell r="A361" t="str">
            <v>216787674</v>
          </cell>
          <cell r="B361" t="str">
            <v>CPL</v>
          </cell>
        </row>
        <row r="362">
          <cell r="A362" t="str">
            <v>217044704</v>
          </cell>
          <cell r="B362" t="str">
            <v>CPL</v>
          </cell>
        </row>
        <row r="363">
          <cell r="A363" t="str">
            <v>217549041</v>
          </cell>
          <cell r="B363" t="str">
            <v>SVC</v>
          </cell>
        </row>
        <row r="364">
          <cell r="A364" t="str">
            <v>217884102</v>
          </cell>
          <cell r="B364" t="str">
            <v>CPL</v>
          </cell>
        </row>
        <row r="365">
          <cell r="A365" t="str">
            <v>217886175</v>
          </cell>
          <cell r="B365" t="str">
            <v>SVC</v>
          </cell>
        </row>
        <row r="366">
          <cell r="A366" t="str">
            <v>218626945</v>
          </cell>
          <cell r="B366" t="str">
            <v>SVC</v>
          </cell>
        </row>
        <row r="367">
          <cell r="A367" t="str">
            <v>218683666</v>
          </cell>
          <cell r="B367" t="str">
            <v>SVC</v>
          </cell>
        </row>
        <row r="368">
          <cell r="A368" t="str">
            <v>218822375</v>
          </cell>
          <cell r="B368" t="str">
            <v>CPL</v>
          </cell>
        </row>
        <row r="369">
          <cell r="A369" t="str">
            <v>219027802</v>
          </cell>
          <cell r="B369" t="str">
            <v>CPL</v>
          </cell>
        </row>
        <row r="370">
          <cell r="A370" t="str">
            <v>219029315</v>
          </cell>
          <cell r="B370" t="str">
            <v>SVC</v>
          </cell>
        </row>
        <row r="371">
          <cell r="A371" t="str">
            <v>219485397</v>
          </cell>
          <cell r="B371" t="str">
            <v>CPL</v>
          </cell>
        </row>
        <row r="372">
          <cell r="A372" t="str">
            <v>219582379</v>
          </cell>
          <cell r="B372" t="str">
            <v>CPL</v>
          </cell>
        </row>
        <row r="373">
          <cell r="A373" t="str">
            <v>219647569</v>
          </cell>
          <cell r="B373" t="str">
            <v>SVC</v>
          </cell>
        </row>
        <row r="374">
          <cell r="A374" t="str">
            <v>219986402</v>
          </cell>
          <cell r="B374" t="str">
            <v>SVC</v>
          </cell>
        </row>
        <row r="375">
          <cell r="A375" t="str">
            <v>220485780</v>
          </cell>
          <cell r="B375" t="str">
            <v>CPL</v>
          </cell>
        </row>
        <row r="376">
          <cell r="A376" t="str">
            <v>220609903</v>
          </cell>
          <cell r="B376" t="str">
            <v>SVC</v>
          </cell>
        </row>
        <row r="377">
          <cell r="A377" t="str">
            <v>221401066</v>
          </cell>
          <cell r="B377" t="str">
            <v>CPL</v>
          </cell>
        </row>
        <row r="378">
          <cell r="A378" t="str">
            <v>222421684</v>
          </cell>
          <cell r="B378" t="str">
            <v>SVC</v>
          </cell>
        </row>
        <row r="379">
          <cell r="A379" t="str">
            <v>222526918</v>
          </cell>
          <cell r="B379" t="str">
            <v>SVC</v>
          </cell>
        </row>
        <row r="380">
          <cell r="A380" t="str">
            <v>222586505</v>
          </cell>
          <cell r="B380" t="str">
            <v>SVC</v>
          </cell>
        </row>
        <row r="381">
          <cell r="A381" t="str">
            <v>223062382</v>
          </cell>
          <cell r="B381" t="str">
            <v>SVC</v>
          </cell>
        </row>
        <row r="382">
          <cell r="A382" t="str">
            <v>223176673</v>
          </cell>
          <cell r="B382" t="str">
            <v>SVC</v>
          </cell>
        </row>
        <row r="383">
          <cell r="A383" t="str">
            <v>223232181</v>
          </cell>
          <cell r="B383" t="str">
            <v>CPL</v>
          </cell>
        </row>
        <row r="384">
          <cell r="A384" t="str">
            <v>223448837</v>
          </cell>
          <cell r="B384" t="str">
            <v>CPL</v>
          </cell>
        </row>
        <row r="385">
          <cell r="A385" t="str">
            <v>223664158</v>
          </cell>
          <cell r="B385" t="str">
            <v>SVC</v>
          </cell>
        </row>
        <row r="386">
          <cell r="A386" t="str">
            <v>223668689</v>
          </cell>
          <cell r="B386" t="str">
            <v>SVC</v>
          </cell>
        </row>
        <row r="387">
          <cell r="A387" t="str">
            <v>223689504</v>
          </cell>
          <cell r="B387" t="str">
            <v>CPL</v>
          </cell>
        </row>
        <row r="388">
          <cell r="A388" t="str">
            <v>223766229</v>
          </cell>
          <cell r="B388" t="str">
            <v>SVC</v>
          </cell>
        </row>
        <row r="389">
          <cell r="A389" t="str">
            <v>223807617</v>
          </cell>
          <cell r="B389" t="str">
            <v>CPL</v>
          </cell>
        </row>
        <row r="390">
          <cell r="A390" t="str">
            <v>223823812</v>
          </cell>
          <cell r="B390" t="str">
            <v>CPL</v>
          </cell>
        </row>
        <row r="391">
          <cell r="A391" t="str">
            <v>223885240</v>
          </cell>
          <cell r="B391" t="str">
            <v>SVC</v>
          </cell>
        </row>
        <row r="392">
          <cell r="A392" t="str">
            <v>223961617</v>
          </cell>
          <cell r="B392" t="str">
            <v>SVC</v>
          </cell>
        </row>
        <row r="393">
          <cell r="A393" t="str">
            <v>224193482</v>
          </cell>
          <cell r="B393" t="str">
            <v>CPL</v>
          </cell>
        </row>
        <row r="394">
          <cell r="A394" t="str">
            <v>224213694</v>
          </cell>
          <cell r="B394" t="str">
            <v>CPL</v>
          </cell>
        </row>
        <row r="395">
          <cell r="A395" t="str">
            <v>224253676</v>
          </cell>
          <cell r="B395" t="str">
            <v>CPL</v>
          </cell>
        </row>
        <row r="396">
          <cell r="A396" t="str">
            <v>224297010</v>
          </cell>
          <cell r="B396" t="str">
            <v>SVC</v>
          </cell>
        </row>
        <row r="397">
          <cell r="A397" t="str">
            <v>224417256</v>
          </cell>
          <cell r="B397" t="str">
            <v>CPL</v>
          </cell>
        </row>
        <row r="398">
          <cell r="A398" t="str">
            <v>224746116</v>
          </cell>
          <cell r="B398" t="str">
            <v>CPL</v>
          </cell>
        </row>
        <row r="399">
          <cell r="A399" t="str">
            <v>224760188</v>
          </cell>
          <cell r="B399" t="str">
            <v>CPL</v>
          </cell>
        </row>
        <row r="400">
          <cell r="A400" t="str">
            <v>224763209</v>
          </cell>
          <cell r="B400" t="str">
            <v>CPL</v>
          </cell>
        </row>
        <row r="401">
          <cell r="A401" t="str">
            <v>224769953</v>
          </cell>
          <cell r="B401" t="str">
            <v>CPL</v>
          </cell>
        </row>
        <row r="402">
          <cell r="A402" t="str">
            <v>224784166</v>
          </cell>
          <cell r="B402" t="str">
            <v>CPL</v>
          </cell>
        </row>
        <row r="403">
          <cell r="A403" t="str">
            <v>224848750</v>
          </cell>
          <cell r="B403" t="str">
            <v>SVC</v>
          </cell>
        </row>
        <row r="404">
          <cell r="A404" t="str">
            <v>224889369</v>
          </cell>
          <cell r="B404" t="str">
            <v>CPL</v>
          </cell>
        </row>
        <row r="405">
          <cell r="A405" t="str">
            <v>224942617</v>
          </cell>
          <cell r="B405" t="str">
            <v>CPL</v>
          </cell>
        </row>
        <row r="406">
          <cell r="A406" t="str">
            <v>225239898</v>
          </cell>
          <cell r="B406" t="str">
            <v>CPL</v>
          </cell>
        </row>
        <row r="407">
          <cell r="A407" t="str">
            <v>225251672</v>
          </cell>
          <cell r="B407" t="str">
            <v>SVC</v>
          </cell>
        </row>
        <row r="408">
          <cell r="A408" t="str">
            <v>225314045</v>
          </cell>
          <cell r="B408" t="str">
            <v>SVC</v>
          </cell>
        </row>
        <row r="409">
          <cell r="A409" t="str">
            <v>225391071</v>
          </cell>
          <cell r="B409" t="str">
            <v>SVC</v>
          </cell>
        </row>
        <row r="410">
          <cell r="A410" t="str">
            <v>225648860</v>
          </cell>
          <cell r="B410" t="str">
            <v>CPL</v>
          </cell>
        </row>
        <row r="411">
          <cell r="A411" t="str">
            <v>225702980</v>
          </cell>
          <cell r="B411" t="str">
            <v>SVC</v>
          </cell>
        </row>
        <row r="412">
          <cell r="A412" t="str">
            <v>225721447</v>
          </cell>
          <cell r="B412" t="str">
            <v>CPL</v>
          </cell>
        </row>
        <row r="413">
          <cell r="A413" t="str">
            <v>225808701</v>
          </cell>
          <cell r="B413" t="str">
            <v>CPL</v>
          </cell>
        </row>
        <row r="414">
          <cell r="A414" t="str">
            <v>225826030</v>
          </cell>
          <cell r="B414" t="str">
            <v>SVC</v>
          </cell>
        </row>
        <row r="415">
          <cell r="A415" t="str">
            <v>225829251</v>
          </cell>
          <cell r="B415" t="str">
            <v>CPL</v>
          </cell>
        </row>
        <row r="416">
          <cell r="A416" t="str">
            <v>225849646</v>
          </cell>
          <cell r="B416" t="str">
            <v>SVC</v>
          </cell>
        </row>
        <row r="417">
          <cell r="A417" t="str">
            <v>225909402</v>
          </cell>
          <cell r="B417" t="str">
            <v>CPL</v>
          </cell>
        </row>
        <row r="418">
          <cell r="A418" t="str">
            <v>226028515</v>
          </cell>
          <cell r="B418" t="str">
            <v>SVC</v>
          </cell>
        </row>
        <row r="419">
          <cell r="A419" t="str">
            <v>226198295</v>
          </cell>
          <cell r="B419" t="str">
            <v>CPL</v>
          </cell>
        </row>
        <row r="420">
          <cell r="A420" t="str">
            <v>226217959</v>
          </cell>
          <cell r="B420" t="str">
            <v>CPL</v>
          </cell>
        </row>
        <row r="421">
          <cell r="A421" t="str">
            <v>226271934</v>
          </cell>
          <cell r="B421" t="str">
            <v>SVC</v>
          </cell>
        </row>
        <row r="422">
          <cell r="A422" t="str">
            <v>226332071</v>
          </cell>
          <cell r="B422" t="str">
            <v>SVC</v>
          </cell>
        </row>
        <row r="423">
          <cell r="A423" t="str">
            <v>226567070</v>
          </cell>
          <cell r="B423" t="str">
            <v>CPL</v>
          </cell>
        </row>
        <row r="424">
          <cell r="A424" t="str">
            <v>226627018</v>
          </cell>
          <cell r="B424" t="str">
            <v>CPL</v>
          </cell>
        </row>
        <row r="425">
          <cell r="A425" t="str">
            <v>226662519</v>
          </cell>
          <cell r="B425" t="str">
            <v>CPL</v>
          </cell>
        </row>
        <row r="426">
          <cell r="A426" t="str">
            <v>226664442</v>
          </cell>
          <cell r="B426" t="str">
            <v>SVC</v>
          </cell>
        </row>
        <row r="427">
          <cell r="A427" t="str">
            <v>226666688</v>
          </cell>
          <cell r="B427" t="str">
            <v>SVC</v>
          </cell>
        </row>
        <row r="428">
          <cell r="A428" t="str">
            <v>226669454</v>
          </cell>
          <cell r="B428" t="str">
            <v>SVC</v>
          </cell>
        </row>
        <row r="429">
          <cell r="A429" t="str">
            <v>226789021</v>
          </cell>
          <cell r="B429" t="str">
            <v>CPL</v>
          </cell>
        </row>
        <row r="430">
          <cell r="A430" t="str">
            <v>226802957</v>
          </cell>
          <cell r="B430" t="str">
            <v>SVC</v>
          </cell>
        </row>
        <row r="431">
          <cell r="A431" t="str">
            <v>226809746</v>
          </cell>
          <cell r="B431" t="str">
            <v>CPL</v>
          </cell>
        </row>
        <row r="432">
          <cell r="A432" t="str">
            <v>226864256</v>
          </cell>
          <cell r="B432" t="str">
            <v>SVC</v>
          </cell>
        </row>
        <row r="433">
          <cell r="A433" t="str">
            <v>226867544</v>
          </cell>
          <cell r="B433" t="str">
            <v>SVC</v>
          </cell>
        </row>
        <row r="434">
          <cell r="A434" t="str">
            <v>227198431</v>
          </cell>
          <cell r="B434" t="str">
            <v>SVC</v>
          </cell>
        </row>
        <row r="435">
          <cell r="A435" t="str">
            <v>227211460</v>
          </cell>
          <cell r="B435" t="str">
            <v>SVC</v>
          </cell>
        </row>
        <row r="436">
          <cell r="A436" t="str">
            <v>227314619</v>
          </cell>
          <cell r="B436" t="str">
            <v>CPL</v>
          </cell>
        </row>
        <row r="437">
          <cell r="A437" t="str">
            <v>227600890</v>
          </cell>
          <cell r="B437" t="str">
            <v>SVC</v>
          </cell>
        </row>
        <row r="438">
          <cell r="A438" t="str">
            <v>227620494</v>
          </cell>
          <cell r="B438" t="str">
            <v>SVC</v>
          </cell>
        </row>
        <row r="439">
          <cell r="A439" t="str">
            <v>227706476</v>
          </cell>
          <cell r="B439" t="str">
            <v>SVC</v>
          </cell>
        </row>
        <row r="440">
          <cell r="A440" t="str">
            <v>227767303</v>
          </cell>
          <cell r="B440" t="str">
            <v>SVC</v>
          </cell>
        </row>
        <row r="441">
          <cell r="A441" t="str">
            <v>227840187</v>
          </cell>
          <cell r="B441" t="str">
            <v>CPL</v>
          </cell>
        </row>
        <row r="442">
          <cell r="A442" t="str">
            <v>227847675</v>
          </cell>
          <cell r="B442" t="str">
            <v>CPL</v>
          </cell>
        </row>
        <row r="443">
          <cell r="A443" t="str">
            <v>228048843</v>
          </cell>
          <cell r="B443" t="str">
            <v>SVC</v>
          </cell>
        </row>
        <row r="444">
          <cell r="A444" t="str">
            <v>228334903</v>
          </cell>
          <cell r="B444" t="str">
            <v>SVC</v>
          </cell>
        </row>
        <row r="445">
          <cell r="A445" t="str">
            <v>228527899</v>
          </cell>
          <cell r="B445" t="str">
            <v>SVC</v>
          </cell>
        </row>
        <row r="446">
          <cell r="A446" t="str">
            <v>228641809</v>
          </cell>
          <cell r="B446" t="str">
            <v>SVC</v>
          </cell>
        </row>
        <row r="447">
          <cell r="A447" t="str">
            <v>228645777</v>
          </cell>
          <cell r="B447" t="str">
            <v>SVC</v>
          </cell>
        </row>
        <row r="448">
          <cell r="A448" t="str">
            <v>228687928</v>
          </cell>
          <cell r="B448" t="str">
            <v>SVC</v>
          </cell>
        </row>
        <row r="449">
          <cell r="A449" t="str">
            <v>228760772</v>
          </cell>
          <cell r="B449" t="str">
            <v>SVC</v>
          </cell>
        </row>
        <row r="450">
          <cell r="A450" t="str">
            <v>228825941</v>
          </cell>
          <cell r="B450" t="str">
            <v>SVC</v>
          </cell>
        </row>
        <row r="451">
          <cell r="A451" t="str">
            <v>228884889</v>
          </cell>
          <cell r="B451" t="str">
            <v>CPL</v>
          </cell>
        </row>
        <row r="452">
          <cell r="A452" t="str">
            <v>228928835</v>
          </cell>
          <cell r="B452" t="str">
            <v>SVC</v>
          </cell>
        </row>
        <row r="453">
          <cell r="A453" t="str">
            <v>228985502</v>
          </cell>
          <cell r="B453" t="str">
            <v>CPL</v>
          </cell>
        </row>
        <row r="454">
          <cell r="A454" t="str">
            <v>229216245</v>
          </cell>
          <cell r="B454" t="str">
            <v>SVC</v>
          </cell>
        </row>
        <row r="455">
          <cell r="A455" t="str">
            <v>229569213</v>
          </cell>
          <cell r="B455" t="str">
            <v>CPL</v>
          </cell>
        </row>
        <row r="456">
          <cell r="A456" t="str">
            <v>229647001</v>
          </cell>
          <cell r="B456" t="str">
            <v>CPL</v>
          </cell>
        </row>
        <row r="457">
          <cell r="A457" t="str">
            <v>229647154</v>
          </cell>
          <cell r="B457" t="str">
            <v>SVC</v>
          </cell>
        </row>
        <row r="458">
          <cell r="A458" t="str">
            <v>229749754</v>
          </cell>
          <cell r="B458" t="str">
            <v>SVC</v>
          </cell>
        </row>
        <row r="459">
          <cell r="A459" t="str">
            <v>229769456</v>
          </cell>
          <cell r="B459" t="str">
            <v>SVC</v>
          </cell>
        </row>
        <row r="460">
          <cell r="A460" t="str">
            <v>229802002</v>
          </cell>
          <cell r="B460" t="str">
            <v>SVC</v>
          </cell>
        </row>
        <row r="461">
          <cell r="A461" t="str">
            <v>229840286</v>
          </cell>
          <cell r="B461" t="str">
            <v>SVC</v>
          </cell>
        </row>
        <row r="462">
          <cell r="A462" t="str">
            <v>229867378</v>
          </cell>
          <cell r="B462" t="str">
            <v>CPL</v>
          </cell>
        </row>
        <row r="463">
          <cell r="A463" t="str">
            <v>229868421</v>
          </cell>
          <cell r="B463" t="str">
            <v>SVC</v>
          </cell>
        </row>
        <row r="464">
          <cell r="A464" t="str">
            <v>230135066</v>
          </cell>
          <cell r="B464" t="str">
            <v>SVC</v>
          </cell>
        </row>
        <row r="465">
          <cell r="A465" t="str">
            <v>230314242</v>
          </cell>
          <cell r="B465" t="str">
            <v>CPL</v>
          </cell>
        </row>
        <row r="466">
          <cell r="A466" t="str">
            <v>230463077</v>
          </cell>
          <cell r="B466" t="str">
            <v>CPL</v>
          </cell>
        </row>
        <row r="467">
          <cell r="A467" t="str">
            <v>230549000</v>
          </cell>
          <cell r="B467" t="str">
            <v>CPL</v>
          </cell>
        </row>
        <row r="468">
          <cell r="A468" t="str">
            <v>230640840</v>
          </cell>
          <cell r="B468" t="str">
            <v>SVC</v>
          </cell>
        </row>
        <row r="469">
          <cell r="A469" t="str">
            <v>230648006</v>
          </cell>
          <cell r="B469" t="str">
            <v>SVC</v>
          </cell>
        </row>
        <row r="470">
          <cell r="A470" t="str">
            <v>230664448</v>
          </cell>
          <cell r="B470" t="str">
            <v>SVC</v>
          </cell>
        </row>
        <row r="471">
          <cell r="A471" t="str">
            <v>230680980</v>
          </cell>
          <cell r="B471" t="str">
            <v>CPL</v>
          </cell>
        </row>
        <row r="472">
          <cell r="A472" t="str">
            <v>230726748</v>
          </cell>
          <cell r="B472" t="str">
            <v>SVC</v>
          </cell>
        </row>
        <row r="473">
          <cell r="A473" t="str">
            <v>230928428</v>
          </cell>
          <cell r="B473" t="str">
            <v>CPL</v>
          </cell>
        </row>
        <row r="474">
          <cell r="A474" t="str">
            <v>231119315</v>
          </cell>
          <cell r="B474" t="str">
            <v>CPL</v>
          </cell>
        </row>
        <row r="475">
          <cell r="A475" t="str">
            <v>231135721</v>
          </cell>
          <cell r="B475" t="str">
            <v>SVC</v>
          </cell>
        </row>
        <row r="476">
          <cell r="A476" t="str">
            <v>231239160</v>
          </cell>
          <cell r="B476" t="str">
            <v>SVC</v>
          </cell>
        </row>
        <row r="477">
          <cell r="A477" t="str">
            <v>231410333</v>
          </cell>
          <cell r="B477" t="str">
            <v>SVC</v>
          </cell>
        </row>
        <row r="478">
          <cell r="A478" t="str">
            <v>231627435</v>
          </cell>
          <cell r="B478" t="str">
            <v>SVC</v>
          </cell>
        </row>
        <row r="479">
          <cell r="A479" t="str">
            <v>231671932</v>
          </cell>
          <cell r="B479" t="str">
            <v>CPL</v>
          </cell>
        </row>
        <row r="480">
          <cell r="A480" t="str">
            <v>231686258</v>
          </cell>
          <cell r="B480" t="str">
            <v>CPL</v>
          </cell>
        </row>
        <row r="481">
          <cell r="A481" t="str">
            <v>231780687</v>
          </cell>
          <cell r="B481" t="str">
            <v>SVC</v>
          </cell>
        </row>
        <row r="482">
          <cell r="A482" t="str">
            <v>231804044</v>
          </cell>
          <cell r="B482" t="str">
            <v>SVC</v>
          </cell>
        </row>
        <row r="483">
          <cell r="A483" t="str">
            <v>231808106</v>
          </cell>
          <cell r="B483" t="str">
            <v>SVC</v>
          </cell>
        </row>
        <row r="484">
          <cell r="A484" t="str">
            <v>231887499</v>
          </cell>
          <cell r="B484" t="str">
            <v>CPL</v>
          </cell>
        </row>
        <row r="485">
          <cell r="A485" t="str">
            <v>232024010</v>
          </cell>
          <cell r="B485" t="str">
            <v>CPL</v>
          </cell>
        </row>
        <row r="486">
          <cell r="A486" t="str">
            <v>232048749</v>
          </cell>
          <cell r="B486" t="str">
            <v>CPL</v>
          </cell>
        </row>
        <row r="487">
          <cell r="A487" t="str">
            <v>232085518</v>
          </cell>
          <cell r="B487" t="str">
            <v>SVC</v>
          </cell>
        </row>
        <row r="488">
          <cell r="A488" t="str">
            <v>232941080</v>
          </cell>
          <cell r="B488" t="str">
            <v>SVC</v>
          </cell>
        </row>
        <row r="489">
          <cell r="A489" t="str">
            <v>233112311</v>
          </cell>
          <cell r="B489" t="str">
            <v>SVC</v>
          </cell>
        </row>
        <row r="490">
          <cell r="A490" t="str">
            <v>233743350</v>
          </cell>
          <cell r="B490" t="str">
            <v>SVC</v>
          </cell>
        </row>
        <row r="491">
          <cell r="A491" t="str">
            <v>233804838</v>
          </cell>
          <cell r="B491" t="str">
            <v>SVC</v>
          </cell>
        </row>
        <row r="492">
          <cell r="A492" t="str">
            <v>233861865</v>
          </cell>
          <cell r="B492" t="str">
            <v>SVC</v>
          </cell>
        </row>
        <row r="493">
          <cell r="A493" t="str">
            <v>234192381</v>
          </cell>
          <cell r="B493" t="str">
            <v>CPL</v>
          </cell>
        </row>
        <row r="494">
          <cell r="A494" t="str">
            <v>234194271</v>
          </cell>
          <cell r="B494" t="str">
            <v>SVC</v>
          </cell>
        </row>
        <row r="495">
          <cell r="A495" t="str">
            <v>234453734</v>
          </cell>
          <cell r="B495" t="str">
            <v>SVC</v>
          </cell>
        </row>
        <row r="496">
          <cell r="A496" t="str">
            <v>234646402</v>
          </cell>
          <cell r="B496" t="str">
            <v>SVC</v>
          </cell>
        </row>
        <row r="497">
          <cell r="A497" t="str">
            <v>234801416</v>
          </cell>
          <cell r="B497" t="str">
            <v>CPL</v>
          </cell>
        </row>
        <row r="498">
          <cell r="A498" t="str">
            <v>235068621</v>
          </cell>
          <cell r="B498" t="str">
            <v>CPL</v>
          </cell>
        </row>
        <row r="499">
          <cell r="A499" t="str">
            <v>235704535</v>
          </cell>
          <cell r="B499" t="str">
            <v>SVC</v>
          </cell>
        </row>
        <row r="500">
          <cell r="A500" t="str">
            <v>235921904</v>
          </cell>
          <cell r="B500" t="str">
            <v>CPL</v>
          </cell>
        </row>
        <row r="501">
          <cell r="A501" t="str">
            <v>235940464</v>
          </cell>
          <cell r="B501" t="str">
            <v>CPL</v>
          </cell>
        </row>
        <row r="502">
          <cell r="A502" t="str">
            <v>235949752</v>
          </cell>
          <cell r="B502" t="str">
            <v>SVC</v>
          </cell>
        </row>
        <row r="503">
          <cell r="A503" t="str">
            <v>236177826</v>
          </cell>
          <cell r="B503" t="str">
            <v>SVC</v>
          </cell>
        </row>
        <row r="504">
          <cell r="A504" t="str">
            <v>236299849</v>
          </cell>
          <cell r="B504" t="str">
            <v>CPL</v>
          </cell>
        </row>
        <row r="505">
          <cell r="A505" t="str">
            <v>236862598</v>
          </cell>
          <cell r="B505" t="str">
            <v>CPL</v>
          </cell>
        </row>
        <row r="506">
          <cell r="A506" t="str">
            <v>236884965</v>
          </cell>
          <cell r="B506" t="str">
            <v>CPL</v>
          </cell>
        </row>
        <row r="507">
          <cell r="A507" t="str">
            <v>236900707</v>
          </cell>
          <cell r="B507" t="str">
            <v>CPL</v>
          </cell>
        </row>
        <row r="508">
          <cell r="A508" t="str">
            <v>236947394</v>
          </cell>
          <cell r="B508" t="str">
            <v>CPL</v>
          </cell>
        </row>
        <row r="509">
          <cell r="A509" t="str">
            <v>236967810</v>
          </cell>
          <cell r="B509" t="str">
            <v>SVC</v>
          </cell>
        </row>
        <row r="510">
          <cell r="A510" t="str">
            <v>237020242</v>
          </cell>
          <cell r="B510" t="str">
            <v>SVC</v>
          </cell>
        </row>
        <row r="511">
          <cell r="A511" t="str">
            <v>237020572</v>
          </cell>
          <cell r="B511" t="str">
            <v>SVC</v>
          </cell>
        </row>
        <row r="512">
          <cell r="A512" t="str">
            <v>237022022</v>
          </cell>
          <cell r="B512" t="str">
            <v>CPL</v>
          </cell>
        </row>
        <row r="513">
          <cell r="A513" t="str">
            <v>237022262</v>
          </cell>
          <cell r="B513" t="str">
            <v>CPL</v>
          </cell>
        </row>
        <row r="514">
          <cell r="A514" t="str">
            <v>237022492</v>
          </cell>
          <cell r="B514" t="str">
            <v>CPL</v>
          </cell>
        </row>
        <row r="515">
          <cell r="A515" t="str">
            <v>237026072</v>
          </cell>
          <cell r="B515" t="str">
            <v>SVC</v>
          </cell>
        </row>
        <row r="516">
          <cell r="A516" t="str">
            <v>237026624</v>
          </cell>
          <cell r="B516" t="str">
            <v>CPL</v>
          </cell>
        </row>
        <row r="517">
          <cell r="A517" t="str">
            <v>237064062</v>
          </cell>
          <cell r="B517" t="str">
            <v>CPL</v>
          </cell>
        </row>
        <row r="518">
          <cell r="A518" t="str">
            <v>237084819</v>
          </cell>
          <cell r="B518" t="str">
            <v>CPL</v>
          </cell>
        </row>
        <row r="519">
          <cell r="A519" t="str">
            <v>237086657</v>
          </cell>
          <cell r="B519" t="str">
            <v>CPL</v>
          </cell>
        </row>
        <row r="520">
          <cell r="A520" t="str">
            <v>237088088</v>
          </cell>
          <cell r="B520" t="str">
            <v>SVC</v>
          </cell>
        </row>
        <row r="521">
          <cell r="A521" t="str">
            <v>237088129</v>
          </cell>
          <cell r="B521" t="str">
            <v>CPL</v>
          </cell>
        </row>
        <row r="522">
          <cell r="A522" t="str">
            <v>237088486</v>
          </cell>
          <cell r="B522" t="str">
            <v>CPL</v>
          </cell>
        </row>
        <row r="523">
          <cell r="A523" t="str">
            <v>237110576</v>
          </cell>
          <cell r="B523" t="str">
            <v>CPL</v>
          </cell>
        </row>
        <row r="524">
          <cell r="A524" t="str">
            <v>237111840</v>
          </cell>
          <cell r="B524" t="str">
            <v>CPL</v>
          </cell>
        </row>
        <row r="525">
          <cell r="A525" t="str">
            <v>237114148</v>
          </cell>
          <cell r="B525" t="str">
            <v>CPL</v>
          </cell>
        </row>
        <row r="526">
          <cell r="A526" t="str">
            <v>237116251</v>
          </cell>
          <cell r="B526" t="str">
            <v>CPL</v>
          </cell>
        </row>
        <row r="527">
          <cell r="A527" t="str">
            <v>237116751</v>
          </cell>
          <cell r="B527" t="str">
            <v>CPL</v>
          </cell>
        </row>
        <row r="528">
          <cell r="A528" t="str">
            <v>237130998</v>
          </cell>
          <cell r="B528" t="str">
            <v>CPL</v>
          </cell>
        </row>
        <row r="529">
          <cell r="A529" t="str">
            <v>237131326</v>
          </cell>
          <cell r="B529" t="str">
            <v>CPL</v>
          </cell>
        </row>
        <row r="530">
          <cell r="A530" t="str">
            <v>237132424</v>
          </cell>
          <cell r="B530" t="str">
            <v>CPL</v>
          </cell>
        </row>
        <row r="531">
          <cell r="A531" t="str">
            <v>237132486</v>
          </cell>
          <cell r="B531" t="str">
            <v>SVC</v>
          </cell>
        </row>
        <row r="532">
          <cell r="A532" t="str">
            <v>237135295</v>
          </cell>
          <cell r="B532" t="str">
            <v>CPL</v>
          </cell>
        </row>
        <row r="533">
          <cell r="A533" t="str">
            <v>237151656</v>
          </cell>
          <cell r="B533" t="str">
            <v>CPL</v>
          </cell>
        </row>
        <row r="534">
          <cell r="A534" t="str">
            <v>237152770</v>
          </cell>
          <cell r="B534" t="str">
            <v>SVC</v>
          </cell>
        </row>
        <row r="535">
          <cell r="A535" t="str">
            <v>237154897</v>
          </cell>
          <cell r="B535" t="str">
            <v>CPL</v>
          </cell>
        </row>
        <row r="536">
          <cell r="A536" t="str">
            <v>237171557</v>
          </cell>
          <cell r="B536" t="str">
            <v>CPL</v>
          </cell>
        </row>
        <row r="537">
          <cell r="A537" t="str">
            <v>237174108</v>
          </cell>
          <cell r="B537" t="str">
            <v>CPL</v>
          </cell>
        </row>
        <row r="538">
          <cell r="A538" t="str">
            <v>237178311</v>
          </cell>
          <cell r="B538" t="str">
            <v>SVC</v>
          </cell>
        </row>
        <row r="539">
          <cell r="A539" t="str">
            <v>237197103</v>
          </cell>
          <cell r="B539" t="str">
            <v>SVC</v>
          </cell>
        </row>
        <row r="540">
          <cell r="A540" t="str">
            <v>237212094</v>
          </cell>
          <cell r="B540" t="str">
            <v>CPL</v>
          </cell>
        </row>
        <row r="541">
          <cell r="A541" t="str">
            <v>237216000</v>
          </cell>
          <cell r="B541" t="str">
            <v>CPL</v>
          </cell>
        </row>
        <row r="542">
          <cell r="A542" t="str">
            <v>237230645</v>
          </cell>
          <cell r="B542" t="str">
            <v>CPL</v>
          </cell>
        </row>
        <row r="543">
          <cell r="A543" t="str">
            <v>237239323</v>
          </cell>
          <cell r="B543" t="str">
            <v>CPL</v>
          </cell>
        </row>
        <row r="544">
          <cell r="A544" t="str">
            <v>237239674</v>
          </cell>
          <cell r="B544" t="str">
            <v>SVC</v>
          </cell>
        </row>
        <row r="545">
          <cell r="A545" t="str">
            <v>237252663</v>
          </cell>
          <cell r="B545" t="str">
            <v>CPL</v>
          </cell>
        </row>
        <row r="546">
          <cell r="A546" t="str">
            <v>237255463</v>
          </cell>
          <cell r="B546" t="str">
            <v>CPL</v>
          </cell>
        </row>
        <row r="547">
          <cell r="A547" t="str">
            <v>237273382</v>
          </cell>
          <cell r="B547" t="str">
            <v>CPL</v>
          </cell>
        </row>
        <row r="548">
          <cell r="A548" t="str">
            <v>237274844</v>
          </cell>
          <cell r="B548" t="str">
            <v>CPL</v>
          </cell>
        </row>
        <row r="549">
          <cell r="A549" t="str">
            <v>237278380</v>
          </cell>
          <cell r="B549" t="str">
            <v>SVC</v>
          </cell>
        </row>
        <row r="550">
          <cell r="A550" t="str">
            <v>237278480</v>
          </cell>
          <cell r="B550" t="str">
            <v>CPL</v>
          </cell>
        </row>
        <row r="551">
          <cell r="A551" t="str">
            <v>237279210</v>
          </cell>
          <cell r="B551" t="str">
            <v>SVC</v>
          </cell>
        </row>
        <row r="552">
          <cell r="A552" t="str">
            <v>237291893</v>
          </cell>
          <cell r="B552" t="str">
            <v>CPL</v>
          </cell>
        </row>
        <row r="553">
          <cell r="A553" t="str">
            <v>237295888</v>
          </cell>
          <cell r="B553" t="str">
            <v>SVC</v>
          </cell>
        </row>
        <row r="554">
          <cell r="A554" t="str">
            <v>237299272</v>
          </cell>
          <cell r="B554" t="str">
            <v>CPL</v>
          </cell>
        </row>
        <row r="555">
          <cell r="A555" t="str">
            <v>237311403</v>
          </cell>
          <cell r="B555" t="str">
            <v>SVC</v>
          </cell>
        </row>
        <row r="556">
          <cell r="A556" t="str">
            <v>237315287</v>
          </cell>
          <cell r="B556" t="str">
            <v>CPL</v>
          </cell>
        </row>
        <row r="557">
          <cell r="A557" t="str">
            <v>237316318</v>
          </cell>
          <cell r="B557" t="str">
            <v>SVC</v>
          </cell>
        </row>
        <row r="558">
          <cell r="A558" t="str">
            <v>237316901</v>
          </cell>
          <cell r="B558" t="str">
            <v>SVC</v>
          </cell>
        </row>
        <row r="559">
          <cell r="A559" t="str">
            <v>237317247</v>
          </cell>
          <cell r="B559" t="str">
            <v>CPL</v>
          </cell>
        </row>
        <row r="560">
          <cell r="A560" t="str">
            <v>237332394</v>
          </cell>
          <cell r="B560" t="str">
            <v>SVC</v>
          </cell>
        </row>
        <row r="561">
          <cell r="A561" t="str">
            <v>237335677</v>
          </cell>
          <cell r="B561" t="str">
            <v>SVC</v>
          </cell>
        </row>
        <row r="562">
          <cell r="A562" t="str">
            <v>237339247</v>
          </cell>
          <cell r="B562" t="str">
            <v>CPL</v>
          </cell>
        </row>
        <row r="563">
          <cell r="A563" t="str">
            <v>237339448</v>
          </cell>
          <cell r="B563" t="str">
            <v>CPL</v>
          </cell>
        </row>
        <row r="564">
          <cell r="A564" t="str">
            <v>237358643</v>
          </cell>
          <cell r="B564" t="str">
            <v>SVC</v>
          </cell>
        </row>
        <row r="565">
          <cell r="A565" t="str">
            <v>237358962</v>
          </cell>
          <cell r="B565" t="str">
            <v>CPL</v>
          </cell>
        </row>
        <row r="566">
          <cell r="A566" t="str">
            <v>237370930</v>
          </cell>
          <cell r="B566" t="str">
            <v>SVC</v>
          </cell>
        </row>
        <row r="567">
          <cell r="A567" t="str">
            <v>237378303</v>
          </cell>
          <cell r="B567" t="str">
            <v>CPL</v>
          </cell>
        </row>
        <row r="568">
          <cell r="A568" t="str">
            <v>237379527</v>
          </cell>
          <cell r="B568" t="str">
            <v>CPL</v>
          </cell>
        </row>
        <row r="569">
          <cell r="A569" t="str">
            <v>237394995</v>
          </cell>
          <cell r="B569" t="str">
            <v>CPL</v>
          </cell>
        </row>
        <row r="570">
          <cell r="A570" t="str">
            <v>237430773</v>
          </cell>
          <cell r="B570" t="str">
            <v>SVC</v>
          </cell>
        </row>
        <row r="571">
          <cell r="A571" t="str">
            <v>237431393</v>
          </cell>
          <cell r="B571" t="str">
            <v>SVC</v>
          </cell>
        </row>
        <row r="572">
          <cell r="A572" t="str">
            <v>237436033</v>
          </cell>
          <cell r="B572" t="str">
            <v>CPL</v>
          </cell>
        </row>
        <row r="573">
          <cell r="A573" t="str">
            <v>237436427</v>
          </cell>
          <cell r="B573" t="str">
            <v>SVC</v>
          </cell>
        </row>
        <row r="574">
          <cell r="A574" t="str">
            <v>237438232</v>
          </cell>
          <cell r="B574" t="str">
            <v>CPL</v>
          </cell>
        </row>
        <row r="575">
          <cell r="A575" t="str">
            <v>237451606</v>
          </cell>
          <cell r="B575" t="str">
            <v>CPL</v>
          </cell>
        </row>
        <row r="576">
          <cell r="A576" t="str">
            <v>237478735</v>
          </cell>
          <cell r="B576" t="str">
            <v>CPL</v>
          </cell>
        </row>
        <row r="577">
          <cell r="A577" t="str">
            <v>237491726</v>
          </cell>
          <cell r="B577" t="str">
            <v>CPL</v>
          </cell>
        </row>
        <row r="578">
          <cell r="A578" t="str">
            <v>237514068</v>
          </cell>
          <cell r="B578" t="str">
            <v>CPL</v>
          </cell>
        </row>
        <row r="579">
          <cell r="A579" t="str">
            <v>237530632</v>
          </cell>
          <cell r="B579" t="str">
            <v>SVC</v>
          </cell>
        </row>
        <row r="580">
          <cell r="A580" t="str">
            <v>237533041</v>
          </cell>
          <cell r="B580" t="str">
            <v>CPL</v>
          </cell>
        </row>
        <row r="581">
          <cell r="A581" t="str">
            <v>237535349</v>
          </cell>
          <cell r="B581" t="str">
            <v>CPL</v>
          </cell>
        </row>
        <row r="582">
          <cell r="A582" t="str">
            <v>237535389</v>
          </cell>
          <cell r="B582" t="str">
            <v>SVC</v>
          </cell>
        </row>
        <row r="583">
          <cell r="A583" t="str">
            <v>237591994</v>
          </cell>
          <cell r="B583" t="str">
            <v>CPL</v>
          </cell>
        </row>
        <row r="584">
          <cell r="A584" t="str">
            <v>237599428</v>
          </cell>
          <cell r="B584" t="str">
            <v>CPL</v>
          </cell>
        </row>
        <row r="585">
          <cell r="A585" t="str">
            <v>237661581</v>
          </cell>
          <cell r="B585" t="str">
            <v>CPL</v>
          </cell>
        </row>
        <row r="586">
          <cell r="A586" t="str">
            <v>237663061</v>
          </cell>
          <cell r="B586" t="str">
            <v>SVC</v>
          </cell>
        </row>
        <row r="587">
          <cell r="A587" t="str">
            <v>237664584</v>
          </cell>
          <cell r="B587" t="str">
            <v>CPL</v>
          </cell>
        </row>
        <row r="588">
          <cell r="A588" t="str">
            <v>237707066</v>
          </cell>
          <cell r="B588" t="str">
            <v>CPL</v>
          </cell>
        </row>
        <row r="589">
          <cell r="A589" t="str">
            <v>237707586</v>
          </cell>
          <cell r="B589" t="str">
            <v>SVC</v>
          </cell>
        </row>
        <row r="590">
          <cell r="A590" t="str">
            <v>237707716</v>
          </cell>
          <cell r="B590" t="str">
            <v>CPL</v>
          </cell>
        </row>
        <row r="591">
          <cell r="A591" t="str">
            <v>237709919</v>
          </cell>
          <cell r="B591" t="str">
            <v>CPL</v>
          </cell>
        </row>
        <row r="592">
          <cell r="A592" t="str">
            <v>237723392</v>
          </cell>
          <cell r="B592" t="str">
            <v>SVC</v>
          </cell>
        </row>
        <row r="593">
          <cell r="A593" t="str">
            <v>237740281</v>
          </cell>
          <cell r="B593" t="str">
            <v>CPL</v>
          </cell>
        </row>
        <row r="594">
          <cell r="A594" t="str">
            <v>237743572</v>
          </cell>
          <cell r="B594" t="str">
            <v>CPL</v>
          </cell>
        </row>
        <row r="595">
          <cell r="A595" t="str">
            <v>237767597</v>
          </cell>
          <cell r="B595" t="str">
            <v>SVC</v>
          </cell>
        </row>
        <row r="596">
          <cell r="A596" t="str">
            <v>237786091</v>
          </cell>
          <cell r="B596" t="str">
            <v>CPL</v>
          </cell>
        </row>
        <row r="597">
          <cell r="A597" t="str">
            <v>237794096</v>
          </cell>
          <cell r="B597" t="str">
            <v>CPL</v>
          </cell>
        </row>
        <row r="598">
          <cell r="A598" t="str">
            <v>237803830</v>
          </cell>
          <cell r="B598" t="str">
            <v>CPL</v>
          </cell>
        </row>
        <row r="599">
          <cell r="A599" t="str">
            <v>237804762</v>
          </cell>
          <cell r="B599" t="str">
            <v>SVC</v>
          </cell>
        </row>
        <row r="600">
          <cell r="A600" t="str">
            <v>237822764</v>
          </cell>
          <cell r="B600" t="str">
            <v>SVC</v>
          </cell>
        </row>
        <row r="601">
          <cell r="A601" t="str">
            <v>237823071</v>
          </cell>
          <cell r="B601" t="str">
            <v>SVC</v>
          </cell>
        </row>
        <row r="602">
          <cell r="A602" t="str">
            <v>237823340</v>
          </cell>
          <cell r="B602" t="str">
            <v>CPL</v>
          </cell>
        </row>
        <row r="603">
          <cell r="A603" t="str">
            <v>237823403</v>
          </cell>
          <cell r="B603" t="str">
            <v>SVC</v>
          </cell>
        </row>
        <row r="604">
          <cell r="A604" t="str">
            <v>237823598</v>
          </cell>
          <cell r="B604" t="str">
            <v>CPL</v>
          </cell>
        </row>
        <row r="605">
          <cell r="A605" t="str">
            <v>237823780</v>
          </cell>
          <cell r="B605" t="str">
            <v>CPL</v>
          </cell>
        </row>
        <row r="606">
          <cell r="A606" t="str">
            <v>237824075</v>
          </cell>
          <cell r="B606" t="str">
            <v>CPL</v>
          </cell>
        </row>
        <row r="607">
          <cell r="A607" t="str">
            <v>237824521</v>
          </cell>
          <cell r="B607" t="str">
            <v>SVC</v>
          </cell>
        </row>
        <row r="608">
          <cell r="A608" t="str">
            <v>237824625</v>
          </cell>
          <cell r="B608" t="str">
            <v>CPL</v>
          </cell>
        </row>
        <row r="609">
          <cell r="A609" t="str">
            <v>237824700</v>
          </cell>
          <cell r="B609" t="str">
            <v>CPL</v>
          </cell>
        </row>
        <row r="610">
          <cell r="A610" t="str">
            <v>237848639</v>
          </cell>
          <cell r="B610" t="str">
            <v>SVC</v>
          </cell>
        </row>
        <row r="611">
          <cell r="A611" t="str">
            <v>237849366</v>
          </cell>
          <cell r="B611" t="str">
            <v>CPL</v>
          </cell>
        </row>
        <row r="612">
          <cell r="A612" t="str">
            <v>237864423</v>
          </cell>
          <cell r="B612" t="str">
            <v>SVC</v>
          </cell>
        </row>
        <row r="613">
          <cell r="A613" t="str">
            <v>237865021</v>
          </cell>
          <cell r="B613" t="str">
            <v>SVC</v>
          </cell>
        </row>
        <row r="614">
          <cell r="A614" t="str">
            <v>237865421</v>
          </cell>
          <cell r="B614" t="str">
            <v>CPL</v>
          </cell>
        </row>
        <row r="615">
          <cell r="A615" t="str">
            <v>237865579</v>
          </cell>
          <cell r="B615" t="str">
            <v>CPL</v>
          </cell>
        </row>
        <row r="616">
          <cell r="A616" t="str">
            <v>237866451</v>
          </cell>
          <cell r="B616" t="str">
            <v>SVC</v>
          </cell>
        </row>
        <row r="617">
          <cell r="A617" t="str">
            <v>237868545</v>
          </cell>
          <cell r="B617" t="str">
            <v>CPL</v>
          </cell>
        </row>
        <row r="618">
          <cell r="A618" t="str">
            <v>237868729</v>
          </cell>
          <cell r="B618" t="str">
            <v>SVC</v>
          </cell>
        </row>
        <row r="619">
          <cell r="A619" t="str">
            <v>237868880</v>
          </cell>
          <cell r="B619" t="str">
            <v>CPL</v>
          </cell>
        </row>
        <row r="620">
          <cell r="A620" t="str">
            <v>237868984</v>
          </cell>
          <cell r="B620" t="str">
            <v>SVC</v>
          </cell>
        </row>
        <row r="621">
          <cell r="A621" t="str">
            <v>237869036</v>
          </cell>
          <cell r="B621" t="str">
            <v>CPL</v>
          </cell>
        </row>
        <row r="622">
          <cell r="A622" t="str">
            <v>237869208</v>
          </cell>
          <cell r="B622" t="str">
            <v>CPL</v>
          </cell>
        </row>
        <row r="623">
          <cell r="A623" t="str">
            <v>237869545</v>
          </cell>
          <cell r="B623" t="str">
            <v>SVC</v>
          </cell>
        </row>
        <row r="624">
          <cell r="A624" t="str">
            <v>237869547</v>
          </cell>
          <cell r="B624" t="str">
            <v>SVC</v>
          </cell>
        </row>
        <row r="625">
          <cell r="A625" t="str">
            <v>237869761</v>
          </cell>
          <cell r="B625" t="str">
            <v>CPL</v>
          </cell>
        </row>
        <row r="626">
          <cell r="A626" t="str">
            <v>237869763</v>
          </cell>
          <cell r="B626" t="str">
            <v>CPL</v>
          </cell>
        </row>
        <row r="627">
          <cell r="A627" t="str">
            <v>237869952</v>
          </cell>
          <cell r="B627" t="str">
            <v>CPL</v>
          </cell>
        </row>
        <row r="628">
          <cell r="A628" t="str">
            <v>237885493</v>
          </cell>
          <cell r="B628" t="str">
            <v>SVC</v>
          </cell>
        </row>
        <row r="629">
          <cell r="A629" t="str">
            <v>237889512</v>
          </cell>
          <cell r="B629" t="str">
            <v>SVC</v>
          </cell>
        </row>
        <row r="630">
          <cell r="A630" t="str">
            <v>237889735</v>
          </cell>
          <cell r="B630" t="str">
            <v>SVC</v>
          </cell>
        </row>
        <row r="631">
          <cell r="A631" t="str">
            <v>237900575</v>
          </cell>
          <cell r="B631" t="str">
            <v>CPL</v>
          </cell>
        </row>
        <row r="632">
          <cell r="A632" t="str">
            <v>237900827</v>
          </cell>
          <cell r="B632" t="str">
            <v>CPL</v>
          </cell>
        </row>
        <row r="633">
          <cell r="A633" t="str">
            <v>237903312</v>
          </cell>
          <cell r="B633" t="str">
            <v>SVC</v>
          </cell>
        </row>
        <row r="634">
          <cell r="A634" t="str">
            <v>237903630</v>
          </cell>
          <cell r="B634" t="str">
            <v>CPL</v>
          </cell>
        </row>
        <row r="635">
          <cell r="A635" t="str">
            <v>237907605</v>
          </cell>
          <cell r="B635" t="str">
            <v>CPL</v>
          </cell>
        </row>
        <row r="636">
          <cell r="A636" t="str">
            <v>237908412</v>
          </cell>
          <cell r="B636" t="str">
            <v>SVC</v>
          </cell>
        </row>
        <row r="637">
          <cell r="A637" t="str">
            <v>237908686</v>
          </cell>
          <cell r="B637" t="str">
            <v>CPL</v>
          </cell>
        </row>
        <row r="638">
          <cell r="A638" t="str">
            <v>237914273</v>
          </cell>
          <cell r="B638" t="str">
            <v>SVC</v>
          </cell>
        </row>
        <row r="639">
          <cell r="A639" t="str">
            <v>237925005</v>
          </cell>
          <cell r="B639" t="str">
            <v>CPL</v>
          </cell>
        </row>
        <row r="640">
          <cell r="A640" t="str">
            <v>237925330</v>
          </cell>
          <cell r="B640" t="str">
            <v>SVC</v>
          </cell>
        </row>
        <row r="641">
          <cell r="A641" t="str">
            <v>237925366</v>
          </cell>
          <cell r="B641" t="str">
            <v>SVC</v>
          </cell>
        </row>
        <row r="642">
          <cell r="A642" t="str">
            <v>237925756</v>
          </cell>
          <cell r="B642" t="str">
            <v>CPL</v>
          </cell>
        </row>
        <row r="643">
          <cell r="A643" t="str">
            <v>237925922</v>
          </cell>
          <cell r="B643" t="str">
            <v>CPL</v>
          </cell>
        </row>
        <row r="644">
          <cell r="A644" t="str">
            <v>237926017</v>
          </cell>
          <cell r="B644" t="str">
            <v>CPL</v>
          </cell>
        </row>
        <row r="645">
          <cell r="A645" t="str">
            <v>237926938</v>
          </cell>
          <cell r="B645" t="str">
            <v>CPL</v>
          </cell>
        </row>
        <row r="646">
          <cell r="A646" t="str">
            <v>237926986</v>
          </cell>
          <cell r="B646" t="str">
            <v>SVC</v>
          </cell>
        </row>
        <row r="647">
          <cell r="A647" t="str">
            <v>237927556</v>
          </cell>
          <cell r="B647" t="str">
            <v>SVC</v>
          </cell>
        </row>
        <row r="648">
          <cell r="A648" t="str">
            <v>237927625</v>
          </cell>
          <cell r="B648" t="str">
            <v>SVC</v>
          </cell>
        </row>
        <row r="649">
          <cell r="A649" t="str">
            <v>237927644</v>
          </cell>
          <cell r="B649" t="str">
            <v>SVC</v>
          </cell>
        </row>
        <row r="650">
          <cell r="A650" t="str">
            <v>237929262</v>
          </cell>
          <cell r="B650" t="str">
            <v>SVC</v>
          </cell>
        </row>
        <row r="651">
          <cell r="A651" t="str">
            <v>237940175</v>
          </cell>
          <cell r="B651" t="str">
            <v>CPL</v>
          </cell>
        </row>
        <row r="652">
          <cell r="A652" t="str">
            <v>237943001</v>
          </cell>
          <cell r="B652" t="str">
            <v>CPL</v>
          </cell>
        </row>
        <row r="653">
          <cell r="A653" t="str">
            <v>237944647</v>
          </cell>
          <cell r="B653" t="str">
            <v>CPL</v>
          </cell>
        </row>
        <row r="654">
          <cell r="A654" t="str">
            <v>237955153</v>
          </cell>
          <cell r="B654" t="str">
            <v>SVC</v>
          </cell>
        </row>
        <row r="655">
          <cell r="A655" t="str">
            <v>237961910</v>
          </cell>
          <cell r="B655" t="str">
            <v>SVC</v>
          </cell>
        </row>
        <row r="656">
          <cell r="A656" t="str">
            <v>237965214</v>
          </cell>
          <cell r="B656" t="str">
            <v>SVC</v>
          </cell>
        </row>
        <row r="657">
          <cell r="A657" t="str">
            <v>237981009</v>
          </cell>
          <cell r="B657" t="str">
            <v>CPL</v>
          </cell>
        </row>
        <row r="658">
          <cell r="A658" t="str">
            <v>237982438</v>
          </cell>
          <cell r="B658" t="str">
            <v>CPL</v>
          </cell>
        </row>
        <row r="659">
          <cell r="A659" t="str">
            <v>238020412</v>
          </cell>
          <cell r="B659" t="str">
            <v>SVC</v>
          </cell>
        </row>
        <row r="660">
          <cell r="A660" t="str">
            <v>238023159</v>
          </cell>
          <cell r="B660" t="str">
            <v>CPL</v>
          </cell>
        </row>
        <row r="661">
          <cell r="A661" t="str">
            <v>238027700</v>
          </cell>
          <cell r="B661" t="str">
            <v>CPL</v>
          </cell>
        </row>
        <row r="662">
          <cell r="A662" t="str">
            <v>238029225</v>
          </cell>
          <cell r="B662" t="str">
            <v>SVC</v>
          </cell>
        </row>
        <row r="663">
          <cell r="A663" t="str">
            <v>238041021</v>
          </cell>
          <cell r="B663" t="str">
            <v>SVC</v>
          </cell>
        </row>
        <row r="664">
          <cell r="A664" t="str">
            <v>238041135</v>
          </cell>
          <cell r="B664" t="str">
            <v>CPL</v>
          </cell>
        </row>
        <row r="665">
          <cell r="A665" t="str">
            <v>238041988</v>
          </cell>
          <cell r="B665" t="str">
            <v>SVC</v>
          </cell>
        </row>
        <row r="666">
          <cell r="A666" t="str">
            <v>238043159</v>
          </cell>
          <cell r="B666" t="str">
            <v>CPL</v>
          </cell>
        </row>
        <row r="667">
          <cell r="A667" t="str">
            <v>238043487</v>
          </cell>
          <cell r="B667" t="str">
            <v>CPL</v>
          </cell>
        </row>
        <row r="668">
          <cell r="A668" t="str">
            <v>238061511</v>
          </cell>
          <cell r="B668" t="str">
            <v>CPL</v>
          </cell>
        </row>
        <row r="669">
          <cell r="A669" t="str">
            <v>238082639</v>
          </cell>
          <cell r="B669" t="str">
            <v>CPL</v>
          </cell>
        </row>
        <row r="670">
          <cell r="A670" t="str">
            <v>238083319</v>
          </cell>
          <cell r="B670" t="str">
            <v>CPL</v>
          </cell>
        </row>
        <row r="671">
          <cell r="A671" t="str">
            <v>238111743</v>
          </cell>
          <cell r="B671" t="str">
            <v>SVC</v>
          </cell>
        </row>
        <row r="672">
          <cell r="A672" t="str">
            <v>238112119</v>
          </cell>
          <cell r="B672" t="str">
            <v>SVC</v>
          </cell>
        </row>
        <row r="673">
          <cell r="A673" t="str">
            <v>238112778</v>
          </cell>
          <cell r="B673" t="str">
            <v>SVC</v>
          </cell>
        </row>
        <row r="674">
          <cell r="A674" t="str">
            <v>238113460</v>
          </cell>
          <cell r="B674" t="str">
            <v>CPL</v>
          </cell>
        </row>
        <row r="675">
          <cell r="A675" t="str">
            <v>238114155</v>
          </cell>
          <cell r="B675" t="str">
            <v>SVC</v>
          </cell>
        </row>
        <row r="676">
          <cell r="A676" t="str">
            <v>238114973</v>
          </cell>
          <cell r="B676" t="str">
            <v>CPL</v>
          </cell>
        </row>
        <row r="677">
          <cell r="A677" t="str">
            <v>238115311</v>
          </cell>
          <cell r="B677" t="str">
            <v>SVC</v>
          </cell>
        </row>
        <row r="678">
          <cell r="A678" t="str">
            <v>238115804</v>
          </cell>
          <cell r="B678" t="str">
            <v>SVC</v>
          </cell>
        </row>
        <row r="679">
          <cell r="A679" t="str">
            <v>238130394</v>
          </cell>
          <cell r="B679" t="str">
            <v>CPL</v>
          </cell>
        </row>
        <row r="680">
          <cell r="A680" t="str">
            <v>238133059</v>
          </cell>
          <cell r="B680" t="str">
            <v>CPL</v>
          </cell>
        </row>
        <row r="681">
          <cell r="A681" t="str">
            <v>238135807</v>
          </cell>
          <cell r="B681" t="str">
            <v>CPL</v>
          </cell>
        </row>
        <row r="682">
          <cell r="A682" t="str">
            <v>238154794</v>
          </cell>
          <cell r="B682" t="str">
            <v>SVC</v>
          </cell>
        </row>
        <row r="683">
          <cell r="A683" t="str">
            <v>238155047</v>
          </cell>
          <cell r="B683" t="str">
            <v>SVC</v>
          </cell>
        </row>
        <row r="684">
          <cell r="A684" t="str">
            <v>238157804</v>
          </cell>
          <cell r="B684" t="str">
            <v>CPL</v>
          </cell>
        </row>
        <row r="685">
          <cell r="A685" t="str">
            <v>238158469</v>
          </cell>
          <cell r="B685" t="str">
            <v>CPL</v>
          </cell>
        </row>
        <row r="686">
          <cell r="A686" t="str">
            <v>238159490</v>
          </cell>
          <cell r="B686" t="str">
            <v>CPL</v>
          </cell>
        </row>
        <row r="687">
          <cell r="A687" t="str">
            <v>238170346</v>
          </cell>
          <cell r="B687" t="str">
            <v>CPL</v>
          </cell>
        </row>
        <row r="688">
          <cell r="A688" t="str">
            <v>238170936</v>
          </cell>
          <cell r="B688" t="str">
            <v>SVC</v>
          </cell>
        </row>
        <row r="689">
          <cell r="A689" t="str">
            <v>238176943</v>
          </cell>
          <cell r="B689" t="str">
            <v>CPL</v>
          </cell>
        </row>
        <row r="690">
          <cell r="A690" t="str">
            <v>238195886</v>
          </cell>
          <cell r="B690" t="str">
            <v>SVC</v>
          </cell>
        </row>
        <row r="691">
          <cell r="A691" t="str">
            <v>238211748</v>
          </cell>
          <cell r="B691" t="str">
            <v>SVC</v>
          </cell>
        </row>
        <row r="692">
          <cell r="A692" t="str">
            <v>238214530</v>
          </cell>
          <cell r="B692" t="str">
            <v>CPL</v>
          </cell>
        </row>
        <row r="693">
          <cell r="A693" t="str">
            <v>238218312</v>
          </cell>
          <cell r="B693" t="str">
            <v>CPL</v>
          </cell>
        </row>
        <row r="694">
          <cell r="A694" t="str">
            <v>238230596</v>
          </cell>
          <cell r="B694" t="str">
            <v>SVC</v>
          </cell>
        </row>
        <row r="695">
          <cell r="A695" t="str">
            <v>238231156</v>
          </cell>
          <cell r="B695" t="str">
            <v>SVC</v>
          </cell>
        </row>
        <row r="696">
          <cell r="A696" t="str">
            <v>238232079</v>
          </cell>
          <cell r="B696" t="str">
            <v>SVC</v>
          </cell>
        </row>
        <row r="697">
          <cell r="A697" t="str">
            <v>238256996</v>
          </cell>
          <cell r="B697" t="str">
            <v>SVC</v>
          </cell>
        </row>
        <row r="698">
          <cell r="A698" t="str">
            <v>238270334</v>
          </cell>
          <cell r="B698" t="str">
            <v>SVC</v>
          </cell>
        </row>
        <row r="699">
          <cell r="A699" t="str">
            <v>238271320</v>
          </cell>
          <cell r="B699" t="str">
            <v>SVC</v>
          </cell>
        </row>
        <row r="700">
          <cell r="A700" t="str">
            <v>238274413</v>
          </cell>
          <cell r="B700" t="str">
            <v>SVC</v>
          </cell>
        </row>
        <row r="701">
          <cell r="A701" t="str">
            <v>238274636</v>
          </cell>
          <cell r="B701" t="str">
            <v>CPL</v>
          </cell>
        </row>
        <row r="702">
          <cell r="A702" t="str">
            <v>238275330</v>
          </cell>
          <cell r="B702" t="str">
            <v>CPL</v>
          </cell>
        </row>
        <row r="703">
          <cell r="A703" t="str">
            <v>238275879</v>
          </cell>
          <cell r="B703" t="str">
            <v>SVC</v>
          </cell>
        </row>
        <row r="704">
          <cell r="A704" t="str">
            <v>238290266</v>
          </cell>
          <cell r="B704" t="str">
            <v>SVC</v>
          </cell>
        </row>
        <row r="705">
          <cell r="A705" t="str">
            <v>238294298</v>
          </cell>
          <cell r="B705" t="str">
            <v>SVC</v>
          </cell>
        </row>
        <row r="706">
          <cell r="A706" t="str">
            <v>238295111</v>
          </cell>
          <cell r="B706" t="str">
            <v>CPL</v>
          </cell>
        </row>
        <row r="707">
          <cell r="A707" t="str">
            <v>238312692</v>
          </cell>
          <cell r="B707" t="str">
            <v>SVC</v>
          </cell>
        </row>
        <row r="708">
          <cell r="A708" t="str">
            <v>238313785</v>
          </cell>
          <cell r="B708" t="str">
            <v>CPL</v>
          </cell>
        </row>
        <row r="709">
          <cell r="A709" t="str">
            <v>238336349</v>
          </cell>
          <cell r="B709" t="str">
            <v>SVC</v>
          </cell>
        </row>
        <row r="710">
          <cell r="A710" t="str">
            <v>238337703</v>
          </cell>
          <cell r="B710" t="str">
            <v>SVC</v>
          </cell>
        </row>
        <row r="711">
          <cell r="A711" t="str">
            <v>238337984</v>
          </cell>
          <cell r="B711" t="str">
            <v>SVC</v>
          </cell>
        </row>
        <row r="712">
          <cell r="A712" t="str">
            <v>238339483</v>
          </cell>
          <cell r="B712" t="str">
            <v>SVC</v>
          </cell>
        </row>
        <row r="713">
          <cell r="A713" t="str">
            <v>238350216</v>
          </cell>
          <cell r="B713" t="str">
            <v>CPL</v>
          </cell>
        </row>
        <row r="714">
          <cell r="A714" t="str">
            <v>238354604</v>
          </cell>
          <cell r="B714" t="str">
            <v>SVC</v>
          </cell>
        </row>
        <row r="715">
          <cell r="A715" t="str">
            <v>238371672</v>
          </cell>
          <cell r="B715" t="str">
            <v>SVC</v>
          </cell>
        </row>
        <row r="716">
          <cell r="A716" t="str">
            <v>238375279</v>
          </cell>
          <cell r="B716" t="str">
            <v>SVC</v>
          </cell>
        </row>
        <row r="717">
          <cell r="A717" t="str">
            <v>238390634</v>
          </cell>
          <cell r="B717" t="str">
            <v>SVC</v>
          </cell>
        </row>
        <row r="718">
          <cell r="A718" t="str">
            <v>238398838</v>
          </cell>
          <cell r="B718" t="str">
            <v>CPL</v>
          </cell>
        </row>
        <row r="719">
          <cell r="A719" t="str">
            <v>238415150</v>
          </cell>
          <cell r="B719" t="str">
            <v>CPL</v>
          </cell>
        </row>
        <row r="720">
          <cell r="A720" t="str">
            <v>238430446</v>
          </cell>
          <cell r="B720" t="str">
            <v>SVC</v>
          </cell>
        </row>
        <row r="721">
          <cell r="A721" t="str">
            <v>238431840</v>
          </cell>
          <cell r="B721" t="str">
            <v>SVC</v>
          </cell>
        </row>
        <row r="722">
          <cell r="A722" t="str">
            <v>238433146</v>
          </cell>
          <cell r="B722" t="str">
            <v>SVC</v>
          </cell>
        </row>
        <row r="723">
          <cell r="A723" t="str">
            <v>238433963</v>
          </cell>
          <cell r="B723" t="str">
            <v>SVC</v>
          </cell>
        </row>
        <row r="724">
          <cell r="A724" t="str">
            <v>238450947</v>
          </cell>
          <cell r="B724" t="str">
            <v>CPL</v>
          </cell>
        </row>
        <row r="725">
          <cell r="A725" t="str">
            <v>238454782</v>
          </cell>
          <cell r="B725" t="str">
            <v>SVC</v>
          </cell>
        </row>
        <row r="726">
          <cell r="A726" t="str">
            <v>238456051</v>
          </cell>
          <cell r="B726" t="str">
            <v>SVC</v>
          </cell>
        </row>
        <row r="727">
          <cell r="A727" t="str">
            <v>238493879</v>
          </cell>
          <cell r="B727" t="str">
            <v>CPL</v>
          </cell>
        </row>
        <row r="728">
          <cell r="A728" t="str">
            <v>238511088</v>
          </cell>
          <cell r="B728" t="str">
            <v>CPL</v>
          </cell>
        </row>
        <row r="729">
          <cell r="A729" t="str">
            <v>238512463</v>
          </cell>
          <cell r="B729" t="str">
            <v>SVC</v>
          </cell>
        </row>
        <row r="730">
          <cell r="A730" t="str">
            <v>238515860</v>
          </cell>
          <cell r="B730" t="str">
            <v>CPL</v>
          </cell>
        </row>
        <row r="731">
          <cell r="A731" t="str">
            <v>238539569</v>
          </cell>
          <cell r="B731" t="str">
            <v>SVC</v>
          </cell>
        </row>
        <row r="732">
          <cell r="A732" t="str">
            <v>238559903</v>
          </cell>
          <cell r="B732" t="str">
            <v>SVC</v>
          </cell>
        </row>
        <row r="733">
          <cell r="A733" t="str">
            <v>238682098</v>
          </cell>
          <cell r="B733" t="str">
            <v>SVC</v>
          </cell>
        </row>
        <row r="734">
          <cell r="A734" t="str">
            <v>238682289</v>
          </cell>
          <cell r="B734" t="str">
            <v>SVC</v>
          </cell>
        </row>
        <row r="735">
          <cell r="A735" t="str">
            <v>238705757</v>
          </cell>
          <cell r="B735" t="str">
            <v>CPL</v>
          </cell>
        </row>
        <row r="736">
          <cell r="A736" t="str">
            <v>238722211</v>
          </cell>
          <cell r="B736" t="str">
            <v>SVC</v>
          </cell>
        </row>
        <row r="737">
          <cell r="A737" t="str">
            <v>238724031</v>
          </cell>
          <cell r="B737" t="str">
            <v>SVC</v>
          </cell>
        </row>
        <row r="738">
          <cell r="A738" t="str">
            <v>238725134</v>
          </cell>
          <cell r="B738" t="str">
            <v>SVC</v>
          </cell>
        </row>
        <row r="739">
          <cell r="A739" t="str">
            <v>238725288</v>
          </cell>
          <cell r="B739" t="str">
            <v>SVC</v>
          </cell>
        </row>
        <row r="740">
          <cell r="A740" t="str">
            <v>238725509</v>
          </cell>
          <cell r="B740" t="str">
            <v>CPL</v>
          </cell>
        </row>
        <row r="741">
          <cell r="A741" t="str">
            <v>238725645</v>
          </cell>
          <cell r="B741" t="str">
            <v>SVC</v>
          </cell>
        </row>
        <row r="742">
          <cell r="A742" t="str">
            <v>238726125</v>
          </cell>
          <cell r="B742" t="str">
            <v>CPL</v>
          </cell>
        </row>
        <row r="743">
          <cell r="A743" t="str">
            <v>238726180</v>
          </cell>
          <cell r="B743" t="str">
            <v>CPL</v>
          </cell>
        </row>
        <row r="744">
          <cell r="A744" t="str">
            <v>238728644</v>
          </cell>
          <cell r="B744" t="str">
            <v>CPL</v>
          </cell>
        </row>
        <row r="745">
          <cell r="A745" t="str">
            <v>238744556</v>
          </cell>
          <cell r="B745" t="str">
            <v>CPL</v>
          </cell>
        </row>
        <row r="746">
          <cell r="A746" t="str">
            <v>238761232</v>
          </cell>
          <cell r="B746" t="str">
            <v>SVC</v>
          </cell>
        </row>
        <row r="747">
          <cell r="A747" t="str">
            <v>238762106</v>
          </cell>
          <cell r="B747" t="str">
            <v>SVC</v>
          </cell>
        </row>
        <row r="748">
          <cell r="A748" t="str">
            <v>238780902</v>
          </cell>
          <cell r="B748" t="str">
            <v>CPL</v>
          </cell>
        </row>
        <row r="749">
          <cell r="A749" t="str">
            <v>238784302</v>
          </cell>
          <cell r="B749" t="str">
            <v>CPL</v>
          </cell>
        </row>
        <row r="750">
          <cell r="A750" t="str">
            <v>238784799</v>
          </cell>
          <cell r="B750" t="str">
            <v>CPL</v>
          </cell>
        </row>
        <row r="751">
          <cell r="A751" t="str">
            <v>238786233</v>
          </cell>
          <cell r="B751" t="str">
            <v>SVC</v>
          </cell>
        </row>
        <row r="752">
          <cell r="A752" t="str">
            <v>238787996</v>
          </cell>
          <cell r="B752" t="str">
            <v>CPL</v>
          </cell>
        </row>
        <row r="753">
          <cell r="A753" t="str">
            <v>238788235</v>
          </cell>
          <cell r="B753" t="str">
            <v>CPL</v>
          </cell>
        </row>
        <row r="754">
          <cell r="A754" t="str">
            <v>238802937</v>
          </cell>
          <cell r="B754" t="str">
            <v>SVC</v>
          </cell>
        </row>
        <row r="755">
          <cell r="A755" t="str">
            <v>238803266</v>
          </cell>
          <cell r="B755" t="str">
            <v>CPL</v>
          </cell>
        </row>
        <row r="756">
          <cell r="A756" t="str">
            <v>238804580</v>
          </cell>
          <cell r="B756" t="str">
            <v>CPL</v>
          </cell>
        </row>
        <row r="757">
          <cell r="A757" t="str">
            <v>238804903</v>
          </cell>
          <cell r="B757" t="str">
            <v>SVC</v>
          </cell>
        </row>
        <row r="758">
          <cell r="A758" t="str">
            <v>238808452</v>
          </cell>
          <cell r="B758" t="str">
            <v>SVC</v>
          </cell>
        </row>
        <row r="759">
          <cell r="A759" t="str">
            <v>238827186</v>
          </cell>
          <cell r="B759" t="str">
            <v>CPL</v>
          </cell>
        </row>
        <row r="760">
          <cell r="A760" t="str">
            <v>238846188</v>
          </cell>
          <cell r="B760" t="str">
            <v>CPL</v>
          </cell>
        </row>
        <row r="761">
          <cell r="A761" t="str">
            <v>238847430</v>
          </cell>
          <cell r="B761" t="str">
            <v>CPL</v>
          </cell>
        </row>
        <row r="762">
          <cell r="A762" t="str">
            <v>238848117</v>
          </cell>
          <cell r="B762" t="str">
            <v>SVC</v>
          </cell>
        </row>
        <row r="763">
          <cell r="A763" t="str">
            <v>238886042</v>
          </cell>
          <cell r="B763" t="str">
            <v>SVC</v>
          </cell>
        </row>
        <row r="764">
          <cell r="A764" t="str">
            <v>238906273</v>
          </cell>
          <cell r="B764" t="str">
            <v>CPL</v>
          </cell>
        </row>
        <row r="765">
          <cell r="A765" t="str">
            <v>238908384</v>
          </cell>
          <cell r="B765" t="str">
            <v>CPL</v>
          </cell>
        </row>
        <row r="766">
          <cell r="A766" t="str">
            <v>238908528</v>
          </cell>
          <cell r="B766" t="str">
            <v>CPL</v>
          </cell>
        </row>
        <row r="767">
          <cell r="A767" t="str">
            <v>238924359</v>
          </cell>
          <cell r="B767" t="str">
            <v>CPL</v>
          </cell>
        </row>
        <row r="768">
          <cell r="A768" t="str">
            <v>238927642</v>
          </cell>
          <cell r="B768" t="str">
            <v>SVC</v>
          </cell>
        </row>
        <row r="769">
          <cell r="A769" t="str">
            <v>238928464</v>
          </cell>
          <cell r="B769" t="str">
            <v>CPL</v>
          </cell>
        </row>
        <row r="770">
          <cell r="A770" t="str">
            <v>238928583</v>
          </cell>
          <cell r="B770" t="str">
            <v>CPL</v>
          </cell>
        </row>
        <row r="771">
          <cell r="A771" t="str">
            <v>238928928</v>
          </cell>
          <cell r="B771" t="str">
            <v>SVC</v>
          </cell>
        </row>
        <row r="772">
          <cell r="A772" t="str">
            <v>238929070</v>
          </cell>
          <cell r="B772" t="str">
            <v>SVC</v>
          </cell>
        </row>
        <row r="773">
          <cell r="A773" t="str">
            <v>238944921</v>
          </cell>
          <cell r="B773" t="str">
            <v>CPL</v>
          </cell>
        </row>
        <row r="774">
          <cell r="A774" t="str">
            <v>238946840</v>
          </cell>
          <cell r="B774" t="str">
            <v>SVC</v>
          </cell>
        </row>
        <row r="775">
          <cell r="A775" t="str">
            <v>238948955</v>
          </cell>
          <cell r="B775" t="str">
            <v>CPL</v>
          </cell>
        </row>
        <row r="776">
          <cell r="A776" t="str">
            <v>238949500</v>
          </cell>
          <cell r="B776" t="str">
            <v>CPL</v>
          </cell>
        </row>
        <row r="777">
          <cell r="A777" t="str">
            <v>238949730</v>
          </cell>
          <cell r="B777" t="str">
            <v>SVC</v>
          </cell>
        </row>
        <row r="778">
          <cell r="A778" t="str">
            <v>238949874</v>
          </cell>
          <cell r="B778" t="str">
            <v>SVC</v>
          </cell>
        </row>
        <row r="779">
          <cell r="A779" t="str">
            <v>238962886</v>
          </cell>
          <cell r="B779" t="str">
            <v>CPL</v>
          </cell>
        </row>
        <row r="780">
          <cell r="A780" t="str">
            <v>238965101</v>
          </cell>
          <cell r="B780" t="str">
            <v>CPL</v>
          </cell>
        </row>
        <row r="781">
          <cell r="A781" t="str">
            <v>238965312</v>
          </cell>
          <cell r="B781" t="str">
            <v>SVC</v>
          </cell>
        </row>
        <row r="782">
          <cell r="A782" t="str">
            <v>238966022</v>
          </cell>
          <cell r="B782" t="str">
            <v>CPL</v>
          </cell>
        </row>
        <row r="783">
          <cell r="A783" t="str">
            <v>238966562</v>
          </cell>
          <cell r="B783" t="str">
            <v>CPL</v>
          </cell>
        </row>
        <row r="784">
          <cell r="A784" t="str">
            <v>238966709</v>
          </cell>
          <cell r="B784" t="str">
            <v>CPL</v>
          </cell>
        </row>
        <row r="785">
          <cell r="A785" t="str">
            <v>238967486</v>
          </cell>
          <cell r="B785" t="str">
            <v>CPL</v>
          </cell>
        </row>
        <row r="786">
          <cell r="A786" t="str">
            <v>238981447</v>
          </cell>
          <cell r="B786" t="str">
            <v>CPL</v>
          </cell>
        </row>
        <row r="787">
          <cell r="A787" t="str">
            <v>238983734</v>
          </cell>
          <cell r="B787" t="str">
            <v>SVC</v>
          </cell>
        </row>
        <row r="788">
          <cell r="A788" t="str">
            <v>238989616</v>
          </cell>
          <cell r="B788" t="str">
            <v>SVC</v>
          </cell>
        </row>
        <row r="789">
          <cell r="A789" t="str">
            <v>239025561</v>
          </cell>
          <cell r="B789" t="str">
            <v>SVC</v>
          </cell>
        </row>
        <row r="790">
          <cell r="A790" t="str">
            <v>239027331</v>
          </cell>
          <cell r="B790" t="str">
            <v>SVC</v>
          </cell>
        </row>
        <row r="791">
          <cell r="A791" t="str">
            <v>239081257</v>
          </cell>
          <cell r="B791" t="str">
            <v>SVC</v>
          </cell>
        </row>
        <row r="792">
          <cell r="A792" t="str">
            <v>239086920</v>
          </cell>
          <cell r="B792" t="str">
            <v>CPL</v>
          </cell>
        </row>
        <row r="793">
          <cell r="A793" t="str">
            <v>239089369</v>
          </cell>
          <cell r="B793" t="str">
            <v>SVC</v>
          </cell>
        </row>
        <row r="794">
          <cell r="A794" t="str">
            <v>239111586</v>
          </cell>
          <cell r="B794" t="str">
            <v>CPL</v>
          </cell>
        </row>
        <row r="795">
          <cell r="A795" t="str">
            <v>239132494</v>
          </cell>
          <cell r="B795" t="str">
            <v>CPL</v>
          </cell>
        </row>
        <row r="796">
          <cell r="A796" t="str">
            <v>239134906</v>
          </cell>
          <cell r="B796" t="str">
            <v>CPL</v>
          </cell>
        </row>
        <row r="797">
          <cell r="A797" t="str">
            <v>239135318</v>
          </cell>
          <cell r="B797" t="str">
            <v>SVC</v>
          </cell>
        </row>
        <row r="798">
          <cell r="A798" t="str">
            <v>239137430</v>
          </cell>
          <cell r="B798" t="str">
            <v>CPL</v>
          </cell>
        </row>
        <row r="799">
          <cell r="A799" t="str">
            <v>239138781</v>
          </cell>
          <cell r="B799" t="str">
            <v>CPL</v>
          </cell>
        </row>
        <row r="800">
          <cell r="A800" t="str">
            <v>239150459</v>
          </cell>
          <cell r="B800" t="str">
            <v>CPL</v>
          </cell>
        </row>
        <row r="801">
          <cell r="A801" t="str">
            <v>239151290</v>
          </cell>
          <cell r="B801" t="str">
            <v>SVC</v>
          </cell>
        </row>
        <row r="802">
          <cell r="A802" t="str">
            <v>239155942</v>
          </cell>
          <cell r="B802" t="str">
            <v>CPL</v>
          </cell>
        </row>
        <row r="803">
          <cell r="A803" t="str">
            <v>239155957</v>
          </cell>
          <cell r="B803" t="str">
            <v>CPL</v>
          </cell>
        </row>
        <row r="804">
          <cell r="A804" t="str">
            <v>239156389</v>
          </cell>
          <cell r="B804" t="str">
            <v>CPL</v>
          </cell>
        </row>
        <row r="805">
          <cell r="A805" t="str">
            <v>239159242</v>
          </cell>
          <cell r="B805" t="str">
            <v>SVC</v>
          </cell>
        </row>
        <row r="806">
          <cell r="A806" t="str">
            <v>239170110</v>
          </cell>
          <cell r="B806" t="str">
            <v>CPL</v>
          </cell>
        </row>
        <row r="807">
          <cell r="A807" t="str">
            <v>239171061</v>
          </cell>
          <cell r="B807" t="str">
            <v>SVC</v>
          </cell>
        </row>
        <row r="808">
          <cell r="A808" t="str">
            <v>239192501</v>
          </cell>
          <cell r="B808" t="str">
            <v>SVC</v>
          </cell>
        </row>
        <row r="809">
          <cell r="A809" t="str">
            <v>239194548</v>
          </cell>
          <cell r="B809" t="str">
            <v>CPL</v>
          </cell>
        </row>
        <row r="810">
          <cell r="A810" t="str">
            <v>239198412</v>
          </cell>
          <cell r="B810" t="str">
            <v>SVC</v>
          </cell>
        </row>
        <row r="811">
          <cell r="A811" t="str">
            <v>239214414</v>
          </cell>
          <cell r="B811" t="str">
            <v>SVC</v>
          </cell>
        </row>
        <row r="812">
          <cell r="A812" t="str">
            <v>239234514</v>
          </cell>
          <cell r="B812" t="str">
            <v>CPL</v>
          </cell>
        </row>
        <row r="813">
          <cell r="A813" t="str">
            <v>239237424</v>
          </cell>
          <cell r="B813" t="str">
            <v>CPL</v>
          </cell>
        </row>
        <row r="814">
          <cell r="A814" t="str">
            <v>239239915</v>
          </cell>
          <cell r="B814" t="str">
            <v>CPL</v>
          </cell>
        </row>
        <row r="815">
          <cell r="A815" t="str">
            <v>239253652</v>
          </cell>
          <cell r="B815" t="str">
            <v>SVC</v>
          </cell>
        </row>
        <row r="816">
          <cell r="A816" t="str">
            <v>239254570</v>
          </cell>
          <cell r="B816" t="str">
            <v>CPL</v>
          </cell>
        </row>
        <row r="817">
          <cell r="A817" t="str">
            <v>239258389</v>
          </cell>
          <cell r="B817" t="str">
            <v>SVC</v>
          </cell>
        </row>
        <row r="818">
          <cell r="A818" t="str">
            <v>239270127</v>
          </cell>
          <cell r="B818" t="str">
            <v>SVC</v>
          </cell>
        </row>
        <row r="819">
          <cell r="A819" t="str">
            <v>239273349</v>
          </cell>
          <cell r="B819" t="str">
            <v>SVC</v>
          </cell>
        </row>
        <row r="820">
          <cell r="A820" t="str">
            <v>239291208</v>
          </cell>
          <cell r="B820" t="str">
            <v>SVC</v>
          </cell>
        </row>
        <row r="821">
          <cell r="A821" t="str">
            <v>239291720</v>
          </cell>
          <cell r="B821" t="str">
            <v>SVC</v>
          </cell>
        </row>
        <row r="822">
          <cell r="A822" t="str">
            <v>239294700</v>
          </cell>
          <cell r="B822" t="str">
            <v>SVC</v>
          </cell>
        </row>
        <row r="823">
          <cell r="A823" t="str">
            <v>239312760</v>
          </cell>
          <cell r="B823" t="str">
            <v>CPL</v>
          </cell>
        </row>
        <row r="824">
          <cell r="A824" t="str">
            <v>239314271</v>
          </cell>
          <cell r="B824" t="str">
            <v>SVC</v>
          </cell>
        </row>
        <row r="825">
          <cell r="A825" t="str">
            <v>239316300</v>
          </cell>
          <cell r="B825" t="str">
            <v>CPL</v>
          </cell>
        </row>
        <row r="826">
          <cell r="A826" t="str">
            <v>239319119</v>
          </cell>
          <cell r="B826" t="str">
            <v>CPL</v>
          </cell>
        </row>
        <row r="827">
          <cell r="A827" t="str">
            <v>239330137</v>
          </cell>
          <cell r="B827" t="str">
            <v>SVC</v>
          </cell>
        </row>
        <row r="828">
          <cell r="A828" t="str">
            <v>239352776</v>
          </cell>
          <cell r="B828" t="str">
            <v>CPL</v>
          </cell>
        </row>
        <row r="829">
          <cell r="A829" t="str">
            <v>239355577</v>
          </cell>
          <cell r="B829" t="str">
            <v>CPL</v>
          </cell>
        </row>
        <row r="830">
          <cell r="A830" t="str">
            <v>239359669</v>
          </cell>
          <cell r="B830" t="str">
            <v>CPL</v>
          </cell>
        </row>
        <row r="831">
          <cell r="A831" t="str">
            <v>239376745</v>
          </cell>
          <cell r="B831" t="str">
            <v>CPL</v>
          </cell>
        </row>
        <row r="832">
          <cell r="A832" t="str">
            <v>239390255</v>
          </cell>
          <cell r="B832" t="str">
            <v>CPL</v>
          </cell>
        </row>
        <row r="833">
          <cell r="A833" t="str">
            <v>239415411</v>
          </cell>
          <cell r="B833" t="str">
            <v>SVC</v>
          </cell>
        </row>
        <row r="834">
          <cell r="A834" t="str">
            <v>239430954</v>
          </cell>
          <cell r="B834" t="str">
            <v>CPL</v>
          </cell>
        </row>
        <row r="835">
          <cell r="A835" t="str">
            <v>239437231</v>
          </cell>
          <cell r="B835" t="str">
            <v>CPL</v>
          </cell>
        </row>
        <row r="836">
          <cell r="A836" t="str">
            <v>239437800</v>
          </cell>
          <cell r="B836" t="str">
            <v>SVC</v>
          </cell>
        </row>
        <row r="837">
          <cell r="A837" t="str">
            <v>239454103</v>
          </cell>
          <cell r="B837" t="str">
            <v>CPL</v>
          </cell>
        </row>
        <row r="838">
          <cell r="A838" t="str">
            <v>239470335</v>
          </cell>
          <cell r="B838" t="str">
            <v>CPL</v>
          </cell>
        </row>
        <row r="839">
          <cell r="A839" t="str">
            <v>239474757</v>
          </cell>
          <cell r="B839" t="str">
            <v>CPL</v>
          </cell>
        </row>
        <row r="840">
          <cell r="A840" t="str">
            <v>239490137</v>
          </cell>
          <cell r="B840" t="str">
            <v>SVC</v>
          </cell>
        </row>
        <row r="841">
          <cell r="A841" t="str">
            <v>239490435</v>
          </cell>
          <cell r="B841" t="str">
            <v>CPL</v>
          </cell>
        </row>
        <row r="842">
          <cell r="A842" t="str">
            <v>239495215</v>
          </cell>
          <cell r="B842" t="str">
            <v>CPL</v>
          </cell>
        </row>
        <row r="843">
          <cell r="A843" t="str">
            <v>239559418</v>
          </cell>
          <cell r="B843" t="str">
            <v>CPL</v>
          </cell>
        </row>
        <row r="844">
          <cell r="A844" t="str">
            <v>239598888</v>
          </cell>
          <cell r="B844" t="str">
            <v>CPL</v>
          </cell>
        </row>
        <row r="845">
          <cell r="A845" t="str">
            <v>239611726</v>
          </cell>
          <cell r="B845" t="str">
            <v>CPL</v>
          </cell>
        </row>
        <row r="846">
          <cell r="A846" t="str">
            <v>239615943</v>
          </cell>
          <cell r="B846" t="str">
            <v>CPL</v>
          </cell>
        </row>
        <row r="847">
          <cell r="A847" t="str">
            <v>239626740</v>
          </cell>
          <cell r="B847" t="str">
            <v>SVC</v>
          </cell>
        </row>
        <row r="848">
          <cell r="A848" t="str">
            <v>239666441</v>
          </cell>
          <cell r="B848" t="str">
            <v>SVC</v>
          </cell>
        </row>
        <row r="849">
          <cell r="A849" t="str">
            <v>239715377</v>
          </cell>
          <cell r="B849" t="str">
            <v>CPL</v>
          </cell>
        </row>
        <row r="850">
          <cell r="A850" t="str">
            <v>239744654</v>
          </cell>
          <cell r="B850" t="str">
            <v>SVC</v>
          </cell>
        </row>
        <row r="851">
          <cell r="A851" t="str">
            <v>239747502</v>
          </cell>
          <cell r="B851" t="str">
            <v>SVC</v>
          </cell>
        </row>
        <row r="852">
          <cell r="A852" t="str">
            <v>239747966</v>
          </cell>
          <cell r="B852" t="str">
            <v>SVC</v>
          </cell>
        </row>
        <row r="853">
          <cell r="A853" t="str">
            <v>239748666</v>
          </cell>
          <cell r="B853" t="str">
            <v>CPL</v>
          </cell>
        </row>
        <row r="854">
          <cell r="A854" t="str">
            <v>239748914</v>
          </cell>
          <cell r="B854" t="str">
            <v>CPL</v>
          </cell>
        </row>
        <row r="855">
          <cell r="A855" t="str">
            <v>239748967</v>
          </cell>
          <cell r="B855" t="str">
            <v>CPL</v>
          </cell>
        </row>
        <row r="856">
          <cell r="A856" t="str">
            <v>239749008</v>
          </cell>
          <cell r="B856" t="str">
            <v>CPL</v>
          </cell>
        </row>
        <row r="857">
          <cell r="A857" t="str">
            <v>239749263</v>
          </cell>
          <cell r="B857" t="str">
            <v>CPL</v>
          </cell>
        </row>
        <row r="858">
          <cell r="A858" t="str">
            <v>239763517</v>
          </cell>
          <cell r="B858" t="str">
            <v>SVC</v>
          </cell>
        </row>
        <row r="859">
          <cell r="A859" t="str">
            <v>239763569</v>
          </cell>
          <cell r="B859" t="str">
            <v>CPL</v>
          </cell>
        </row>
        <row r="860">
          <cell r="A860" t="str">
            <v>239764856</v>
          </cell>
          <cell r="B860" t="str">
            <v>SVC</v>
          </cell>
        </row>
        <row r="861">
          <cell r="A861" t="str">
            <v>239766823</v>
          </cell>
          <cell r="B861" t="str">
            <v>SVC</v>
          </cell>
        </row>
        <row r="862">
          <cell r="A862" t="str">
            <v>239766844</v>
          </cell>
          <cell r="B862" t="str">
            <v>SVC</v>
          </cell>
        </row>
        <row r="863">
          <cell r="A863" t="str">
            <v>239769170</v>
          </cell>
          <cell r="B863" t="str">
            <v>CPL</v>
          </cell>
        </row>
        <row r="864">
          <cell r="A864" t="str">
            <v>239780651</v>
          </cell>
          <cell r="B864" t="str">
            <v>CPL</v>
          </cell>
        </row>
        <row r="865">
          <cell r="A865" t="str">
            <v>239781332</v>
          </cell>
          <cell r="B865" t="str">
            <v>SVC</v>
          </cell>
        </row>
        <row r="866">
          <cell r="A866" t="str">
            <v>239781628</v>
          </cell>
          <cell r="B866" t="str">
            <v>CPL</v>
          </cell>
        </row>
        <row r="867">
          <cell r="A867" t="str">
            <v>239782284</v>
          </cell>
          <cell r="B867" t="str">
            <v>SVC</v>
          </cell>
        </row>
        <row r="868">
          <cell r="A868" t="str">
            <v>239784344</v>
          </cell>
          <cell r="B868" t="str">
            <v>CPL</v>
          </cell>
        </row>
        <row r="869">
          <cell r="A869" t="str">
            <v>239789759</v>
          </cell>
          <cell r="B869" t="str">
            <v>SVC</v>
          </cell>
        </row>
        <row r="870">
          <cell r="A870" t="str">
            <v>239803471</v>
          </cell>
          <cell r="B870" t="str">
            <v>CPL</v>
          </cell>
        </row>
        <row r="871">
          <cell r="A871" t="str">
            <v>239803902</v>
          </cell>
          <cell r="B871" t="str">
            <v>CPL</v>
          </cell>
        </row>
        <row r="872">
          <cell r="A872" t="str">
            <v>239804716</v>
          </cell>
          <cell r="B872" t="str">
            <v>CPL</v>
          </cell>
        </row>
        <row r="873">
          <cell r="A873" t="str">
            <v>239824195</v>
          </cell>
          <cell r="B873" t="str">
            <v>CPL</v>
          </cell>
        </row>
        <row r="874">
          <cell r="A874" t="str">
            <v>239827697</v>
          </cell>
          <cell r="B874" t="str">
            <v>CPL</v>
          </cell>
        </row>
        <row r="875">
          <cell r="A875" t="str">
            <v>239841349</v>
          </cell>
          <cell r="B875" t="str">
            <v>CPL</v>
          </cell>
        </row>
        <row r="876">
          <cell r="A876" t="str">
            <v>239841411</v>
          </cell>
          <cell r="B876" t="str">
            <v>SVC</v>
          </cell>
        </row>
        <row r="877">
          <cell r="A877" t="str">
            <v>239842898</v>
          </cell>
          <cell r="B877" t="str">
            <v>CPL</v>
          </cell>
        </row>
        <row r="878">
          <cell r="A878" t="str">
            <v>239849700</v>
          </cell>
          <cell r="B878" t="str">
            <v>SVC</v>
          </cell>
        </row>
        <row r="879">
          <cell r="A879" t="str">
            <v>239860003</v>
          </cell>
          <cell r="B879" t="str">
            <v>CPL</v>
          </cell>
        </row>
        <row r="880">
          <cell r="A880" t="str">
            <v>239865722</v>
          </cell>
          <cell r="B880" t="str">
            <v>SVC</v>
          </cell>
        </row>
        <row r="881">
          <cell r="A881" t="str">
            <v>239867022</v>
          </cell>
          <cell r="B881" t="str">
            <v>SVC</v>
          </cell>
        </row>
        <row r="882">
          <cell r="A882" t="str">
            <v>239867164</v>
          </cell>
          <cell r="B882" t="str">
            <v>CPL</v>
          </cell>
        </row>
        <row r="883">
          <cell r="A883" t="str">
            <v>239881910</v>
          </cell>
          <cell r="B883" t="str">
            <v>CPL</v>
          </cell>
        </row>
        <row r="884">
          <cell r="A884" t="str">
            <v>239884040</v>
          </cell>
          <cell r="B884" t="str">
            <v>SVC</v>
          </cell>
        </row>
        <row r="885">
          <cell r="A885" t="str">
            <v>239885560</v>
          </cell>
          <cell r="B885" t="str">
            <v>SVC</v>
          </cell>
        </row>
        <row r="886">
          <cell r="A886" t="str">
            <v>239900660</v>
          </cell>
          <cell r="B886" t="str">
            <v>SVC</v>
          </cell>
        </row>
        <row r="887">
          <cell r="A887" t="str">
            <v>239901007</v>
          </cell>
          <cell r="B887" t="str">
            <v>CPL</v>
          </cell>
        </row>
        <row r="888">
          <cell r="A888" t="str">
            <v>239901510</v>
          </cell>
          <cell r="B888" t="str">
            <v>CPL</v>
          </cell>
        </row>
        <row r="889">
          <cell r="A889" t="str">
            <v>239902031</v>
          </cell>
          <cell r="B889" t="str">
            <v>CPL</v>
          </cell>
        </row>
        <row r="890">
          <cell r="A890" t="str">
            <v>239902777</v>
          </cell>
          <cell r="B890" t="str">
            <v>SVC</v>
          </cell>
        </row>
        <row r="891">
          <cell r="A891" t="str">
            <v>239903209</v>
          </cell>
          <cell r="B891" t="str">
            <v>CPL</v>
          </cell>
        </row>
        <row r="892">
          <cell r="A892" t="str">
            <v>239920894</v>
          </cell>
          <cell r="B892" t="str">
            <v>CPL</v>
          </cell>
        </row>
        <row r="893">
          <cell r="A893" t="str">
            <v>239923443</v>
          </cell>
          <cell r="B893" t="str">
            <v>CPL</v>
          </cell>
        </row>
        <row r="894">
          <cell r="A894" t="str">
            <v>239927723</v>
          </cell>
          <cell r="B894" t="str">
            <v>SVC</v>
          </cell>
        </row>
        <row r="895">
          <cell r="A895" t="str">
            <v>239941365</v>
          </cell>
          <cell r="B895" t="str">
            <v>CPL</v>
          </cell>
        </row>
        <row r="896">
          <cell r="A896" t="str">
            <v>239942883</v>
          </cell>
          <cell r="B896" t="str">
            <v>SVC</v>
          </cell>
        </row>
        <row r="897">
          <cell r="A897" t="str">
            <v>239947123</v>
          </cell>
          <cell r="B897" t="str">
            <v>CPL</v>
          </cell>
        </row>
        <row r="898">
          <cell r="A898" t="str">
            <v>239948802</v>
          </cell>
          <cell r="B898" t="str">
            <v>CPL</v>
          </cell>
        </row>
        <row r="899">
          <cell r="A899" t="str">
            <v>239949347</v>
          </cell>
          <cell r="B899" t="str">
            <v>SVC</v>
          </cell>
        </row>
        <row r="900">
          <cell r="A900" t="str">
            <v>239961133</v>
          </cell>
          <cell r="B900" t="str">
            <v>CPL</v>
          </cell>
        </row>
        <row r="901">
          <cell r="A901" t="str">
            <v>239963816</v>
          </cell>
          <cell r="B901" t="str">
            <v>CPL</v>
          </cell>
        </row>
        <row r="902">
          <cell r="A902" t="str">
            <v>239967041</v>
          </cell>
          <cell r="B902" t="str">
            <v>CPL</v>
          </cell>
        </row>
        <row r="903">
          <cell r="A903" t="str">
            <v>239969068</v>
          </cell>
          <cell r="B903" t="str">
            <v>CPL</v>
          </cell>
        </row>
        <row r="904">
          <cell r="A904" t="str">
            <v>240020221</v>
          </cell>
          <cell r="B904" t="str">
            <v>CPL</v>
          </cell>
        </row>
        <row r="905">
          <cell r="A905" t="str">
            <v>240020357</v>
          </cell>
          <cell r="B905" t="str">
            <v>CPL</v>
          </cell>
        </row>
        <row r="906">
          <cell r="A906" t="str">
            <v>240020673</v>
          </cell>
          <cell r="B906" t="str">
            <v>SVC</v>
          </cell>
        </row>
        <row r="907">
          <cell r="A907" t="str">
            <v>240021381</v>
          </cell>
          <cell r="B907" t="str">
            <v>CPL</v>
          </cell>
        </row>
        <row r="908">
          <cell r="A908" t="str">
            <v>240022020</v>
          </cell>
          <cell r="B908" t="str">
            <v>CPL</v>
          </cell>
        </row>
        <row r="909">
          <cell r="A909" t="str">
            <v>240022432</v>
          </cell>
          <cell r="B909" t="str">
            <v>CPL</v>
          </cell>
        </row>
        <row r="910">
          <cell r="A910" t="str">
            <v>240022477</v>
          </cell>
          <cell r="B910" t="str">
            <v>CPL</v>
          </cell>
        </row>
        <row r="911">
          <cell r="A911" t="str">
            <v>240027159</v>
          </cell>
          <cell r="B911" t="str">
            <v>CPL</v>
          </cell>
        </row>
        <row r="912">
          <cell r="A912" t="str">
            <v>240027678</v>
          </cell>
          <cell r="B912" t="str">
            <v>SVC</v>
          </cell>
        </row>
        <row r="913">
          <cell r="A913" t="str">
            <v>240040134</v>
          </cell>
          <cell r="B913" t="str">
            <v>CPL</v>
          </cell>
        </row>
        <row r="914">
          <cell r="A914" t="str">
            <v>240040305</v>
          </cell>
          <cell r="B914" t="str">
            <v>CPL</v>
          </cell>
        </row>
        <row r="915">
          <cell r="A915" t="str">
            <v>240040400</v>
          </cell>
          <cell r="B915" t="str">
            <v>CPL</v>
          </cell>
        </row>
        <row r="916">
          <cell r="A916" t="str">
            <v>240040607</v>
          </cell>
          <cell r="B916" t="str">
            <v>CPL</v>
          </cell>
        </row>
        <row r="917">
          <cell r="A917" t="str">
            <v>240040749</v>
          </cell>
          <cell r="B917" t="str">
            <v>CPL</v>
          </cell>
        </row>
        <row r="918">
          <cell r="A918" t="str">
            <v>240041199</v>
          </cell>
          <cell r="B918" t="str">
            <v>CPL</v>
          </cell>
        </row>
        <row r="919">
          <cell r="A919" t="str">
            <v>240041728</v>
          </cell>
          <cell r="B919" t="str">
            <v>CPL</v>
          </cell>
        </row>
        <row r="920">
          <cell r="A920" t="str">
            <v>240041969</v>
          </cell>
          <cell r="B920" t="str">
            <v>SVC</v>
          </cell>
        </row>
        <row r="921">
          <cell r="A921" t="str">
            <v>240042390</v>
          </cell>
          <cell r="B921" t="str">
            <v>SVC</v>
          </cell>
        </row>
        <row r="922">
          <cell r="A922" t="str">
            <v>240042460</v>
          </cell>
          <cell r="B922" t="str">
            <v>CPL</v>
          </cell>
        </row>
        <row r="923">
          <cell r="A923" t="str">
            <v>240042608</v>
          </cell>
          <cell r="B923" t="str">
            <v>SVC</v>
          </cell>
        </row>
        <row r="924">
          <cell r="A924" t="str">
            <v>240043117</v>
          </cell>
          <cell r="B924" t="str">
            <v>SVC</v>
          </cell>
        </row>
        <row r="925">
          <cell r="A925" t="str">
            <v>240043322</v>
          </cell>
          <cell r="B925" t="str">
            <v>SVC</v>
          </cell>
        </row>
        <row r="926">
          <cell r="A926" t="str">
            <v>240043776</v>
          </cell>
          <cell r="B926" t="str">
            <v>SVC</v>
          </cell>
        </row>
        <row r="927">
          <cell r="A927" t="str">
            <v>240044093</v>
          </cell>
          <cell r="B927" t="str">
            <v>SVC</v>
          </cell>
        </row>
        <row r="928">
          <cell r="A928" t="str">
            <v>240044203</v>
          </cell>
          <cell r="B928" t="str">
            <v>SVC</v>
          </cell>
        </row>
        <row r="929">
          <cell r="A929" t="str">
            <v>240044617</v>
          </cell>
          <cell r="B929" t="str">
            <v>SVC</v>
          </cell>
        </row>
        <row r="930">
          <cell r="A930" t="str">
            <v>240085628</v>
          </cell>
          <cell r="B930" t="str">
            <v>CPL</v>
          </cell>
        </row>
        <row r="931">
          <cell r="A931" t="str">
            <v>240086544</v>
          </cell>
          <cell r="B931" t="str">
            <v>CPL</v>
          </cell>
        </row>
        <row r="932">
          <cell r="A932" t="str">
            <v>240088717</v>
          </cell>
          <cell r="B932" t="str">
            <v>SVC</v>
          </cell>
        </row>
        <row r="933">
          <cell r="A933" t="str">
            <v>240089387</v>
          </cell>
          <cell r="B933" t="str">
            <v>CPL</v>
          </cell>
        </row>
        <row r="934">
          <cell r="A934" t="str">
            <v>240112984</v>
          </cell>
          <cell r="B934" t="str">
            <v>CPL</v>
          </cell>
        </row>
        <row r="935">
          <cell r="A935" t="str">
            <v>240114569</v>
          </cell>
          <cell r="B935" t="str">
            <v>SVC</v>
          </cell>
        </row>
        <row r="936">
          <cell r="A936" t="str">
            <v>240116407</v>
          </cell>
          <cell r="B936" t="str">
            <v>SVC</v>
          </cell>
        </row>
        <row r="937">
          <cell r="A937" t="str">
            <v>240116705</v>
          </cell>
          <cell r="B937" t="str">
            <v>SVC</v>
          </cell>
        </row>
        <row r="938">
          <cell r="A938" t="str">
            <v>240116839</v>
          </cell>
          <cell r="B938" t="str">
            <v>CPL</v>
          </cell>
        </row>
        <row r="939">
          <cell r="A939" t="str">
            <v>240117572</v>
          </cell>
          <cell r="B939" t="str">
            <v>SVC</v>
          </cell>
        </row>
        <row r="940">
          <cell r="A940" t="str">
            <v>240118805</v>
          </cell>
          <cell r="B940" t="str">
            <v>SVC</v>
          </cell>
        </row>
        <row r="941">
          <cell r="A941" t="str">
            <v>240130202</v>
          </cell>
          <cell r="B941" t="str">
            <v>CPL</v>
          </cell>
        </row>
        <row r="942">
          <cell r="A942" t="str">
            <v>240133293</v>
          </cell>
          <cell r="B942" t="str">
            <v>CPL</v>
          </cell>
        </row>
        <row r="943">
          <cell r="A943" t="str">
            <v>240133356</v>
          </cell>
          <cell r="B943" t="str">
            <v>SVC</v>
          </cell>
        </row>
        <row r="944">
          <cell r="A944" t="str">
            <v>240134712</v>
          </cell>
          <cell r="B944" t="str">
            <v>SVC</v>
          </cell>
        </row>
        <row r="945">
          <cell r="A945" t="str">
            <v>240135731</v>
          </cell>
          <cell r="B945" t="str">
            <v>CPL</v>
          </cell>
        </row>
        <row r="946">
          <cell r="A946" t="str">
            <v>240153001</v>
          </cell>
          <cell r="B946" t="str">
            <v>CPL</v>
          </cell>
        </row>
        <row r="947">
          <cell r="A947" t="str">
            <v>240157558</v>
          </cell>
          <cell r="B947" t="str">
            <v>CPL</v>
          </cell>
        </row>
        <row r="948">
          <cell r="A948" t="str">
            <v>240159301</v>
          </cell>
          <cell r="B948" t="str">
            <v>CPL</v>
          </cell>
        </row>
        <row r="949">
          <cell r="A949" t="str">
            <v>240173452</v>
          </cell>
          <cell r="B949" t="str">
            <v>SVC</v>
          </cell>
        </row>
        <row r="950">
          <cell r="A950" t="str">
            <v>240174528</v>
          </cell>
          <cell r="B950" t="str">
            <v>CPL</v>
          </cell>
        </row>
        <row r="951">
          <cell r="A951" t="str">
            <v>240176164</v>
          </cell>
          <cell r="B951" t="str">
            <v>CPL</v>
          </cell>
        </row>
        <row r="952">
          <cell r="A952" t="str">
            <v>240179961</v>
          </cell>
          <cell r="B952" t="str">
            <v>CPL</v>
          </cell>
        </row>
        <row r="953">
          <cell r="A953" t="str">
            <v>240191251</v>
          </cell>
          <cell r="B953" t="str">
            <v>CPL</v>
          </cell>
        </row>
        <row r="954">
          <cell r="A954" t="str">
            <v>240194893</v>
          </cell>
          <cell r="B954" t="str">
            <v>CPL</v>
          </cell>
        </row>
        <row r="955">
          <cell r="A955" t="str">
            <v>240196430</v>
          </cell>
          <cell r="B955" t="str">
            <v>CPL</v>
          </cell>
        </row>
        <row r="956">
          <cell r="A956" t="str">
            <v>240198918</v>
          </cell>
          <cell r="B956" t="str">
            <v>CPL</v>
          </cell>
        </row>
        <row r="957">
          <cell r="A957" t="str">
            <v>240212826</v>
          </cell>
          <cell r="B957" t="str">
            <v>CPL</v>
          </cell>
        </row>
        <row r="958">
          <cell r="A958" t="str">
            <v>240233213</v>
          </cell>
          <cell r="B958" t="str">
            <v>CPL</v>
          </cell>
        </row>
        <row r="959">
          <cell r="A959" t="str">
            <v>240235459</v>
          </cell>
          <cell r="B959" t="str">
            <v>CPL</v>
          </cell>
        </row>
        <row r="960">
          <cell r="A960" t="str">
            <v>240239688</v>
          </cell>
          <cell r="B960" t="str">
            <v>SVC</v>
          </cell>
        </row>
        <row r="961">
          <cell r="A961" t="str">
            <v>240252662</v>
          </cell>
          <cell r="B961" t="str">
            <v>SVC</v>
          </cell>
        </row>
        <row r="962">
          <cell r="A962" t="str">
            <v>240253440</v>
          </cell>
          <cell r="B962" t="str">
            <v>SVC</v>
          </cell>
        </row>
        <row r="963">
          <cell r="A963" t="str">
            <v>240254093</v>
          </cell>
          <cell r="B963" t="str">
            <v>SVC</v>
          </cell>
        </row>
        <row r="964">
          <cell r="A964" t="str">
            <v>240255334</v>
          </cell>
          <cell r="B964" t="str">
            <v>CPL</v>
          </cell>
        </row>
        <row r="965">
          <cell r="A965" t="str">
            <v>240276774</v>
          </cell>
          <cell r="B965" t="str">
            <v>SVC</v>
          </cell>
        </row>
        <row r="966">
          <cell r="A966" t="str">
            <v>240279534</v>
          </cell>
          <cell r="B966" t="str">
            <v>CPL</v>
          </cell>
        </row>
        <row r="967">
          <cell r="A967" t="str">
            <v>240290164</v>
          </cell>
          <cell r="B967" t="str">
            <v>SVC</v>
          </cell>
        </row>
        <row r="968">
          <cell r="A968" t="str">
            <v>240296518</v>
          </cell>
          <cell r="B968" t="str">
            <v>SVC</v>
          </cell>
        </row>
        <row r="969">
          <cell r="A969" t="str">
            <v>240297232</v>
          </cell>
          <cell r="B969" t="str">
            <v>CPL</v>
          </cell>
        </row>
        <row r="970">
          <cell r="A970" t="str">
            <v>240299989</v>
          </cell>
          <cell r="B970" t="str">
            <v>SVC</v>
          </cell>
        </row>
        <row r="971">
          <cell r="A971" t="str">
            <v>240318821</v>
          </cell>
          <cell r="B971" t="str">
            <v>CPL</v>
          </cell>
        </row>
        <row r="972">
          <cell r="A972" t="str">
            <v>240330883</v>
          </cell>
          <cell r="B972" t="str">
            <v>CPL</v>
          </cell>
        </row>
        <row r="973">
          <cell r="A973" t="str">
            <v>240354623</v>
          </cell>
          <cell r="B973" t="str">
            <v>CPL</v>
          </cell>
        </row>
        <row r="974">
          <cell r="A974" t="str">
            <v>240357630</v>
          </cell>
          <cell r="B974" t="str">
            <v>CPL</v>
          </cell>
        </row>
        <row r="975">
          <cell r="A975" t="str">
            <v>240372530</v>
          </cell>
          <cell r="B975" t="str">
            <v>CPL</v>
          </cell>
        </row>
        <row r="976">
          <cell r="A976" t="str">
            <v>240392472</v>
          </cell>
          <cell r="B976" t="str">
            <v>SVC</v>
          </cell>
        </row>
        <row r="977">
          <cell r="A977" t="str">
            <v>240393188</v>
          </cell>
          <cell r="B977" t="str">
            <v>SVC</v>
          </cell>
        </row>
        <row r="978">
          <cell r="A978" t="str">
            <v>240399773</v>
          </cell>
          <cell r="B978" t="str">
            <v>SVC</v>
          </cell>
        </row>
        <row r="979">
          <cell r="A979" t="str">
            <v>240418756</v>
          </cell>
          <cell r="B979" t="str">
            <v>CPL</v>
          </cell>
        </row>
        <row r="980">
          <cell r="A980" t="str">
            <v>240456024</v>
          </cell>
          <cell r="B980" t="str">
            <v>CPL</v>
          </cell>
        </row>
        <row r="981">
          <cell r="A981" t="str">
            <v>240456311</v>
          </cell>
          <cell r="B981" t="str">
            <v>CPL</v>
          </cell>
        </row>
        <row r="982">
          <cell r="A982" t="str">
            <v>240457432</v>
          </cell>
          <cell r="B982" t="str">
            <v>CPL</v>
          </cell>
        </row>
        <row r="983">
          <cell r="A983" t="str">
            <v>240478205</v>
          </cell>
          <cell r="B983" t="str">
            <v>SVC</v>
          </cell>
        </row>
        <row r="984">
          <cell r="A984" t="str">
            <v>240496209</v>
          </cell>
          <cell r="B984" t="str">
            <v>CPL</v>
          </cell>
        </row>
        <row r="985">
          <cell r="A985" t="str">
            <v>240517867</v>
          </cell>
          <cell r="B985" t="str">
            <v>CPL</v>
          </cell>
        </row>
        <row r="986">
          <cell r="A986" t="str">
            <v>240551263</v>
          </cell>
          <cell r="B986" t="str">
            <v>CPL</v>
          </cell>
        </row>
        <row r="987">
          <cell r="A987" t="str">
            <v>240554355</v>
          </cell>
          <cell r="B987" t="str">
            <v>CPL</v>
          </cell>
        </row>
        <row r="988">
          <cell r="A988" t="str">
            <v>240577585</v>
          </cell>
          <cell r="B988" t="str">
            <v>SVC</v>
          </cell>
        </row>
        <row r="989">
          <cell r="A989" t="str">
            <v>240591469</v>
          </cell>
          <cell r="B989" t="str">
            <v>CPL</v>
          </cell>
        </row>
        <row r="990">
          <cell r="A990" t="str">
            <v>240598020</v>
          </cell>
          <cell r="B990" t="str">
            <v>CPL</v>
          </cell>
        </row>
        <row r="991">
          <cell r="A991" t="str">
            <v>240599738</v>
          </cell>
          <cell r="B991" t="str">
            <v>CPL</v>
          </cell>
        </row>
        <row r="992">
          <cell r="A992" t="str">
            <v>240603766</v>
          </cell>
          <cell r="B992" t="str">
            <v>SVC</v>
          </cell>
        </row>
        <row r="993">
          <cell r="A993" t="str">
            <v>240641797</v>
          </cell>
          <cell r="B993" t="str">
            <v>CPL</v>
          </cell>
        </row>
        <row r="994">
          <cell r="A994" t="str">
            <v>240688771</v>
          </cell>
          <cell r="B994" t="str">
            <v>SVC</v>
          </cell>
        </row>
        <row r="995">
          <cell r="A995" t="str">
            <v>240701151</v>
          </cell>
          <cell r="B995" t="str">
            <v>SVC</v>
          </cell>
        </row>
        <row r="996">
          <cell r="A996" t="str">
            <v>240705598</v>
          </cell>
          <cell r="B996" t="str">
            <v>SVC</v>
          </cell>
        </row>
        <row r="997">
          <cell r="A997" t="str">
            <v>240720294</v>
          </cell>
          <cell r="B997" t="str">
            <v>CPL</v>
          </cell>
        </row>
        <row r="998">
          <cell r="A998" t="str">
            <v>240721802</v>
          </cell>
          <cell r="B998" t="str">
            <v>SVC</v>
          </cell>
        </row>
        <row r="999">
          <cell r="A999" t="str">
            <v>240723896</v>
          </cell>
          <cell r="B999" t="str">
            <v>CPL</v>
          </cell>
        </row>
        <row r="1000">
          <cell r="A1000" t="str">
            <v>240727397</v>
          </cell>
          <cell r="B1000" t="str">
            <v>SVC</v>
          </cell>
        </row>
        <row r="1001">
          <cell r="A1001" t="str">
            <v>240728493</v>
          </cell>
          <cell r="B1001" t="str">
            <v>CPL</v>
          </cell>
        </row>
        <row r="1002">
          <cell r="A1002" t="str">
            <v>240743312</v>
          </cell>
          <cell r="B1002" t="str">
            <v>SVC</v>
          </cell>
        </row>
        <row r="1003">
          <cell r="A1003" t="str">
            <v>240745674</v>
          </cell>
          <cell r="B1003" t="str">
            <v>SVC</v>
          </cell>
        </row>
        <row r="1004">
          <cell r="A1004" t="str">
            <v>240746041</v>
          </cell>
          <cell r="B1004" t="str">
            <v>SVC</v>
          </cell>
        </row>
        <row r="1005">
          <cell r="A1005" t="str">
            <v>240760096</v>
          </cell>
          <cell r="B1005" t="str">
            <v>CPL</v>
          </cell>
        </row>
        <row r="1006">
          <cell r="A1006" t="str">
            <v>240760722</v>
          </cell>
          <cell r="B1006" t="str">
            <v>SVC</v>
          </cell>
        </row>
        <row r="1007">
          <cell r="A1007" t="str">
            <v>240760830</v>
          </cell>
          <cell r="B1007" t="str">
            <v>CPL</v>
          </cell>
        </row>
        <row r="1008">
          <cell r="A1008" t="str">
            <v>240761052</v>
          </cell>
          <cell r="B1008" t="str">
            <v>CPL</v>
          </cell>
        </row>
        <row r="1009">
          <cell r="A1009" t="str">
            <v>240761243</v>
          </cell>
          <cell r="B1009" t="str">
            <v>CPL</v>
          </cell>
        </row>
        <row r="1010">
          <cell r="A1010" t="str">
            <v>240761318</v>
          </cell>
          <cell r="B1010" t="str">
            <v>SVC</v>
          </cell>
        </row>
        <row r="1011">
          <cell r="A1011" t="str">
            <v>240762391</v>
          </cell>
          <cell r="B1011" t="str">
            <v>CPL</v>
          </cell>
        </row>
        <row r="1012">
          <cell r="A1012" t="str">
            <v>240762428</v>
          </cell>
          <cell r="B1012" t="str">
            <v>SVC</v>
          </cell>
        </row>
        <row r="1013">
          <cell r="A1013" t="str">
            <v>240762779</v>
          </cell>
          <cell r="B1013" t="str">
            <v>SVC</v>
          </cell>
        </row>
        <row r="1014">
          <cell r="A1014" t="str">
            <v>240785810</v>
          </cell>
          <cell r="B1014" t="str">
            <v>SVC</v>
          </cell>
        </row>
        <row r="1015">
          <cell r="A1015" t="str">
            <v>240786352</v>
          </cell>
          <cell r="B1015" t="str">
            <v>CPL</v>
          </cell>
        </row>
        <row r="1016">
          <cell r="A1016" t="str">
            <v>240789925</v>
          </cell>
          <cell r="B1016" t="str">
            <v>SVC</v>
          </cell>
        </row>
        <row r="1017">
          <cell r="A1017" t="str">
            <v>240802232</v>
          </cell>
          <cell r="B1017" t="str">
            <v>CPL</v>
          </cell>
        </row>
        <row r="1018">
          <cell r="A1018" t="str">
            <v>240803081</v>
          </cell>
          <cell r="B1018" t="str">
            <v>CPL</v>
          </cell>
        </row>
        <row r="1019">
          <cell r="A1019" t="str">
            <v>240806067</v>
          </cell>
          <cell r="B1019" t="str">
            <v>SVC</v>
          </cell>
        </row>
        <row r="1020">
          <cell r="A1020" t="str">
            <v>240807351</v>
          </cell>
          <cell r="B1020" t="str">
            <v>CPL</v>
          </cell>
        </row>
        <row r="1021">
          <cell r="A1021" t="str">
            <v>240808047</v>
          </cell>
          <cell r="B1021" t="str">
            <v>CPL</v>
          </cell>
        </row>
        <row r="1022">
          <cell r="A1022" t="str">
            <v>240821602</v>
          </cell>
          <cell r="B1022" t="str">
            <v>CPL</v>
          </cell>
        </row>
        <row r="1023">
          <cell r="A1023" t="str">
            <v>240827850</v>
          </cell>
          <cell r="B1023" t="str">
            <v>SVC</v>
          </cell>
        </row>
        <row r="1024">
          <cell r="A1024" t="str">
            <v>240828325</v>
          </cell>
          <cell r="B1024" t="str">
            <v>SVC</v>
          </cell>
        </row>
        <row r="1025">
          <cell r="A1025" t="str">
            <v>240843820</v>
          </cell>
          <cell r="B1025" t="str">
            <v>CPL</v>
          </cell>
        </row>
        <row r="1026">
          <cell r="A1026" t="str">
            <v>240847874</v>
          </cell>
          <cell r="B1026" t="str">
            <v>SVC</v>
          </cell>
        </row>
        <row r="1027">
          <cell r="A1027" t="str">
            <v>240860941</v>
          </cell>
          <cell r="B1027" t="str">
            <v>SVC</v>
          </cell>
        </row>
        <row r="1028">
          <cell r="A1028" t="str">
            <v>240861011</v>
          </cell>
          <cell r="B1028" t="str">
            <v>SVC</v>
          </cell>
        </row>
        <row r="1029">
          <cell r="A1029" t="str">
            <v>240861654</v>
          </cell>
          <cell r="B1029" t="str">
            <v>CPL</v>
          </cell>
        </row>
        <row r="1030">
          <cell r="A1030" t="str">
            <v>240865996</v>
          </cell>
          <cell r="B1030" t="str">
            <v>CPL</v>
          </cell>
        </row>
        <row r="1031">
          <cell r="A1031" t="str">
            <v>240869401</v>
          </cell>
          <cell r="B1031" t="str">
            <v>CPL</v>
          </cell>
        </row>
        <row r="1032">
          <cell r="A1032" t="str">
            <v>240876182</v>
          </cell>
          <cell r="B1032" t="str">
            <v>SVC</v>
          </cell>
        </row>
        <row r="1033">
          <cell r="A1033" t="str">
            <v>240887400</v>
          </cell>
          <cell r="B1033" t="str">
            <v>CPL</v>
          </cell>
        </row>
        <row r="1034">
          <cell r="A1034" t="str">
            <v>240888942</v>
          </cell>
          <cell r="B1034" t="str">
            <v>SVC</v>
          </cell>
        </row>
        <row r="1035">
          <cell r="A1035" t="str">
            <v>240906212</v>
          </cell>
          <cell r="B1035" t="str">
            <v>CPL</v>
          </cell>
        </row>
        <row r="1036">
          <cell r="A1036" t="str">
            <v>240906250</v>
          </cell>
          <cell r="B1036" t="str">
            <v>CPL</v>
          </cell>
        </row>
        <row r="1037">
          <cell r="A1037" t="str">
            <v>240907873</v>
          </cell>
          <cell r="B1037" t="str">
            <v>SVC</v>
          </cell>
        </row>
        <row r="1038">
          <cell r="A1038" t="str">
            <v>240908708</v>
          </cell>
          <cell r="B1038" t="str">
            <v>CPL</v>
          </cell>
        </row>
        <row r="1039">
          <cell r="A1039" t="str">
            <v>240908782</v>
          </cell>
          <cell r="B1039" t="str">
            <v>SVC</v>
          </cell>
        </row>
        <row r="1040">
          <cell r="A1040" t="str">
            <v>240908862</v>
          </cell>
          <cell r="B1040" t="str">
            <v>SVC</v>
          </cell>
        </row>
        <row r="1041">
          <cell r="A1041" t="str">
            <v>240909102</v>
          </cell>
          <cell r="B1041" t="str">
            <v>CPL</v>
          </cell>
        </row>
        <row r="1042">
          <cell r="A1042" t="str">
            <v>240909143</v>
          </cell>
          <cell r="B1042" t="str">
            <v>SVC</v>
          </cell>
        </row>
        <row r="1043">
          <cell r="A1043" t="str">
            <v>240909656</v>
          </cell>
          <cell r="B1043" t="str">
            <v>SVC</v>
          </cell>
        </row>
        <row r="1044">
          <cell r="A1044" t="str">
            <v>240909899</v>
          </cell>
          <cell r="B1044" t="str">
            <v>CPL</v>
          </cell>
        </row>
        <row r="1045">
          <cell r="A1045" t="str">
            <v>240921032</v>
          </cell>
          <cell r="B1045" t="str">
            <v>CPL</v>
          </cell>
        </row>
        <row r="1046">
          <cell r="A1046" t="str">
            <v>240922169</v>
          </cell>
          <cell r="B1046" t="str">
            <v>CPL</v>
          </cell>
        </row>
        <row r="1047">
          <cell r="A1047" t="str">
            <v>240949470</v>
          </cell>
          <cell r="B1047" t="str">
            <v>SVC</v>
          </cell>
        </row>
        <row r="1048">
          <cell r="A1048" t="str">
            <v>240960498</v>
          </cell>
          <cell r="B1048" t="str">
            <v>SVC</v>
          </cell>
        </row>
        <row r="1049">
          <cell r="A1049" t="str">
            <v>240961605</v>
          </cell>
          <cell r="B1049" t="str">
            <v>SVC</v>
          </cell>
        </row>
        <row r="1050">
          <cell r="A1050" t="str">
            <v>240963834</v>
          </cell>
          <cell r="B1050" t="str">
            <v>SVC</v>
          </cell>
        </row>
        <row r="1051">
          <cell r="A1051" t="str">
            <v>240965695</v>
          </cell>
          <cell r="B1051" t="str">
            <v>SVC</v>
          </cell>
        </row>
        <row r="1052">
          <cell r="A1052" t="str">
            <v>240967728</v>
          </cell>
          <cell r="B1052" t="str">
            <v>CPL</v>
          </cell>
        </row>
        <row r="1053">
          <cell r="A1053" t="str">
            <v>240980899</v>
          </cell>
          <cell r="B1053" t="str">
            <v>CPL</v>
          </cell>
        </row>
        <row r="1054">
          <cell r="A1054" t="str">
            <v>240982277</v>
          </cell>
          <cell r="B1054" t="str">
            <v>CPL</v>
          </cell>
        </row>
        <row r="1055">
          <cell r="A1055" t="str">
            <v>240983659</v>
          </cell>
          <cell r="B1055" t="str">
            <v>SVC</v>
          </cell>
        </row>
        <row r="1056">
          <cell r="A1056" t="str">
            <v>240985143</v>
          </cell>
          <cell r="B1056" t="str">
            <v>SVC</v>
          </cell>
        </row>
        <row r="1057">
          <cell r="A1057" t="str">
            <v>240986194</v>
          </cell>
          <cell r="B1057" t="str">
            <v>SVC</v>
          </cell>
        </row>
        <row r="1058">
          <cell r="A1058" t="str">
            <v>240986323</v>
          </cell>
          <cell r="B1058" t="str">
            <v>SVC</v>
          </cell>
        </row>
        <row r="1059">
          <cell r="A1059" t="str">
            <v>240987225</v>
          </cell>
          <cell r="B1059" t="str">
            <v>SVC</v>
          </cell>
        </row>
        <row r="1060">
          <cell r="A1060" t="str">
            <v>240987324</v>
          </cell>
          <cell r="B1060" t="str">
            <v>CPL</v>
          </cell>
        </row>
        <row r="1061">
          <cell r="A1061" t="str">
            <v>240987564</v>
          </cell>
          <cell r="B1061" t="str">
            <v>CPL</v>
          </cell>
        </row>
        <row r="1062">
          <cell r="A1062" t="str">
            <v>240988520</v>
          </cell>
          <cell r="B1062" t="str">
            <v>SVC</v>
          </cell>
        </row>
        <row r="1063">
          <cell r="A1063" t="str">
            <v>240988608</v>
          </cell>
          <cell r="B1063" t="str">
            <v>SVC</v>
          </cell>
        </row>
        <row r="1064">
          <cell r="A1064" t="str">
            <v>240989094</v>
          </cell>
          <cell r="B1064" t="str">
            <v>CPL</v>
          </cell>
        </row>
        <row r="1065">
          <cell r="A1065" t="str">
            <v>240989547</v>
          </cell>
          <cell r="B1065" t="str">
            <v>SVC</v>
          </cell>
        </row>
        <row r="1066">
          <cell r="A1066" t="str">
            <v>240989738</v>
          </cell>
          <cell r="B1066" t="str">
            <v>CPL</v>
          </cell>
        </row>
        <row r="1067">
          <cell r="A1067" t="str">
            <v>241025479</v>
          </cell>
          <cell r="B1067" t="str">
            <v>SVC</v>
          </cell>
        </row>
        <row r="1068">
          <cell r="A1068" t="str">
            <v>241026071</v>
          </cell>
          <cell r="B1068" t="str">
            <v>SVC</v>
          </cell>
        </row>
        <row r="1069">
          <cell r="A1069" t="str">
            <v>241042673</v>
          </cell>
          <cell r="B1069" t="str">
            <v>CPL</v>
          </cell>
        </row>
        <row r="1070">
          <cell r="A1070" t="str">
            <v>241043387</v>
          </cell>
          <cell r="B1070" t="str">
            <v>CPL</v>
          </cell>
        </row>
        <row r="1071">
          <cell r="A1071" t="str">
            <v>241043644</v>
          </cell>
          <cell r="B1071" t="str">
            <v>CPL</v>
          </cell>
        </row>
        <row r="1072">
          <cell r="A1072" t="str">
            <v>241062930</v>
          </cell>
          <cell r="B1072" t="str">
            <v>CPL</v>
          </cell>
        </row>
        <row r="1073">
          <cell r="A1073" t="str">
            <v>241068153</v>
          </cell>
          <cell r="B1073" t="str">
            <v>CPL</v>
          </cell>
        </row>
        <row r="1074">
          <cell r="A1074" t="str">
            <v>241080854</v>
          </cell>
          <cell r="B1074" t="str">
            <v>CPL</v>
          </cell>
        </row>
        <row r="1075">
          <cell r="A1075" t="str">
            <v>241085781</v>
          </cell>
          <cell r="B1075" t="str">
            <v>CPL</v>
          </cell>
        </row>
        <row r="1076">
          <cell r="A1076" t="str">
            <v>241085913</v>
          </cell>
          <cell r="B1076" t="str">
            <v>CPL</v>
          </cell>
        </row>
        <row r="1077">
          <cell r="A1077" t="str">
            <v>241086217</v>
          </cell>
          <cell r="B1077" t="str">
            <v>CPL</v>
          </cell>
        </row>
        <row r="1078">
          <cell r="A1078" t="str">
            <v>241087525</v>
          </cell>
          <cell r="B1078" t="str">
            <v>CPL</v>
          </cell>
        </row>
        <row r="1079">
          <cell r="A1079" t="str">
            <v>241110538</v>
          </cell>
          <cell r="B1079" t="str">
            <v>SVC</v>
          </cell>
        </row>
        <row r="1080">
          <cell r="A1080" t="str">
            <v>241139867</v>
          </cell>
          <cell r="B1080" t="str">
            <v>SVC</v>
          </cell>
        </row>
        <row r="1081">
          <cell r="A1081" t="str">
            <v>241152383</v>
          </cell>
          <cell r="B1081" t="str">
            <v>SVC</v>
          </cell>
        </row>
        <row r="1082">
          <cell r="A1082" t="str">
            <v>241153390</v>
          </cell>
          <cell r="B1082" t="str">
            <v>CPL</v>
          </cell>
        </row>
        <row r="1083">
          <cell r="A1083" t="str">
            <v>241153443</v>
          </cell>
          <cell r="B1083" t="str">
            <v>SVC</v>
          </cell>
        </row>
        <row r="1084">
          <cell r="A1084" t="str">
            <v>241156576</v>
          </cell>
          <cell r="B1084" t="str">
            <v>SVC</v>
          </cell>
        </row>
        <row r="1085">
          <cell r="A1085" t="str">
            <v>241171153</v>
          </cell>
          <cell r="B1085" t="str">
            <v>SVC</v>
          </cell>
        </row>
        <row r="1086">
          <cell r="A1086" t="str">
            <v>241174303</v>
          </cell>
          <cell r="B1086" t="str">
            <v>SVC</v>
          </cell>
        </row>
        <row r="1087">
          <cell r="A1087" t="str">
            <v>241174815</v>
          </cell>
          <cell r="B1087" t="str">
            <v>CPL</v>
          </cell>
        </row>
        <row r="1088">
          <cell r="A1088" t="str">
            <v>241191530</v>
          </cell>
          <cell r="B1088" t="str">
            <v>SVC</v>
          </cell>
        </row>
        <row r="1089">
          <cell r="A1089" t="str">
            <v>241192857</v>
          </cell>
          <cell r="B1089" t="str">
            <v>SVC</v>
          </cell>
        </row>
        <row r="1090">
          <cell r="A1090" t="str">
            <v>241194578</v>
          </cell>
          <cell r="B1090" t="str">
            <v>CPL</v>
          </cell>
        </row>
        <row r="1091">
          <cell r="A1091" t="str">
            <v>241197492</v>
          </cell>
          <cell r="B1091" t="str">
            <v>SVC</v>
          </cell>
        </row>
        <row r="1092">
          <cell r="A1092" t="str">
            <v>241198527</v>
          </cell>
          <cell r="B1092" t="str">
            <v>SVC</v>
          </cell>
        </row>
        <row r="1093">
          <cell r="A1093" t="str">
            <v>241213522</v>
          </cell>
          <cell r="B1093" t="str">
            <v>CPL</v>
          </cell>
        </row>
        <row r="1094">
          <cell r="A1094" t="str">
            <v>241216858</v>
          </cell>
          <cell r="B1094" t="str">
            <v>CPL</v>
          </cell>
        </row>
        <row r="1095">
          <cell r="A1095" t="str">
            <v>241219889</v>
          </cell>
          <cell r="B1095" t="str">
            <v>SVC</v>
          </cell>
        </row>
        <row r="1096">
          <cell r="A1096" t="str">
            <v>241230623</v>
          </cell>
          <cell r="B1096" t="str">
            <v>SVC</v>
          </cell>
        </row>
        <row r="1097">
          <cell r="A1097" t="str">
            <v>241235697</v>
          </cell>
          <cell r="B1097" t="str">
            <v>CPL</v>
          </cell>
        </row>
        <row r="1098">
          <cell r="A1098" t="str">
            <v>241235728</v>
          </cell>
          <cell r="B1098" t="str">
            <v>SVC</v>
          </cell>
        </row>
        <row r="1099">
          <cell r="A1099" t="str">
            <v>241236692</v>
          </cell>
          <cell r="B1099" t="str">
            <v>SVC</v>
          </cell>
        </row>
        <row r="1100">
          <cell r="A1100" t="str">
            <v>241254423</v>
          </cell>
          <cell r="B1100" t="str">
            <v>CPL</v>
          </cell>
        </row>
        <row r="1101">
          <cell r="A1101" t="str">
            <v>241256841</v>
          </cell>
          <cell r="B1101" t="str">
            <v>SVC</v>
          </cell>
        </row>
        <row r="1102">
          <cell r="A1102" t="str">
            <v>241258034</v>
          </cell>
          <cell r="B1102" t="str">
            <v>CPL</v>
          </cell>
        </row>
        <row r="1103">
          <cell r="A1103" t="str">
            <v>241271341</v>
          </cell>
          <cell r="B1103" t="str">
            <v>SVC</v>
          </cell>
        </row>
        <row r="1104">
          <cell r="A1104" t="str">
            <v>241271540</v>
          </cell>
          <cell r="B1104" t="str">
            <v>SVC</v>
          </cell>
        </row>
        <row r="1105">
          <cell r="A1105" t="str">
            <v>241290016</v>
          </cell>
          <cell r="B1105" t="str">
            <v>SVC</v>
          </cell>
        </row>
        <row r="1106">
          <cell r="A1106" t="str">
            <v>241292376</v>
          </cell>
          <cell r="B1106" t="str">
            <v>SVC</v>
          </cell>
        </row>
        <row r="1107">
          <cell r="A1107" t="str">
            <v>241296002</v>
          </cell>
          <cell r="B1107" t="str">
            <v>CPL</v>
          </cell>
        </row>
        <row r="1108">
          <cell r="A1108" t="str">
            <v>241299606</v>
          </cell>
          <cell r="B1108" t="str">
            <v>CPL</v>
          </cell>
        </row>
        <row r="1109">
          <cell r="A1109" t="str">
            <v>241310208</v>
          </cell>
          <cell r="B1109" t="str">
            <v>CPL</v>
          </cell>
        </row>
        <row r="1110">
          <cell r="A1110" t="str">
            <v>241314347</v>
          </cell>
          <cell r="B1110" t="str">
            <v>CPL</v>
          </cell>
        </row>
        <row r="1111">
          <cell r="A1111" t="str">
            <v>241315910</v>
          </cell>
          <cell r="B1111" t="str">
            <v>SVC</v>
          </cell>
        </row>
        <row r="1112">
          <cell r="A1112" t="str">
            <v>241318384</v>
          </cell>
          <cell r="B1112" t="str">
            <v>SVC</v>
          </cell>
        </row>
        <row r="1113">
          <cell r="A1113" t="str">
            <v>241331922</v>
          </cell>
          <cell r="B1113" t="str">
            <v>CPL</v>
          </cell>
        </row>
        <row r="1114">
          <cell r="A1114" t="str">
            <v>241333214</v>
          </cell>
          <cell r="B1114" t="str">
            <v>SVC</v>
          </cell>
        </row>
        <row r="1115">
          <cell r="A1115" t="str">
            <v>241335927</v>
          </cell>
          <cell r="B1115" t="str">
            <v>CPL</v>
          </cell>
        </row>
        <row r="1116">
          <cell r="A1116" t="str">
            <v>241336180</v>
          </cell>
          <cell r="B1116" t="str">
            <v>SVC</v>
          </cell>
        </row>
        <row r="1117">
          <cell r="A1117" t="str">
            <v>241350440</v>
          </cell>
          <cell r="B1117" t="str">
            <v>CPL</v>
          </cell>
        </row>
        <row r="1118">
          <cell r="A1118" t="str">
            <v>241350751</v>
          </cell>
          <cell r="B1118" t="str">
            <v>SVC</v>
          </cell>
        </row>
        <row r="1119">
          <cell r="A1119" t="str">
            <v>241354725</v>
          </cell>
          <cell r="B1119" t="str">
            <v>SVC</v>
          </cell>
        </row>
        <row r="1120">
          <cell r="A1120" t="str">
            <v>241372657</v>
          </cell>
          <cell r="B1120" t="str">
            <v>CPL</v>
          </cell>
        </row>
        <row r="1121">
          <cell r="A1121" t="str">
            <v>241410405</v>
          </cell>
          <cell r="B1121" t="str">
            <v>CPL</v>
          </cell>
        </row>
        <row r="1122">
          <cell r="A1122" t="str">
            <v>241411281</v>
          </cell>
          <cell r="B1122" t="str">
            <v>SVC</v>
          </cell>
        </row>
        <row r="1123">
          <cell r="A1123" t="str">
            <v>241411812</v>
          </cell>
          <cell r="B1123" t="str">
            <v>SVC</v>
          </cell>
        </row>
        <row r="1124">
          <cell r="A1124" t="str">
            <v>241412873</v>
          </cell>
          <cell r="B1124" t="str">
            <v>CPL</v>
          </cell>
        </row>
        <row r="1125">
          <cell r="A1125" t="str">
            <v>241415885</v>
          </cell>
          <cell r="B1125" t="str">
            <v>SVC</v>
          </cell>
        </row>
        <row r="1126">
          <cell r="A1126" t="str">
            <v>241430703</v>
          </cell>
          <cell r="B1126" t="str">
            <v>CPL</v>
          </cell>
        </row>
        <row r="1127">
          <cell r="A1127" t="str">
            <v>241434582</v>
          </cell>
          <cell r="B1127" t="str">
            <v>CPL</v>
          </cell>
        </row>
        <row r="1128">
          <cell r="A1128" t="str">
            <v>241455579</v>
          </cell>
          <cell r="B1128" t="str">
            <v>CPL</v>
          </cell>
        </row>
        <row r="1129">
          <cell r="A1129" t="str">
            <v>241490423</v>
          </cell>
          <cell r="B1129" t="str">
            <v>CPL</v>
          </cell>
        </row>
        <row r="1130">
          <cell r="A1130" t="str">
            <v>241490670</v>
          </cell>
          <cell r="B1130" t="str">
            <v>CPL</v>
          </cell>
        </row>
        <row r="1131">
          <cell r="A1131" t="str">
            <v>241495643</v>
          </cell>
          <cell r="B1131" t="str">
            <v>SVC</v>
          </cell>
        </row>
        <row r="1132">
          <cell r="A1132" t="str">
            <v>241519334</v>
          </cell>
          <cell r="B1132" t="str">
            <v>SVC</v>
          </cell>
        </row>
        <row r="1133">
          <cell r="A1133" t="str">
            <v>241531472</v>
          </cell>
          <cell r="B1133" t="str">
            <v>CPL</v>
          </cell>
        </row>
        <row r="1134">
          <cell r="A1134" t="str">
            <v>241551818</v>
          </cell>
          <cell r="B1134" t="str">
            <v>CPL</v>
          </cell>
        </row>
        <row r="1135">
          <cell r="A1135" t="str">
            <v>241554983</v>
          </cell>
          <cell r="B1135" t="str">
            <v>SVC</v>
          </cell>
        </row>
        <row r="1136">
          <cell r="A1136" t="str">
            <v>241559242</v>
          </cell>
          <cell r="B1136" t="str">
            <v>SVC</v>
          </cell>
        </row>
        <row r="1137">
          <cell r="A1137" t="str">
            <v>241574915</v>
          </cell>
          <cell r="B1137" t="str">
            <v>SVC</v>
          </cell>
        </row>
        <row r="1138">
          <cell r="A1138" t="str">
            <v>241579876</v>
          </cell>
          <cell r="B1138" t="str">
            <v>SVC</v>
          </cell>
        </row>
        <row r="1139">
          <cell r="A1139" t="str">
            <v>241658648</v>
          </cell>
          <cell r="B1139" t="str">
            <v>SVC</v>
          </cell>
        </row>
        <row r="1140">
          <cell r="A1140" t="str">
            <v>241689709</v>
          </cell>
          <cell r="B1140" t="str">
            <v>CPL</v>
          </cell>
        </row>
        <row r="1141">
          <cell r="A1141" t="str">
            <v>241707335</v>
          </cell>
          <cell r="B1141" t="str">
            <v>SVC</v>
          </cell>
        </row>
        <row r="1142">
          <cell r="A1142" t="str">
            <v>241707778</v>
          </cell>
          <cell r="B1142" t="str">
            <v>CPL</v>
          </cell>
        </row>
        <row r="1143">
          <cell r="A1143" t="str">
            <v>241709744</v>
          </cell>
          <cell r="B1143" t="str">
            <v>SVC</v>
          </cell>
        </row>
        <row r="1144">
          <cell r="A1144" t="str">
            <v>241722685</v>
          </cell>
          <cell r="B1144" t="str">
            <v>CPL</v>
          </cell>
        </row>
        <row r="1145">
          <cell r="A1145" t="str">
            <v>241726105</v>
          </cell>
          <cell r="B1145" t="str">
            <v>CPL</v>
          </cell>
        </row>
        <row r="1146">
          <cell r="A1146" t="str">
            <v>241742550</v>
          </cell>
          <cell r="B1146" t="str">
            <v>CPL</v>
          </cell>
        </row>
        <row r="1147">
          <cell r="A1147" t="str">
            <v>241765075</v>
          </cell>
          <cell r="B1147" t="str">
            <v>SVC</v>
          </cell>
        </row>
        <row r="1148">
          <cell r="A1148" t="str">
            <v>241768515</v>
          </cell>
          <cell r="B1148" t="str">
            <v>SVC</v>
          </cell>
        </row>
        <row r="1149">
          <cell r="A1149" t="str">
            <v>241774417</v>
          </cell>
          <cell r="B1149" t="str">
            <v>SVC</v>
          </cell>
        </row>
        <row r="1150">
          <cell r="A1150" t="str">
            <v>241782569</v>
          </cell>
          <cell r="B1150" t="str">
            <v>CPL</v>
          </cell>
        </row>
        <row r="1151">
          <cell r="A1151" t="str">
            <v>241782600</v>
          </cell>
          <cell r="B1151" t="str">
            <v>CPL</v>
          </cell>
        </row>
        <row r="1152">
          <cell r="A1152" t="str">
            <v>241784533</v>
          </cell>
          <cell r="B1152" t="str">
            <v>CPL</v>
          </cell>
        </row>
        <row r="1153">
          <cell r="A1153" t="str">
            <v>241788375</v>
          </cell>
          <cell r="B1153" t="str">
            <v>CPL</v>
          </cell>
        </row>
        <row r="1154">
          <cell r="A1154" t="str">
            <v>241789079</v>
          </cell>
          <cell r="B1154" t="str">
            <v>SVC</v>
          </cell>
        </row>
        <row r="1155">
          <cell r="A1155" t="str">
            <v>241789907</v>
          </cell>
          <cell r="B1155" t="str">
            <v>CPL</v>
          </cell>
        </row>
        <row r="1156">
          <cell r="A1156" t="str">
            <v>241801322</v>
          </cell>
          <cell r="B1156" t="str">
            <v>SVC</v>
          </cell>
        </row>
        <row r="1157">
          <cell r="A1157" t="str">
            <v>241806831</v>
          </cell>
          <cell r="B1157" t="str">
            <v>SVC</v>
          </cell>
        </row>
        <row r="1158">
          <cell r="A1158" t="str">
            <v>241808039</v>
          </cell>
          <cell r="B1158" t="str">
            <v>CPL</v>
          </cell>
        </row>
        <row r="1159">
          <cell r="A1159" t="str">
            <v>241808090</v>
          </cell>
          <cell r="B1159" t="str">
            <v>CPL</v>
          </cell>
        </row>
        <row r="1160">
          <cell r="A1160" t="str">
            <v>241808484</v>
          </cell>
          <cell r="B1160" t="str">
            <v>SVC</v>
          </cell>
        </row>
        <row r="1161">
          <cell r="A1161" t="str">
            <v>241808984</v>
          </cell>
          <cell r="B1161" t="str">
            <v>CPL</v>
          </cell>
        </row>
        <row r="1162">
          <cell r="A1162" t="str">
            <v>241809972</v>
          </cell>
          <cell r="B1162" t="str">
            <v>CPL</v>
          </cell>
        </row>
        <row r="1163">
          <cell r="A1163" t="str">
            <v>241827668</v>
          </cell>
          <cell r="B1163" t="str">
            <v>CPL</v>
          </cell>
        </row>
        <row r="1164">
          <cell r="A1164" t="str">
            <v>241841494</v>
          </cell>
          <cell r="B1164" t="str">
            <v>SVC</v>
          </cell>
        </row>
        <row r="1165">
          <cell r="A1165" t="str">
            <v>241864751</v>
          </cell>
          <cell r="B1165" t="str">
            <v>CPL</v>
          </cell>
        </row>
        <row r="1166">
          <cell r="A1166" t="str">
            <v>241866187</v>
          </cell>
          <cell r="B1166" t="str">
            <v>CPL</v>
          </cell>
        </row>
        <row r="1167">
          <cell r="A1167" t="str">
            <v>241880602</v>
          </cell>
          <cell r="B1167" t="str">
            <v>CPL</v>
          </cell>
        </row>
        <row r="1168">
          <cell r="A1168" t="str">
            <v>241881053</v>
          </cell>
          <cell r="B1168" t="str">
            <v>SVC</v>
          </cell>
        </row>
        <row r="1169">
          <cell r="A1169" t="str">
            <v>241881131</v>
          </cell>
          <cell r="B1169" t="str">
            <v>SVC</v>
          </cell>
        </row>
        <row r="1170">
          <cell r="A1170" t="str">
            <v>241881579</v>
          </cell>
          <cell r="B1170" t="str">
            <v>SVC</v>
          </cell>
        </row>
        <row r="1171">
          <cell r="A1171" t="str">
            <v>241881603</v>
          </cell>
          <cell r="B1171" t="str">
            <v>SVC</v>
          </cell>
        </row>
        <row r="1172">
          <cell r="A1172" t="str">
            <v>241881885</v>
          </cell>
          <cell r="B1172" t="str">
            <v>CPL</v>
          </cell>
        </row>
        <row r="1173">
          <cell r="A1173" t="str">
            <v>241882382</v>
          </cell>
          <cell r="B1173" t="str">
            <v>CPL</v>
          </cell>
        </row>
        <row r="1174">
          <cell r="A1174" t="str">
            <v>241882424</v>
          </cell>
          <cell r="B1174" t="str">
            <v>CPL</v>
          </cell>
        </row>
        <row r="1175">
          <cell r="A1175" t="str">
            <v>241882524</v>
          </cell>
          <cell r="B1175" t="str">
            <v>SVC</v>
          </cell>
        </row>
        <row r="1176">
          <cell r="A1176" t="str">
            <v>241884553</v>
          </cell>
          <cell r="B1176" t="str">
            <v>SVC</v>
          </cell>
        </row>
        <row r="1177">
          <cell r="A1177" t="str">
            <v>241884765</v>
          </cell>
          <cell r="B1177" t="str">
            <v>CPL</v>
          </cell>
        </row>
        <row r="1178">
          <cell r="A1178" t="str">
            <v>241888469</v>
          </cell>
          <cell r="B1178" t="str">
            <v>SVC</v>
          </cell>
        </row>
        <row r="1179">
          <cell r="A1179" t="str">
            <v>241901244</v>
          </cell>
          <cell r="B1179" t="str">
            <v>SVC</v>
          </cell>
        </row>
        <row r="1180">
          <cell r="A1180" t="str">
            <v>241901449</v>
          </cell>
          <cell r="B1180" t="str">
            <v>CPL</v>
          </cell>
        </row>
        <row r="1181">
          <cell r="A1181" t="str">
            <v>241901504</v>
          </cell>
          <cell r="B1181" t="str">
            <v>SVC</v>
          </cell>
        </row>
        <row r="1182">
          <cell r="A1182" t="str">
            <v>241903848</v>
          </cell>
          <cell r="B1182" t="str">
            <v>CPL</v>
          </cell>
        </row>
        <row r="1183">
          <cell r="A1183" t="str">
            <v>241906094</v>
          </cell>
          <cell r="B1183" t="str">
            <v>CPL</v>
          </cell>
        </row>
        <row r="1184">
          <cell r="A1184" t="str">
            <v>241907617</v>
          </cell>
          <cell r="B1184" t="str">
            <v>CPL</v>
          </cell>
        </row>
        <row r="1185">
          <cell r="A1185" t="str">
            <v>241907697</v>
          </cell>
          <cell r="B1185" t="str">
            <v>CPL</v>
          </cell>
        </row>
        <row r="1186">
          <cell r="A1186" t="str">
            <v>241908462</v>
          </cell>
          <cell r="B1186" t="str">
            <v>CPL</v>
          </cell>
        </row>
        <row r="1187">
          <cell r="A1187" t="str">
            <v>241908549</v>
          </cell>
          <cell r="B1187" t="str">
            <v>SVC</v>
          </cell>
        </row>
        <row r="1188">
          <cell r="A1188" t="str">
            <v>241908670</v>
          </cell>
          <cell r="B1188" t="str">
            <v>CPL</v>
          </cell>
        </row>
        <row r="1189">
          <cell r="A1189" t="str">
            <v>241909707</v>
          </cell>
          <cell r="B1189" t="str">
            <v>CPL</v>
          </cell>
        </row>
        <row r="1190">
          <cell r="A1190" t="str">
            <v>241923360</v>
          </cell>
          <cell r="B1190" t="str">
            <v>SVC</v>
          </cell>
        </row>
        <row r="1191">
          <cell r="A1191" t="str">
            <v>241927829</v>
          </cell>
          <cell r="B1191" t="str">
            <v>CPL</v>
          </cell>
        </row>
        <row r="1192">
          <cell r="A1192" t="str">
            <v>241928159</v>
          </cell>
          <cell r="B1192" t="str">
            <v>CPL</v>
          </cell>
        </row>
        <row r="1193">
          <cell r="A1193" t="str">
            <v>241928239</v>
          </cell>
          <cell r="B1193" t="str">
            <v>CPL</v>
          </cell>
        </row>
        <row r="1194">
          <cell r="A1194" t="str">
            <v>241928559</v>
          </cell>
          <cell r="B1194" t="str">
            <v>CPL</v>
          </cell>
        </row>
        <row r="1195">
          <cell r="A1195" t="str">
            <v>241928643</v>
          </cell>
          <cell r="B1195" t="str">
            <v>SVC</v>
          </cell>
        </row>
        <row r="1196">
          <cell r="A1196" t="str">
            <v>241928679</v>
          </cell>
          <cell r="B1196" t="str">
            <v>CPL</v>
          </cell>
        </row>
        <row r="1197">
          <cell r="A1197" t="str">
            <v>241929285</v>
          </cell>
          <cell r="B1197" t="str">
            <v>CPL</v>
          </cell>
        </row>
        <row r="1198">
          <cell r="A1198" t="str">
            <v>241946459</v>
          </cell>
          <cell r="B1198" t="str">
            <v>SVC</v>
          </cell>
        </row>
        <row r="1199">
          <cell r="A1199" t="str">
            <v>241965293</v>
          </cell>
          <cell r="B1199" t="str">
            <v>CPL</v>
          </cell>
        </row>
        <row r="1200">
          <cell r="A1200" t="str">
            <v>241966361</v>
          </cell>
          <cell r="B1200" t="str">
            <v>CPL</v>
          </cell>
        </row>
        <row r="1201">
          <cell r="A1201" t="str">
            <v>241966836</v>
          </cell>
          <cell r="B1201" t="str">
            <v>CPL</v>
          </cell>
        </row>
        <row r="1202">
          <cell r="A1202" t="str">
            <v>241981333</v>
          </cell>
          <cell r="B1202" t="str">
            <v>SVC</v>
          </cell>
        </row>
        <row r="1203">
          <cell r="A1203" t="str">
            <v>241986369</v>
          </cell>
          <cell r="B1203" t="str">
            <v>CPL</v>
          </cell>
        </row>
        <row r="1204">
          <cell r="A1204" t="str">
            <v>242021211</v>
          </cell>
          <cell r="B1204" t="str">
            <v>SVC</v>
          </cell>
        </row>
        <row r="1205">
          <cell r="A1205" t="str">
            <v>242021372</v>
          </cell>
          <cell r="B1205" t="str">
            <v>SVC</v>
          </cell>
        </row>
        <row r="1206">
          <cell r="A1206" t="str">
            <v>242025399</v>
          </cell>
          <cell r="B1206" t="str">
            <v>SVC</v>
          </cell>
        </row>
        <row r="1207">
          <cell r="A1207" t="str">
            <v>242041210</v>
          </cell>
          <cell r="B1207" t="str">
            <v>SVC</v>
          </cell>
        </row>
        <row r="1208">
          <cell r="A1208" t="str">
            <v>242041838</v>
          </cell>
          <cell r="B1208" t="str">
            <v>SVC</v>
          </cell>
        </row>
        <row r="1209">
          <cell r="A1209" t="str">
            <v>242045134</v>
          </cell>
          <cell r="B1209" t="str">
            <v>SVC</v>
          </cell>
        </row>
        <row r="1210">
          <cell r="A1210" t="str">
            <v>242047930</v>
          </cell>
          <cell r="B1210" t="str">
            <v>CPL</v>
          </cell>
        </row>
        <row r="1211">
          <cell r="A1211" t="str">
            <v>242048250</v>
          </cell>
          <cell r="B1211" t="str">
            <v>SVC</v>
          </cell>
        </row>
        <row r="1212">
          <cell r="A1212" t="str">
            <v>242063857</v>
          </cell>
          <cell r="B1212" t="str">
            <v>CPL</v>
          </cell>
        </row>
        <row r="1213">
          <cell r="A1213" t="str">
            <v>242080197</v>
          </cell>
          <cell r="B1213" t="str">
            <v>SVC</v>
          </cell>
        </row>
        <row r="1214">
          <cell r="A1214" t="str">
            <v>242081342</v>
          </cell>
          <cell r="B1214" t="str">
            <v>SVC</v>
          </cell>
        </row>
        <row r="1215">
          <cell r="A1215" t="str">
            <v>242085179</v>
          </cell>
          <cell r="B1215" t="str">
            <v>SVC</v>
          </cell>
        </row>
        <row r="1216">
          <cell r="A1216" t="str">
            <v>242085219</v>
          </cell>
          <cell r="B1216" t="str">
            <v>CPL</v>
          </cell>
        </row>
        <row r="1217">
          <cell r="A1217" t="str">
            <v>242087843</v>
          </cell>
          <cell r="B1217" t="str">
            <v>CPL</v>
          </cell>
        </row>
        <row r="1218">
          <cell r="A1218" t="str">
            <v>242110439</v>
          </cell>
          <cell r="B1218" t="str">
            <v>SVC</v>
          </cell>
        </row>
        <row r="1219">
          <cell r="A1219" t="str">
            <v>242112313</v>
          </cell>
          <cell r="B1219" t="str">
            <v>SVC</v>
          </cell>
        </row>
        <row r="1220">
          <cell r="A1220" t="str">
            <v>242114276</v>
          </cell>
          <cell r="B1220" t="str">
            <v>CPL</v>
          </cell>
        </row>
        <row r="1221">
          <cell r="A1221" t="str">
            <v>242117383</v>
          </cell>
          <cell r="B1221" t="str">
            <v>CPL</v>
          </cell>
        </row>
        <row r="1222">
          <cell r="A1222" t="str">
            <v>242132504</v>
          </cell>
          <cell r="B1222" t="str">
            <v>SVC</v>
          </cell>
        </row>
        <row r="1223">
          <cell r="A1223" t="str">
            <v>242150887</v>
          </cell>
          <cell r="B1223" t="str">
            <v>SVC</v>
          </cell>
        </row>
        <row r="1224">
          <cell r="A1224" t="str">
            <v>242153886</v>
          </cell>
          <cell r="B1224" t="str">
            <v>CPL</v>
          </cell>
        </row>
        <row r="1225">
          <cell r="A1225" t="str">
            <v>242155839</v>
          </cell>
          <cell r="B1225" t="str">
            <v>SVC</v>
          </cell>
        </row>
        <row r="1226">
          <cell r="A1226" t="str">
            <v>242156165</v>
          </cell>
          <cell r="B1226" t="str">
            <v>SVC</v>
          </cell>
        </row>
        <row r="1227">
          <cell r="A1227" t="str">
            <v>242157140</v>
          </cell>
          <cell r="B1227" t="str">
            <v>CPL</v>
          </cell>
        </row>
        <row r="1228">
          <cell r="A1228" t="str">
            <v>242171478</v>
          </cell>
          <cell r="B1228" t="str">
            <v>SVC</v>
          </cell>
        </row>
        <row r="1229">
          <cell r="A1229" t="str">
            <v>242172048</v>
          </cell>
          <cell r="B1229" t="str">
            <v>CPL</v>
          </cell>
        </row>
        <row r="1230">
          <cell r="A1230" t="str">
            <v>242177074</v>
          </cell>
          <cell r="B1230" t="str">
            <v>CPL</v>
          </cell>
        </row>
        <row r="1231">
          <cell r="A1231" t="str">
            <v>242179544</v>
          </cell>
          <cell r="B1231" t="str">
            <v>SVC</v>
          </cell>
        </row>
        <row r="1232">
          <cell r="A1232" t="str">
            <v>242192841</v>
          </cell>
          <cell r="B1232" t="str">
            <v>SVC</v>
          </cell>
        </row>
        <row r="1233">
          <cell r="A1233" t="str">
            <v>242197910</v>
          </cell>
          <cell r="B1233" t="str">
            <v>CPL</v>
          </cell>
        </row>
        <row r="1234">
          <cell r="A1234" t="str">
            <v>242210707</v>
          </cell>
          <cell r="B1234" t="str">
            <v>CPL</v>
          </cell>
        </row>
        <row r="1235">
          <cell r="A1235" t="str">
            <v>242211502</v>
          </cell>
          <cell r="B1235" t="str">
            <v>CPL</v>
          </cell>
        </row>
        <row r="1236">
          <cell r="A1236" t="str">
            <v>242213649</v>
          </cell>
          <cell r="B1236" t="str">
            <v>CPL</v>
          </cell>
        </row>
        <row r="1237">
          <cell r="A1237" t="str">
            <v>242216947</v>
          </cell>
          <cell r="B1237" t="str">
            <v>CPL</v>
          </cell>
        </row>
        <row r="1238">
          <cell r="A1238" t="str">
            <v>242218578</v>
          </cell>
          <cell r="B1238" t="str">
            <v>CPL</v>
          </cell>
        </row>
        <row r="1239">
          <cell r="A1239" t="str">
            <v>242235575</v>
          </cell>
          <cell r="B1239" t="str">
            <v>CPL</v>
          </cell>
        </row>
        <row r="1240">
          <cell r="A1240" t="str">
            <v>242235984</v>
          </cell>
          <cell r="B1240" t="str">
            <v>SVC</v>
          </cell>
        </row>
        <row r="1241">
          <cell r="A1241" t="str">
            <v>242236149</v>
          </cell>
          <cell r="B1241" t="str">
            <v>CPL</v>
          </cell>
        </row>
        <row r="1242">
          <cell r="A1242" t="str">
            <v>242236890</v>
          </cell>
          <cell r="B1242" t="str">
            <v>SVC</v>
          </cell>
        </row>
        <row r="1243">
          <cell r="A1243" t="str">
            <v>242244114</v>
          </cell>
          <cell r="B1243" t="str">
            <v>SVC</v>
          </cell>
        </row>
        <row r="1244">
          <cell r="A1244" t="str">
            <v>242250169</v>
          </cell>
          <cell r="B1244" t="str">
            <v>SVC</v>
          </cell>
        </row>
        <row r="1245">
          <cell r="A1245" t="str">
            <v>242250541</v>
          </cell>
          <cell r="B1245" t="str">
            <v>SVC</v>
          </cell>
        </row>
        <row r="1246">
          <cell r="A1246" t="str">
            <v>242252012</v>
          </cell>
          <cell r="B1246" t="str">
            <v>SVC</v>
          </cell>
        </row>
        <row r="1247">
          <cell r="A1247" t="str">
            <v>242254951</v>
          </cell>
          <cell r="B1247" t="str">
            <v>CPL</v>
          </cell>
        </row>
        <row r="1248">
          <cell r="A1248" t="str">
            <v>242256005</v>
          </cell>
          <cell r="B1248" t="str">
            <v>CPL</v>
          </cell>
        </row>
        <row r="1249">
          <cell r="A1249" t="str">
            <v>242259132</v>
          </cell>
          <cell r="B1249" t="str">
            <v>CPL</v>
          </cell>
        </row>
        <row r="1250">
          <cell r="A1250" t="str">
            <v>242274272</v>
          </cell>
          <cell r="B1250" t="str">
            <v>CPL</v>
          </cell>
        </row>
        <row r="1251">
          <cell r="A1251" t="str">
            <v>242299319</v>
          </cell>
          <cell r="B1251" t="str">
            <v>SVC</v>
          </cell>
        </row>
        <row r="1252">
          <cell r="A1252" t="str">
            <v>242316390</v>
          </cell>
          <cell r="B1252" t="str">
            <v>SVC</v>
          </cell>
        </row>
        <row r="1253">
          <cell r="A1253" t="str">
            <v>242317822</v>
          </cell>
          <cell r="B1253" t="str">
            <v>CPL</v>
          </cell>
        </row>
        <row r="1254">
          <cell r="A1254" t="str">
            <v>242357217</v>
          </cell>
          <cell r="B1254" t="str">
            <v>SVC</v>
          </cell>
        </row>
        <row r="1255">
          <cell r="A1255" t="str">
            <v>242358352</v>
          </cell>
          <cell r="B1255" t="str">
            <v>SVC</v>
          </cell>
        </row>
        <row r="1256">
          <cell r="A1256" t="str">
            <v>242375646</v>
          </cell>
          <cell r="B1256" t="str">
            <v>SVC</v>
          </cell>
        </row>
        <row r="1257">
          <cell r="A1257" t="str">
            <v>242416159</v>
          </cell>
          <cell r="B1257" t="str">
            <v>SVC</v>
          </cell>
        </row>
        <row r="1258">
          <cell r="A1258" t="str">
            <v>242430067</v>
          </cell>
          <cell r="B1258" t="str">
            <v>CPL</v>
          </cell>
        </row>
        <row r="1259">
          <cell r="A1259" t="str">
            <v>242437878</v>
          </cell>
          <cell r="B1259" t="str">
            <v>SVC</v>
          </cell>
        </row>
        <row r="1260">
          <cell r="A1260" t="str">
            <v>242474790</v>
          </cell>
          <cell r="B1260" t="str">
            <v>CPL</v>
          </cell>
        </row>
        <row r="1261">
          <cell r="A1261" t="str">
            <v>242510167</v>
          </cell>
          <cell r="B1261" t="str">
            <v>CPL</v>
          </cell>
        </row>
        <row r="1262">
          <cell r="A1262" t="str">
            <v>242510957</v>
          </cell>
          <cell r="B1262" t="str">
            <v>CPL</v>
          </cell>
        </row>
        <row r="1263">
          <cell r="A1263" t="str">
            <v>242519145</v>
          </cell>
          <cell r="B1263" t="str">
            <v>CPL</v>
          </cell>
        </row>
        <row r="1264">
          <cell r="A1264" t="str">
            <v>242554166</v>
          </cell>
          <cell r="B1264" t="str">
            <v>CPL</v>
          </cell>
        </row>
        <row r="1265">
          <cell r="A1265" t="str">
            <v>242592377</v>
          </cell>
          <cell r="B1265" t="str">
            <v>SVC</v>
          </cell>
        </row>
        <row r="1266">
          <cell r="A1266" t="str">
            <v>242593648</v>
          </cell>
          <cell r="B1266" t="str">
            <v>SVC</v>
          </cell>
        </row>
        <row r="1267">
          <cell r="A1267" t="str">
            <v>242604406</v>
          </cell>
          <cell r="B1267" t="str">
            <v>SVC</v>
          </cell>
        </row>
        <row r="1268">
          <cell r="A1268" t="str">
            <v>242627084</v>
          </cell>
          <cell r="B1268" t="str">
            <v>CPL</v>
          </cell>
        </row>
        <row r="1269">
          <cell r="A1269" t="str">
            <v>242668485</v>
          </cell>
          <cell r="B1269" t="str">
            <v>CPL</v>
          </cell>
        </row>
        <row r="1270">
          <cell r="A1270" t="str">
            <v>242684730</v>
          </cell>
          <cell r="B1270" t="str">
            <v>SVC</v>
          </cell>
        </row>
        <row r="1271">
          <cell r="A1271" t="str">
            <v>242685170</v>
          </cell>
          <cell r="B1271" t="str">
            <v>SVC</v>
          </cell>
        </row>
        <row r="1272">
          <cell r="A1272" t="str">
            <v>242685915</v>
          </cell>
          <cell r="B1272" t="str">
            <v>CPL</v>
          </cell>
        </row>
        <row r="1273">
          <cell r="A1273" t="str">
            <v>242687437</v>
          </cell>
          <cell r="B1273" t="str">
            <v>CPL</v>
          </cell>
        </row>
        <row r="1274">
          <cell r="A1274" t="str">
            <v>242687752</v>
          </cell>
          <cell r="B1274" t="str">
            <v>CPL</v>
          </cell>
        </row>
        <row r="1275">
          <cell r="A1275" t="str">
            <v>242689900</v>
          </cell>
          <cell r="B1275" t="str">
            <v>SVC</v>
          </cell>
        </row>
        <row r="1276">
          <cell r="A1276" t="str">
            <v>242708502</v>
          </cell>
          <cell r="B1276" t="str">
            <v>SVC</v>
          </cell>
        </row>
        <row r="1277">
          <cell r="A1277" t="str">
            <v>242720113</v>
          </cell>
          <cell r="B1277" t="str">
            <v>CPL</v>
          </cell>
        </row>
        <row r="1278">
          <cell r="A1278" t="str">
            <v>242721175</v>
          </cell>
          <cell r="B1278" t="str">
            <v>CPL</v>
          </cell>
        </row>
        <row r="1279">
          <cell r="A1279" t="str">
            <v>242741085</v>
          </cell>
          <cell r="B1279" t="str">
            <v>CPL</v>
          </cell>
        </row>
        <row r="1280">
          <cell r="A1280" t="str">
            <v>242741368</v>
          </cell>
          <cell r="B1280" t="str">
            <v>CPL</v>
          </cell>
        </row>
        <row r="1281">
          <cell r="A1281" t="str">
            <v>242743013</v>
          </cell>
          <cell r="B1281" t="str">
            <v>CPL</v>
          </cell>
        </row>
        <row r="1282">
          <cell r="A1282" t="str">
            <v>242744997</v>
          </cell>
          <cell r="B1282" t="str">
            <v>SVC</v>
          </cell>
        </row>
        <row r="1283">
          <cell r="A1283" t="str">
            <v>242746534</v>
          </cell>
          <cell r="B1283" t="str">
            <v>SVC</v>
          </cell>
        </row>
        <row r="1284">
          <cell r="A1284" t="str">
            <v>242761580</v>
          </cell>
          <cell r="B1284" t="str">
            <v>CPL</v>
          </cell>
        </row>
        <row r="1285">
          <cell r="A1285" t="str">
            <v>242764530</v>
          </cell>
          <cell r="B1285" t="str">
            <v>SVC</v>
          </cell>
        </row>
        <row r="1286">
          <cell r="A1286" t="str">
            <v>242765045</v>
          </cell>
          <cell r="B1286" t="str">
            <v>CPL</v>
          </cell>
        </row>
        <row r="1287">
          <cell r="A1287" t="str">
            <v>242767237</v>
          </cell>
          <cell r="B1287" t="str">
            <v>CPL</v>
          </cell>
        </row>
        <row r="1288">
          <cell r="A1288" t="str">
            <v>242767690</v>
          </cell>
          <cell r="B1288" t="str">
            <v>CPL</v>
          </cell>
        </row>
        <row r="1289">
          <cell r="A1289" t="str">
            <v>242767787</v>
          </cell>
          <cell r="B1289" t="str">
            <v>CPL</v>
          </cell>
        </row>
        <row r="1290">
          <cell r="A1290" t="str">
            <v>242769901</v>
          </cell>
          <cell r="B1290" t="str">
            <v>SVC</v>
          </cell>
        </row>
        <row r="1291">
          <cell r="A1291" t="str">
            <v>242773101</v>
          </cell>
          <cell r="B1291" t="str">
            <v>CPL</v>
          </cell>
        </row>
        <row r="1292">
          <cell r="A1292" t="str">
            <v>242782346</v>
          </cell>
          <cell r="B1292" t="str">
            <v>SVC</v>
          </cell>
        </row>
        <row r="1293">
          <cell r="A1293" t="str">
            <v>242789425</v>
          </cell>
          <cell r="B1293" t="str">
            <v>CPL</v>
          </cell>
        </row>
        <row r="1294">
          <cell r="A1294" t="str">
            <v>242802068</v>
          </cell>
          <cell r="B1294" t="str">
            <v>SVC</v>
          </cell>
        </row>
        <row r="1295">
          <cell r="A1295" t="str">
            <v>242803064</v>
          </cell>
          <cell r="B1295" t="str">
            <v>CPL</v>
          </cell>
        </row>
        <row r="1296">
          <cell r="A1296" t="str">
            <v>242803137</v>
          </cell>
          <cell r="B1296" t="str">
            <v>CPL</v>
          </cell>
        </row>
        <row r="1297">
          <cell r="A1297" t="str">
            <v>242803493</v>
          </cell>
          <cell r="B1297" t="str">
            <v>CPL</v>
          </cell>
        </row>
        <row r="1298">
          <cell r="A1298" t="str">
            <v>242804482</v>
          </cell>
          <cell r="B1298" t="str">
            <v>SVC</v>
          </cell>
        </row>
        <row r="1299">
          <cell r="A1299" t="str">
            <v>242809816</v>
          </cell>
          <cell r="B1299" t="str">
            <v>SVC</v>
          </cell>
        </row>
        <row r="1300">
          <cell r="A1300" t="str">
            <v>242844800</v>
          </cell>
          <cell r="B1300" t="str">
            <v>CPL</v>
          </cell>
        </row>
        <row r="1301">
          <cell r="A1301" t="str">
            <v>242845916</v>
          </cell>
          <cell r="B1301" t="str">
            <v>CPL</v>
          </cell>
        </row>
        <row r="1302">
          <cell r="A1302" t="str">
            <v>242862216</v>
          </cell>
          <cell r="B1302" t="str">
            <v>CPL</v>
          </cell>
        </row>
        <row r="1303">
          <cell r="A1303" t="str">
            <v>242864310</v>
          </cell>
          <cell r="B1303" t="str">
            <v>CPL</v>
          </cell>
        </row>
        <row r="1304">
          <cell r="A1304" t="str">
            <v>242888646</v>
          </cell>
          <cell r="B1304" t="str">
            <v>CPL</v>
          </cell>
        </row>
        <row r="1305">
          <cell r="A1305" t="str">
            <v>242906298</v>
          </cell>
          <cell r="B1305" t="str">
            <v>CPL</v>
          </cell>
        </row>
        <row r="1306">
          <cell r="A1306" t="str">
            <v>242906794</v>
          </cell>
          <cell r="B1306" t="str">
            <v>CPL</v>
          </cell>
        </row>
        <row r="1307">
          <cell r="A1307" t="str">
            <v>242908036</v>
          </cell>
          <cell r="B1307" t="str">
            <v>SVC</v>
          </cell>
        </row>
        <row r="1308">
          <cell r="A1308" t="str">
            <v>242908613</v>
          </cell>
          <cell r="B1308" t="str">
            <v>CPL</v>
          </cell>
        </row>
        <row r="1309">
          <cell r="A1309" t="str">
            <v>242926919</v>
          </cell>
          <cell r="B1309" t="str">
            <v>CPL</v>
          </cell>
        </row>
        <row r="1310">
          <cell r="A1310" t="str">
            <v>242927034</v>
          </cell>
          <cell r="B1310" t="str">
            <v>SVC</v>
          </cell>
        </row>
        <row r="1311">
          <cell r="A1311" t="str">
            <v>242928704</v>
          </cell>
          <cell r="B1311" t="str">
            <v>SVC</v>
          </cell>
        </row>
        <row r="1312">
          <cell r="A1312" t="str">
            <v>242929607</v>
          </cell>
          <cell r="B1312" t="str">
            <v>SVC</v>
          </cell>
        </row>
        <row r="1313">
          <cell r="A1313" t="str">
            <v>242944948</v>
          </cell>
          <cell r="B1313" t="str">
            <v>CPL</v>
          </cell>
        </row>
        <row r="1314">
          <cell r="A1314" t="str">
            <v>242949717</v>
          </cell>
          <cell r="B1314" t="str">
            <v>CPL</v>
          </cell>
        </row>
        <row r="1315">
          <cell r="A1315" t="str">
            <v>242963334</v>
          </cell>
          <cell r="B1315" t="str">
            <v>CPL</v>
          </cell>
        </row>
        <row r="1316">
          <cell r="A1316" t="str">
            <v>242963822</v>
          </cell>
          <cell r="B1316" t="str">
            <v>CPL</v>
          </cell>
        </row>
        <row r="1317">
          <cell r="A1317" t="str">
            <v>242964362</v>
          </cell>
          <cell r="B1317" t="str">
            <v>CPL</v>
          </cell>
        </row>
        <row r="1318">
          <cell r="A1318" t="str">
            <v>242966662</v>
          </cell>
          <cell r="B1318" t="str">
            <v>CPL</v>
          </cell>
        </row>
        <row r="1319">
          <cell r="A1319" t="str">
            <v>242966986</v>
          </cell>
          <cell r="B1319" t="str">
            <v>SVC</v>
          </cell>
        </row>
        <row r="1320">
          <cell r="A1320" t="str">
            <v>242967039</v>
          </cell>
          <cell r="B1320" t="str">
            <v>CPL</v>
          </cell>
        </row>
        <row r="1321">
          <cell r="A1321" t="str">
            <v>242980988</v>
          </cell>
          <cell r="B1321" t="str">
            <v>CPL</v>
          </cell>
        </row>
        <row r="1322">
          <cell r="A1322" t="str">
            <v>242982592</v>
          </cell>
          <cell r="B1322" t="str">
            <v>CPL</v>
          </cell>
        </row>
        <row r="1323">
          <cell r="A1323" t="str">
            <v>242986042</v>
          </cell>
          <cell r="B1323" t="str">
            <v>CPL</v>
          </cell>
        </row>
        <row r="1324">
          <cell r="A1324" t="str">
            <v>242986437</v>
          </cell>
          <cell r="B1324" t="str">
            <v>CPL</v>
          </cell>
        </row>
        <row r="1325">
          <cell r="A1325" t="str">
            <v>242986503</v>
          </cell>
          <cell r="B1325" t="str">
            <v>SVC</v>
          </cell>
        </row>
        <row r="1326">
          <cell r="A1326" t="str">
            <v>242986584</v>
          </cell>
          <cell r="B1326" t="str">
            <v>SVC</v>
          </cell>
        </row>
        <row r="1327">
          <cell r="A1327" t="str">
            <v>243020339</v>
          </cell>
          <cell r="B1327" t="str">
            <v>SVC</v>
          </cell>
        </row>
        <row r="1328">
          <cell r="A1328" t="str">
            <v>243020747</v>
          </cell>
          <cell r="B1328" t="str">
            <v>CPL</v>
          </cell>
        </row>
        <row r="1329">
          <cell r="A1329" t="str">
            <v>243021039</v>
          </cell>
          <cell r="B1329" t="str">
            <v>CPL</v>
          </cell>
        </row>
        <row r="1330">
          <cell r="A1330" t="str">
            <v>243021137</v>
          </cell>
          <cell r="B1330" t="str">
            <v>SVC</v>
          </cell>
        </row>
        <row r="1331">
          <cell r="A1331" t="str">
            <v>243021593</v>
          </cell>
          <cell r="B1331" t="str">
            <v>CPL</v>
          </cell>
        </row>
        <row r="1332">
          <cell r="A1332" t="str">
            <v>243021824</v>
          </cell>
          <cell r="B1332" t="str">
            <v>SVC</v>
          </cell>
        </row>
        <row r="1333">
          <cell r="A1333" t="str">
            <v>243021929</v>
          </cell>
          <cell r="B1333" t="str">
            <v>CPL</v>
          </cell>
        </row>
        <row r="1334">
          <cell r="A1334" t="str">
            <v>243023453</v>
          </cell>
          <cell r="B1334" t="str">
            <v>SVC</v>
          </cell>
        </row>
        <row r="1335">
          <cell r="A1335" t="str">
            <v>243025473</v>
          </cell>
          <cell r="B1335" t="str">
            <v>SVC</v>
          </cell>
        </row>
        <row r="1336">
          <cell r="A1336" t="str">
            <v>243041694</v>
          </cell>
          <cell r="B1336" t="str">
            <v>CPL</v>
          </cell>
        </row>
        <row r="1337">
          <cell r="A1337" t="str">
            <v>243042833</v>
          </cell>
          <cell r="B1337" t="str">
            <v>SVC</v>
          </cell>
        </row>
        <row r="1338">
          <cell r="A1338" t="str">
            <v>243043584</v>
          </cell>
          <cell r="B1338" t="str">
            <v>CPL</v>
          </cell>
        </row>
        <row r="1339">
          <cell r="A1339" t="str">
            <v>243060332</v>
          </cell>
          <cell r="B1339" t="str">
            <v>SVC</v>
          </cell>
        </row>
        <row r="1340">
          <cell r="A1340" t="str">
            <v>243065173</v>
          </cell>
          <cell r="B1340" t="str">
            <v>CPL</v>
          </cell>
        </row>
        <row r="1341">
          <cell r="A1341" t="str">
            <v>243085651</v>
          </cell>
          <cell r="B1341" t="str">
            <v>SVC</v>
          </cell>
        </row>
        <row r="1342">
          <cell r="A1342" t="str">
            <v>243087458</v>
          </cell>
          <cell r="B1342" t="str">
            <v>SVC</v>
          </cell>
        </row>
        <row r="1343">
          <cell r="A1343" t="str">
            <v>243111261</v>
          </cell>
          <cell r="B1343" t="str">
            <v>CPL</v>
          </cell>
        </row>
        <row r="1344">
          <cell r="A1344" t="str">
            <v>243113496</v>
          </cell>
          <cell r="B1344" t="str">
            <v>CPL</v>
          </cell>
        </row>
        <row r="1345">
          <cell r="A1345" t="str">
            <v>243118871</v>
          </cell>
          <cell r="B1345" t="str">
            <v>CPL</v>
          </cell>
        </row>
        <row r="1346">
          <cell r="A1346" t="str">
            <v>243130291</v>
          </cell>
          <cell r="B1346" t="str">
            <v>SVC</v>
          </cell>
        </row>
        <row r="1347">
          <cell r="A1347" t="str">
            <v>243130867</v>
          </cell>
          <cell r="B1347" t="str">
            <v>SVC</v>
          </cell>
        </row>
        <row r="1348">
          <cell r="A1348" t="str">
            <v>243132395</v>
          </cell>
          <cell r="B1348" t="str">
            <v>CPL</v>
          </cell>
        </row>
        <row r="1349">
          <cell r="A1349" t="str">
            <v>243132524</v>
          </cell>
          <cell r="B1349" t="str">
            <v>SVC</v>
          </cell>
        </row>
        <row r="1350">
          <cell r="A1350" t="str">
            <v>243136047</v>
          </cell>
          <cell r="B1350" t="str">
            <v>CPL</v>
          </cell>
        </row>
        <row r="1351">
          <cell r="A1351" t="str">
            <v>243138520</v>
          </cell>
          <cell r="B1351" t="str">
            <v>CPL</v>
          </cell>
        </row>
        <row r="1352">
          <cell r="A1352" t="str">
            <v>243150509</v>
          </cell>
          <cell r="B1352" t="str">
            <v>CPL</v>
          </cell>
        </row>
        <row r="1353">
          <cell r="A1353" t="str">
            <v>243156198</v>
          </cell>
          <cell r="B1353" t="str">
            <v>CPL</v>
          </cell>
        </row>
        <row r="1354">
          <cell r="A1354" t="str">
            <v>243158863</v>
          </cell>
          <cell r="B1354" t="str">
            <v>CPL</v>
          </cell>
        </row>
        <row r="1355">
          <cell r="A1355" t="str">
            <v>243159226</v>
          </cell>
          <cell r="B1355" t="str">
            <v>CPL</v>
          </cell>
        </row>
        <row r="1356">
          <cell r="A1356" t="str">
            <v>243173456</v>
          </cell>
          <cell r="B1356" t="str">
            <v>CPL</v>
          </cell>
        </row>
        <row r="1357">
          <cell r="A1357" t="str">
            <v>243175574</v>
          </cell>
          <cell r="B1357" t="str">
            <v>CPL</v>
          </cell>
        </row>
        <row r="1358">
          <cell r="A1358" t="str">
            <v>243177144</v>
          </cell>
          <cell r="B1358" t="str">
            <v>CPL</v>
          </cell>
        </row>
        <row r="1359">
          <cell r="A1359" t="str">
            <v>243178482</v>
          </cell>
          <cell r="B1359" t="str">
            <v>CPL</v>
          </cell>
        </row>
        <row r="1360">
          <cell r="A1360" t="str">
            <v>243192156</v>
          </cell>
          <cell r="B1360" t="str">
            <v>SVC</v>
          </cell>
        </row>
        <row r="1361">
          <cell r="A1361" t="str">
            <v>243194178</v>
          </cell>
          <cell r="B1361" t="str">
            <v>SVC</v>
          </cell>
        </row>
        <row r="1362">
          <cell r="A1362" t="str">
            <v>243210099</v>
          </cell>
          <cell r="B1362" t="str">
            <v>CPL</v>
          </cell>
        </row>
        <row r="1363">
          <cell r="A1363" t="str">
            <v>243214356</v>
          </cell>
          <cell r="B1363" t="str">
            <v>CPL</v>
          </cell>
        </row>
        <row r="1364">
          <cell r="A1364" t="str">
            <v>243215658</v>
          </cell>
          <cell r="B1364" t="str">
            <v>SVC</v>
          </cell>
        </row>
        <row r="1365">
          <cell r="A1365" t="str">
            <v>243234559</v>
          </cell>
          <cell r="B1365" t="str">
            <v>SVC</v>
          </cell>
        </row>
        <row r="1366">
          <cell r="A1366" t="str">
            <v>243234691</v>
          </cell>
          <cell r="B1366" t="str">
            <v>CPL</v>
          </cell>
        </row>
        <row r="1367">
          <cell r="A1367" t="str">
            <v>243251262</v>
          </cell>
          <cell r="B1367" t="str">
            <v>CPL</v>
          </cell>
        </row>
        <row r="1368">
          <cell r="A1368" t="str">
            <v>243255397</v>
          </cell>
          <cell r="B1368" t="str">
            <v>SVC</v>
          </cell>
        </row>
        <row r="1369">
          <cell r="A1369" t="str">
            <v>243259311</v>
          </cell>
          <cell r="B1369" t="str">
            <v>CPL</v>
          </cell>
        </row>
        <row r="1370">
          <cell r="A1370" t="str">
            <v>243270904</v>
          </cell>
          <cell r="B1370" t="str">
            <v>SVC</v>
          </cell>
        </row>
        <row r="1371">
          <cell r="A1371" t="str">
            <v>243275652</v>
          </cell>
          <cell r="B1371" t="str">
            <v>CPL</v>
          </cell>
        </row>
        <row r="1372">
          <cell r="A1372" t="str">
            <v>243292613</v>
          </cell>
          <cell r="B1372" t="str">
            <v>SVC</v>
          </cell>
        </row>
        <row r="1373">
          <cell r="A1373" t="str">
            <v>243296000</v>
          </cell>
          <cell r="B1373" t="str">
            <v>CPL</v>
          </cell>
        </row>
        <row r="1374">
          <cell r="A1374" t="str">
            <v>243297951</v>
          </cell>
          <cell r="B1374" t="str">
            <v>SVC</v>
          </cell>
        </row>
        <row r="1375">
          <cell r="A1375" t="str">
            <v>243298740</v>
          </cell>
          <cell r="B1375" t="str">
            <v>SVC</v>
          </cell>
        </row>
        <row r="1376">
          <cell r="A1376" t="str">
            <v>243311427</v>
          </cell>
          <cell r="B1376" t="str">
            <v>CPL</v>
          </cell>
        </row>
        <row r="1377">
          <cell r="A1377" t="str">
            <v>243311485</v>
          </cell>
          <cell r="B1377" t="str">
            <v>CPL</v>
          </cell>
        </row>
        <row r="1378">
          <cell r="A1378" t="str">
            <v>243317016</v>
          </cell>
          <cell r="B1378" t="str">
            <v>SVC</v>
          </cell>
        </row>
        <row r="1379">
          <cell r="A1379" t="str">
            <v>243333221</v>
          </cell>
          <cell r="B1379" t="str">
            <v>CPL</v>
          </cell>
        </row>
        <row r="1380">
          <cell r="A1380" t="str">
            <v>243335815</v>
          </cell>
          <cell r="B1380" t="str">
            <v>SVC</v>
          </cell>
        </row>
        <row r="1381">
          <cell r="A1381" t="str">
            <v>243356341</v>
          </cell>
          <cell r="B1381" t="str">
            <v>SVC</v>
          </cell>
        </row>
        <row r="1382">
          <cell r="A1382" t="str">
            <v>243357547</v>
          </cell>
          <cell r="B1382" t="str">
            <v>SVC</v>
          </cell>
        </row>
        <row r="1383">
          <cell r="A1383" t="str">
            <v>243370815</v>
          </cell>
          <cell r="B1383" t="str">
            <v>CPL</v>
          </cell>
        </row>
        <row r="1384">
          <cell r="A1384" t="str">
            <v>243371459</v>
          </cell>
          <cell r="B1384" t="str">
            <v>CPL</v>
          </cell>
        </row>
        <row r="1385">
          <cell r="A1385" t="str">
            <v>243374587</v>
          </cell>
          <cell r="B1385" t="str">
            <v>SVC</v>
          </cell>
        </row>
        <row r="1386">
          <cell r="A1386" t="str">
            <v>243396514</v>
          </cell>
          <cell r="B1386" t="str">
            <v>SVC</v>
          </cell>
        </row>
        <row r="1387">
          <cell r="A1387" t="str">
            <v>243396782</v>
          </cell>
          <cell r="B1387" t="str">
            <v>CPL</v>
          </cell>
        </row>
        <row r="1388">
          <cell r="A1388" t="str">
            <v>243399949</v>
          </cell>
          <cell r="B1388" t="str">
            <v>SVC</v>
          </cell>
        </row>
        <row r="1389">
          <cell r="A1389" t="str">
            <v>243419746</v>
          </cell>
          <cell r="B1389" t="str">
            <v>SVC</v>
          </cell>
        </row>
        <row r="1390">
          <cell r="A1390" t="str">
            <v>243431020</v>
          </cell>
          <cell r="B1390" t="str">
            <v>CPL</v>
          </cell>
        </row>
        <row r="1391">
          <cell r="A1391" t="str">
            <v>243436729</v>
          </cell>
          <cell r="B1391" t="str">
            <v>SVC</v>
          </cell>
        </row>
        <row r="1392">
          <cell r="A1392" t="str">
            <v>243450086</v>
          </cell>
          <cell r="B1392" t="str">
            <v>CPL</v>
          </cell>
        </row>
        <row r="1393">
          <cell r="A1393" t="str">
            <v>243458559</v>
          </cell>
          <cell r="B1393" t="str">
            <v>SVC</v>
          </cell>
        </row>
        <row r="1394">
          <cell r="A1394" t="str">
            <v>243458859</v>
          </cell>
          <cell r="B1394" t="str">
            <v>CPL</v>
          </cell>
        </row>
        <row r="1395">
          <cell r="A1395" t="str">
            <v>243474716</v>
          </cell>
          <cell r="B1395" t="str">
            <v>SVC</v>
          </cell>
        </row>
        <row r="1396">
          <cell r="A1396" t="str">
            <v>243477513</v>
          </cell>
          <cell r="B1396" t="str">
            <v>CPL</v>
          </cell>
        </row>
        <row r="1397">
          <cell r="A1397" t="str">
            <v>243495168</v>
          </cell>
          <cell r="B1397" t="str">
            <v>CPL</v>
          </cell>
        </row>
        <row r="1398">
          <cell r="A1398" t="str">
            <v>243511159</v>
          </cell>
          <cell r="B1398" t="str">
            <v>SVC</v>
          </cell>
        </row>
        <row r="1399">
          <cell r="A1399" t="str">
            <v>243516422</v>
          </cell>
          <cell r="B1399" t="str">
            <v>SVC</v>
          </cell>
        </row>
        <row r="1400">
          <cell r="A1400" t="str">
            <v>243516701</v>
          </cell>
          <cell r="B1400" t="str">
            <v>CPL</v>
          </cell>
        </row>
        <row r="1401">
          <cell r="A1401" t="str">
            <v>243530873</v>
          </cell>
          <cell r="B1401" t="str">
            <v>SVC</v>
          </cell>
        </row>
        <row r="1402">
          <cell r="A1402" t="str">
            <v>243536007</v>
          </cell>
          <cell r="B1402" t="str">
            <v>CPL</v>
          </cell>
        </row>
        <row r="1403">
          <cell r="A1403" t="str">
            <v>243553827</v>
          </cell>
          <cell r="B1403" t="str">
            <v>CPL</v>
          </cell>
        </row>
        <row r="1404">
          <cell r="A1404" t="str">
            <v>243554878</v>
          </cell>
          <cell r="B1404" t="str">
            <v>SVC</v>
          </cell>
        </row>
        <row r="1405">
          <cell r="A1405" t="str">
            <v>243559371</v>
          </cell>
          <cell r="B1405" t="str">
            <v>SVC</v>
          </cell>
        </row>
        <row r="1406">
          <cell r="A1406" t="str">
            <v>243571148</v>
          </cell>
          <cell r="B1406" t="str">
            <v>SVC</v>
          </cell>
        </row>
        <row r="1407">
          <cell r="A1407" t="str">
            <v>243572149</v>
          </cell>
          <cell r="B1407" t="str">
            <v>SVC</v>
          </cell>
        </row>
        <row r="1408">
          <cell r="A1408" t="str">
            <v>243578105</v>
          </cell>
          <cell r="B1408" t="str">
            <v>CPL</v>
          </cell>
        </row>
        <row r="1409">
          <cell r="A1409" t="str">
            <v>243578789</v>
          </cell>
          <cell r="B1409" t="str">
            <v>CPL</v>
          </cell>
        </row>
        <row r="1410">
          <cell r="A1410" t="str">
            <v>243590668</v>
          </cell>
          <cell r="B1410" t="str">
            <v>CPL</v>
          </cell>
        </row>
        <row r="1411">
          <cell r="A1411" t="str">
            <v>243640232</v>
          </cell>
          <cell r="B1411" t="str">
            <v>SVC</v>
          </cell>
        </row>
        <row r="1412">
          <cell r="A1412" t="str">
            <v>243641692</v>
          </cell>
          <cell r="B1412" t="str">
            <v>SVC</v>
          </cell>
        </row>
        <row r="1413">
          <cell r="A1413" t="str">
            <v>243649418</v>
          </cell>
          <cell r="B1413" t="str">
            <v>CPL</v>
          </cell>
        </row>
        <row r="1414">
          <cell r="A1414" t="str">
            <v>243663887</v>
          </cell>
          <cell r="B1414" t="str">
            <v>CPL</v>
          </cell>
        </row>
        <row r="1415">
          <cell r="A1415" t="str">
            <v>243666620</v>
          </cell>
          <cell r="B1415" t="str">
            <v>SVC</v>
          </cell>
        </row>
        <row r="1416">
          <cell r="A1416" t="str">
            <v>243726829</v>
          </cell>
          <cell r="B1416" t="str">
            <v>CPL</v>
          </cell>
        </row>
        <row r="1417">
          <cell r="A1417" t="str">
            <v>243727388</v>
          </cell>
          <cell r="B1417" t="str">
            <v>SVC</v>
          </cell>
        </row>
        <row r="1418">
          <cell r="A1418" t="str">
            <v>243727979</v>
          </cell>
          <cell r="B1418" t="str">
            <v>SVC</v>
          </cell>
        </row>
        <row r="1419">
          <cell r="A1419" t="str">
            <v>243728405</v>
          </cell>
          <cell r="B1419" t="str">
            <v>CPL</v>
          </cell>
        </row>
        <row r="1420">
          <cell r="A1420" t="str">
            <v>243728447</v>
          </cell>
          <cell r="B1420" t="str">
            <v>SVC</v>
          </cell>
        </row>
        <row r="1421">
          <cell r="A1421" t="str">
            <v>243728643</v>
          </cell>
          <cell r="B1421" t="str">
            <v>CPL</v>
          </cell>
        </row>
        <row r="1422">
          <cell r="A1422" t="str">
            <v>243728723</v>
          </cell>
          <cell r="B1422" t="str">
            <v>CPL</v>
          </cell>
        </row>
        <row r="1423">
          <cell r="A1423" t="str">
            <v>243728890</v>
          </cell>
          <cell r="B1423" t="str">
            <v>CPL</v>
          </cell>
        </row>
        <row r="1424">
          <cell r="A1424" t="str">
            <v>243729414</v>
          </cell>
          <cell r="B1424" t="str">
            <v>CPL</v>
          </cell>
        </row>
        <row r="1425">
          <cell r="A1425" t="str">
            <v>243729618</v>
          </cell>
          <cell r="B1425" t="str">
            <v>SVC</v>
          </cell>
        </row>
        <row r="1426">
          <cell r="A1426" t="str">
            <v>243729791</v>
          </cell>
          <cell r="B1426" t="str">
            <v>CPL</v>
          </cell>
        </row>
        <row r="1427">
          <cell r="A1427" t="str">
            <v>243729824</v>
          </cell>
          <cell r="B1427" t="str">
            <v>SVC</v>
          </cell>
        </row>
        <row r="1428">
          <cell r="A1428" t="str">
            <v>243730516</v>
          </cell>
          <cell r="B1428" t="str">
            <v>CPL</v>
          </cell>
        </row>
        <row r="1429">
          <cell r="A1429" t="str">
            <v>243731171</v>
          </cell>
          <cell r="B1429" t="str">
            <v>CPL</v>
          </cell>
        </row>
        <row r="1430">
          <cell r="A1430" t="str">
            <v>243745664</v>
          </cell>
          <cell r="B1430" t="str">
            <v>CPL</v>
          </cell>
        </row>
        <row r="1431">
          <cell r="A1431" t="str">
            <v>243747011</v>
          </cell>
          <cell r="B1431" t="str">
            <v>SVC</v>
          </cell>
        </row>
        <row r="1432">
          <cell r="A1432" t="str">
            <v>243763568</v>
          </cell>
          <cell r="B1432" t="str">
            <v>CPL</v>
          </cell>
        </row>
        <row r="1433">
          <cell r="A1433" t="str">
            <v>243763575</v>
          </cell>
          <cell r="B1433" t="str">
            <v>CPL</v>
          </cell>
        </row>
        <row r="1434">
          <cell r="A1434" t="str">
            <v>243765406</v>
          </cell>
          <cell r="B1434" t="str">
            <v>CPL</v>
          </cell>
        </row>
        <row r="1435">
          <cell r="A1435" t="str">
            <v>243767339</v>
          </cell>
          <cell r="B1435" t="str">
            <v>CPL</v>
          </cell>
        </row>
        <row r="1436">
          <cell r="A1436" t="str">
            <v>243769207</v>
          </cell>
          <cell r="B1436" t="str">
            <v>CPL</v>
          </cell>
        </row>
        <row r="1437">
          <cell r="A1437" t="str">
            <v>243780154</v>
          </cell>
          <cell r="B1437" t="str">
            <v>CPL</v>
          </cell>
        </row>
        <row r="1438">
          <cell r="A1438" t="str">
            <v>243780552</v>
          </cell>
          <cell r="B1438" t="str">
            <v>CPL</v>
          </cell>
        </row>
        <row r="1439">
          <cell r="A1439" t="str">
            <v>243788431</v>
          </cell>
          <cell r="B1439" t="str">
            <v>CPL</v>
          </cell>
        </row>
        <row r="1440">
          <cell r="A1440" t="str">
            <v>243801607</v>
          </cell>
          <cell r="B1440" t="str">
            <v>CPL</v>
          </cell>
        </row>
        <row r="1441">
          <cell r="A1441" t="str">
            <v>243802335</v>
          </cell>
          <cell r="B1441" t="str">
            <v>CPL</v>
          </cell>
        </row>
        <row r="1442">
          <cell r="A1442" t="str">
            <v>243803057</v>
          </cell>
          <cell r="B1442" t="str">
            <v>SVC</v>
          </cell>
        </row>
        <row r="1443">
          <cell r="A1443" t="str">
            <v>243806837</v>
          </cell>
          <cell r="B1443" t="str">
            <v>SVC</v>
          </cell>
        </row>
        <row r="1444">
          <cell r="A1444" t="str">
            <v>243807228</v>
          </cell>
          <cell r="B1444" t="str">
            <v>SVC</v>
          </cell>
        </row>
        <row r="1445">
          <cell r="A1445" t="str">
            <v>243822348</v>
          </cell>
          <cell r="B1445" t="str">
            <v>CPL</v>
          </cell>
        </row>
        <row r="1446">
          <cell r="A1446" t="str">
            <v>243822536</v>
          </cell>
          <cell r="B1446" t="str">
            <v>CPL</v>
          </cell>
        </row>
        <row r="1447">
          <cell r="A1447" t="str">
            <v>243823057</v>
          </cell>
          <cell r="B1447" t="str">
            <v>CPL</v>
          </cell>
        </row>
        <row r="1448">
          <cell r="A1448" t="str">
            <v>243824026</v>
          </cell>
          <cell r="B1448" t="str">
            <v>CPL</v>
          </cell>
        </row>
        <row r="1449">
          <cell r="A1449" t="str">
            <v>243824347</v>
          </cell>
          <cell r="B1449" t="str">
            <v>CPL</v>
          </cell>
        </row>
        <row r="1450">
          <cell r="A1450" t="str">
            <v>243841582</v>
          </cell>
          <cell r="B1450" t="str">
            <v>SVC</v>
          </cell>
        </row>
        <row r="1451">
          <cell r="A1451" t="str">
            <v>243843162</v>
          </cell>
          <cell r="B1451" t="str">
            <v>CPL</v>
          </cell>
        </row>
        <row r="1452">
          <cell r="A1452" t="str">
            <v>243844285</v>
          </cell>
          <cell r="B1452" t="str">
            <v>CPL</v>
          </cell>
        </row>
        <row r="1453">
          <cell r="A1453" t="str">
            <v>243844362</v>
          </cell>
          <cell r="B1453" t="str">
            <v>CPL</v>
          </cell>
        </row>
        <row r="1454">
          <cell r="A1454" t="str">
            <v>243845963</v>
          </cell>
          <cell r="B1454" t="str">
            <v>SVC</v>
          </cell>
        </row>
        <row r="1455">
          <cell r="A1455" t="str">
            <v>243866565</v>
          </cell>
          <cell r="B1455" t="str">
            <v>CPL</v>
          </cell>
        </row>
        <row r="1456">
          <cell r="A1456" t="str">
            <v>243868154</v>
          </cell>
          <cell r="B1456" t="str">
            <v>SVC</v>
          </cell>
        </row>
        <row r="1457">
          <cell r="A1457" t="str">
            <v>243868941</v>
          </cell>
          <cell r="B1457" t="str">
            <v>SVC</v>
          </cell>
        </row>
        <row r="1458">
          <cell r="A1458" t="str">
            <v>243885018</v>
          </cell>
          <cell r="B1458" t="str">
            <v>CPL</v>
          </cell>
        </row>
        <row r="1459">
          <cell r="A1459" t="str">
            <v>243885636</v>
          </cell>
          <cell r="B1459" t="str">
            <v>CPL</v>
          </cell>
        </row>
        <row r="1460">
          <cell r="A1460" t="str">
            <v>243886157</v>
          </cell>
          <cell r="B1460" t="str">
            <v>CPL</v>
          </cell>
        </row>
        <row r="1461">
          <cell r="A1461" t="str">
            <v>243889294</v>
          </cell>
          <cell r="B1461" t="str">
            <v>CPL</v>
          </cell>
        </row>
        <row r="1462">
          <cell r="A1462" t="str">
            <v>243901206</v>
          </cell>
          <cell r="B1462" t="str">
            <v>SVC</v>
          </cell>
        </row>
        <row r="1463">
          <cell r="A1463" t="str">
            <v>243902429</v>
          </cell>
          <cell r="B1463" t="str">
            <v>SVC</v>
          </cell>
        </row>
        <row r="1464">
          <cell r="A1464" t="str">
            <v>243903890</v>
          </cell>
          <cell r="B1464" t="str">
            <v>SVC</v>
          </cell>
        </row>
        <row r="1465">
          <cell r="A1465" t="str">
            <v>243904822</v>
          </cell>
          <cell r="B1465" t="str">
            <v>SVC</v>
          </cell>
        </row>
        <row r="1466">
          <cell r="A1466" t="str">
            <v>243906831</v>
          </cell>
          <cell r="B1466" t="str">
            <v>CPL</v>
          </cell>
        </row>
        <row r="1467">
          <cell r="A1467" t="str">
            <v>243907212</v>
          </cell>
          <cell r="B1467" t="str">
            <v>SVC</v>
          </cell>
        </row>
        <row r="1468">
          <cell r="A1468" t="str">
            <v>243924365</v>
          </cell>
          <cell r="B1468" t="str">
            <v>SVC</v>
          </cell>
        </row>
        <row r="1469">
          <cell r="A1469" t="str">
            <v>243925529</v>
          </cell>
          <cell r="B1469" t="str">
            <v>SVC</v>
          </cell>
        </row>
        <row r="1470">
          <cell r="A1470" t="str">
            <v>243929833</v>
          </cell>
          <cell r="B1470" t="str">
            <v>CPL</v>
          </cell>
        </row>
        <row r="1471">
          <cell r="A1471" t="str">
            <v>243940456</v>
          </cell>
          <cell r="B1471" t="str">
            <v>CPL</v>
          </cell>
        </row>
        <row r="1472">
          <cell r="A1472" t="str">
            <v>243940786</v>
          </cell>
          <cell r="B1472" t="str">
            <v>CPL</v>
          </cell>
        </row>
        <row r="1473">
          <cell r="A1473" t="str">
            <v>243941126</v>
          </cell>
          <cell r="B1473" t="str">
            <v>SVC</v>
          </cell>
        </row>
        <row r="1474">
          <cell r="A1474" t="str">
            <v>243941357</v>
          </cell>
          <cell r="B1474" t="str">
            <v>CPL</v>
          </cell>
        </row>
        <row r="1475">
          <cell r="A1475" t="str">
            <v>243941459</v>
          </cell>
          <cell r="B1475" t="str">
            <v>CPL</v>
          </cell>
        </row>
        <row r="1476">
          <cell r="A1476" t="str">
            <v>243941864</v>
          </cell>
          <cell r="B1476" t="str">
            <v>CPL</v>
          </cell>
        </row>
        <row r="1477">
          <cell r="A1477" t="str">
            <v>243942027</v>
          </cell>
          <cell r="B1477" t="str">
            <v>CPL</v>
          </cell>
        </row>
        <row r="1478">
          <cell r="A1478" t="str">
            <v>243942547</v>
          </cell>
          <cell r="B1478" t="str">
            <v>CPL</v>
          </cell>
        </row>
        <row r="1479">
          <cell r="A1479" t="str">
            <v>243942763</v>
          </cell>
          <cell r="B1479" t="str">
            <v>SVC</v>
          </cell>
        </row>
        <row r="1480">
          <cell r="A1480" t="str">
            <v>243944383</v>
          </cell>
          <cell r="B1480" t="str">
            <v>SVC</v>
          </cell>
        </row>
        <row r="1481">
          <cell r="A1481" t="str">
            <v>243944647</v>
          </cell>
          <cell r="B1481" t="str">
            <v>CPL</v>
          </cell>
        </row>
        <row r="1482">
          <cell r="A1482" t="str">
            <v>243944843</v>
          </cell>
          <cell r="B1482" t="str">
            <v>CPL</v>
          </cell>
        </row>
        <row r="1483">
          <cell r="A1483" t="str">
            <v>243945381</v>
          </cell>
          <cell r="B1483" t="str">
            <v>SVC</v>
          </cell>
        </row>
        <row r="1484">
          <cell r="A1484" t="str">
            <v>243961063</v>
          </cell>
          <cell r="B1484" t="str">
            <v>CPL</v>
          </cell>
        </row>
        <row r="1485">
          <cell r="A1485" t="str">
            <v>243963023</v>
          </cell>
          <cell r="B1485" t="str">
            <v>CPL</v>
          </cell>
        </row>
        <row r="1486">
          <cell r="A1486" t="str">
            <v>243967176</v>
          </cell>
          <cell r="B1486" t="str">
            <v>SVC</v>
          </cell>
        </row>
        <row r="1487">
          <cell r="A1487" t="str">
            <v>243986615</v>
          </cell>
          <cell r="B1487" t="str">
            <v>CPL</v>
          </cell>
        </row>
        <row r="1488">
          <cell r="A1488" t="str">
            <v>244025587</v>
          </cell>
          <cell r="B1488" t="str">
            <v>SVC</v>
          </cell>
        </row>
        <row r="1489">
          <cell r="A1489" t="str">
            <v>244025864</v>
          </cell>
          <cell r="B1489" t="str">
            <v>CPL</v>
          </cell>
        </row>
        <row r="1490">
          <cell r="A1490" t="str">
            <v>244026805</v>
          </cell>
          <cell r="B1490" t="str">
            <v>CPL</v>
          </cell>
        </row>
        <row r="1491">
          <cell r="A1491" t="str">
            <v>244027834</v>
          </cell>
          <cell r="B1491" t="str">
            <v>CPL</v>
          </cell>
        </row>
        <row r="1492">
          <cell r="A1492" t="str">
            <v>244027917</v>
          </cell>
          <cell r="B1492" t="str">
            <v>CPL</v>
          </cell>
        </row>
        <row r="1493">
          <cell r="A1493" t="str">
            <v>244028093</v>
          </cell>
          <cell r="B1493" t="str">
            <v>CPL</v>
          </cell>
        </row>
        <row r="1494">
          <cell r="A1494" t="str">
            <v>244028693</v>
          </cell>
          <cell r="B1494" t="str">
            <v>CPL</v>
          </cell>
        </row>
        <row r="1495">
          <cell r="A1495" t="str">
            <v>244040953</v>
          </cell>
          <cell r="B1495" t="str">
            <v>CPL</v>
          </cell>
        </row>
        <row r="1496">
          <cell r="A1496" t="str">
            <v>244043510</v>
          </cell>
          <cell r="B1496" t="str">
            <v>CPL</v>
          </cell>
        </row>
        <row r="1497">
          <cell r="A1497" t="str">
            <v>244047918</v>
          </cell>
          <cell r="B1497" t="str">
            <v>SVC</v>
          </cell>
        </row>
        <row r="1498">
          <cell r="A1498" t="str">
            <v>244049241</v>
          </cell>
          <cell r="B1498" t="str">
            <v>CPL</v>
          </cell>
        </row>
        <row r="1499">
          <cell r="A1499" t="str">
            <v>244062241</v>
          </cell>
          <cell r="B1499" t="str">
            <v>SVC</v>
          </cell>
        </row>
        <row r="1500">
          <cell r="A1500" t="str">
            <v>244082583</v>
          </cell>
          <cell r="B1500" t="str">
            <v>SVC</v>
          </cell>
        </row>
        <row r="1501">
          <cell r="A1501" t="str">
            <v>244082704</v>
          </cell>
          <cell r="B1501" t="str">
            <v>CPL</v>
          </cell>
        </row>
        <row r="1502">
          <cell r="A1502" t="str">
            <v>244082773</v>
          </cell>
          <cell r="B1502" t="str">
            <v>SVC</v>
          </cell>
        </row>
        <row r="1503">
          <cell r="A1503" t="str">
            <v>244084653</v>
          </cell>
          <cell r="B1503" t="str">
            <v>CPL</v>
          </cell>
        </row>
        <row r="1504">
          <cell r="A1504" t="str">
            <v>244087875</v>
          </cell>
          <cell r="B1504" t="str">
            <v>SVC</v>
          </cell>
        </row>
        <row r="1505">
          <cell r="A1505" t="str">
            <v>244088060</v>
          </cell>
          <cell r="B1505" t="str">
            <v>SVC</v>
          </cell>
        </row>
        <row r="1506">
          <cell r="A1506" t="str">
            <v>244088946</v>
          </cell>
          <cell r="B1506" t="str">
            <v>CPL</v>
          </cell>
        </row>
        <row r="1507">
          <cell r="A1507" t="str">
            <v>244117057</v>
          </cell>
          <cell r="B1507" t="str">
            <v>CPL</v>
          </cell>
        </row>
        <row r="1508">
          <cell r="A1508" t="str">
            <v>244117756</v>
          </cell>
          <cell r="B1508" t="str">
            <v>CPL</v>
          </cell>
        </row>
        <row r="1509">
          <cell r="A1509" t="str">
            <v>244134984</v>
          </cell>
          <cell r="B1509" t="str">
            <v>CPL</v>
          </cell>
        </row>
        <row r="1510">
          <cell r="A1510" t="str">
            <v>244136865</v>
          </cell>
          <cell r="B1510" t="str">
            <v>CPL</v>
          </cell>
        </row>
        <row r="1511">
          <cell r="A1511" t="str">
            <v>244152873</v>
          </cell>
          <cell r="B1511" t="str">
            <v>CPL</v>
          </cell>
        </row>
        <row r="1512">
          <cell r="A1512" t="str">
            <v>244153275</v>
          </cell>
          <cell r="B1512" t="str">
            <v>CPL</v>
          </cell>
        </row>
        <row r="1513">
          <cell r="A1513" t="str">
            <v>244157913</v>
          </cell>
          <cell r="B1513" t="str">
            <v>CPL</v>
          </cell>
        </row>
        <row r="1514">
          <cell r="A1514" t="str">
            <v>244172345</v>
          </cell>
          <cell r="B1514" t="str">
            <v>SVC</v>
          </cell>
        </row>
        <row r="1515">
          <cell r="A1515" t="str">
            <v>244177472</v>
          </cell>
          <cell r="B1515" t="str">
            <v>SVC</v>
          </cell>
        </row>
        <row r="1516">
          <cell r="A1516" t="str">
            <v>244178706</v>
          </cell>
          <cell r="B1516" t="str">
            <v>CPL</v>
          </cell>
        </row>
        <row r="1517">
          <cell r="A1517" t="str">
            <v>244210492</v>
          </cell>
          <cell r="B1517" t="str">
            <v>CPL</v>
          </cell>
        </row>
        <row r="1518">
          <cell r="A1518" t="str">
            <v>244219550</v>
          </cell>
          <cell r="B1518" t="str">
            <v>SVC</v>
          </cell>
        </row>
        <row r="1519">
          <cell r="A1519" t="str">
            <v>244238270</v>
          </cell>
          <cell r="B1519" t="str">
            <v>SVC</v>
          </cell>
        </row>
        <row r="1520">
          <cell r="A1520" t="str">
            <v>244239275</v>
          </cell>
          <cell r="B1520" t="str">
            <v>CPL</v>
          </cell>
        </row>
        <row r="1521">
          <cell r="A1521" t="str">
            <v>244250493</v>
          </cell>
          <cell r="B1521" t="str">
            <v>CPL</v>
          </cell>
        </row>
        <row r="1522">
          <cell r="A1522" t="str">
            <v>244251904</v>
          </cell>
          <cell r="B1522" t="str">
            <v>SVC</v>
          </cell>
        </row>
        <row r="1523">
          <cell r="A1523" t="str">
            <v>244254305</v>
          </cell>
          <cell r="B1523" t="str">
            <v>SVC</v>
          </cell>
        </row>
        <row r="1524">
          <cell r="A1524" t="str">
            <v>244256759</v>
          </cell>
          <cell r="B1524" t="str">
            <v>CPL</v>
          </cell>
        </row>
        <row r="1525">
          <cell r="A1525" t="str">
            <v>244259191</v>
          </cell>
          <cell r="B1525" t="str">
            <v>CPL</v>
          </cell>
        </row>
        <row r="1526">
          <cell r="A1526" t="str">
            <v>244259793</v>
          </cell>
          <cell r="B1526" t="str">
            <v>SVC</v>
          </cell>
        </row>
        <row r="1527">
          <cell r="A1527" t="str">
            <v>244273280</v>
          </cell>
          <cell r="B1527" t="str">
            <v>CPL</v>
          </cell>
        </row>
        <row r="1528">
          <cell r="A1528" t="str">
            <v>244275460</v>
          </cell>
          <cell r="B1528" t="str">
            <v>SVC</v>
          </cell>
        </row>
        <row r="1529">
          <cell r="A1529" t="str">
            <v>244275482</v>
          </cell>
          <cell r="B1529" t="str">
            <v>CPL</v>
          </cell>
        </row>
        <row r="1530">
          <cell r="A1530" t="str">
            <v>244276130</v>
          </cell>
          <cell r="B1530" t="str">
            <v>SVC</v>
          </cell>
        </row>
        <row r="1531">
          <cell r="A1531" t="str">
            <v>244279715</v>
          </cell>
          <cell r="B1531" t="str">
            <v>SVC</v>
          </cell>
        </row>
        <row r="1532">
          <cell r="A1532" t="str">
            <v>244293056</v>
          </cell>
          <cell r="B1532" t="str">
            <v>SVC</v>
          </cell>
        </row>
        <row r="1533">
          <cell r="A1533" t="str">
            <v>244299535</v>
          </cell>
          <cell r="B1533" t="str">
            <v>CPL</v>
          </cell>
        </row>
        <row r="1534">
          <cell r="A1534" t="str">
            <v>244311879</v>
          </cell>
          <cell r="B1534" t="str">
            <v>SVC</v>
          </cell>
        </row>
        <row r="1535">
          <cell r="A1535" t="str">
            <v>244332886</v>
          </cell>
          <cell r="B1535" t="str">
            <v>SVC</v>
          </cell>
        </row>
        <row r="1536">
          <cell r="A1536" t="str">
            <v>244334802</v>
          </cell>
          <cell r="B1536" t="str">
            <v>CPL</v>
          </cell>
        </row>
        <row r="1537">
          <cell r="A1537" t="str">
            <v>244334881</v>
          </cell>
          <cell r="B1537" t="str">
            <v>CPL</v>
          </cell>
        </row>
        <row r="1538">
          <cell r="A1538" t="str">
            <v>244336704</v>
          </cell>
          <cell r="B1538" t="str">
            <v>SVC</v>
          </cell>
        </row>
        <row r="1539">
          <cell r="A1539" t="str">
            <v>244338009</v>
          </cell>
          <cell r="B1539" t="str">
            <v>CPL</v>
          </cell>
        </row>
        <row r="1540">
          <cell r="A1540" t="str">
            <v>244338244</v>
          </cell>
          <cell r="B1540" t="str">
            <v>CPL</v>
          </cell>
        </row>
        <row r="1541">
          <cell r="A1541" t="str">
            <v>244338512</v>
          </cell>
          <cell r="B1541" t="str">
            <v>CPL</v>
          </cell>
        </row>
        <row r="1542">
          <cell r="A1542" t="str">
            <v>244339242</v>
          </cell>
          <cell r="B1542" t="str">
            <v>CPL</v>
          </cell>
        </row>
        <row r="1543">
          <cell r="A1543" t="str">
            <v>244353440</v>
          </cell>
          <cell r="B1543" t="str">
            <v>CPL</v>
          </cell>
        </row>
        <row r="1544">
          <cell r="A1544" t="str">
            <v>244357727</v>
          </cell>
          <cell r="B1544" t="str">
            <v>CPL</v>
          </cell>
        </row>
        <row r="1545">
          <cell r="A1545" t="str">
            <v>244358871</v>
          </cell>
          <cell r="B1545" t="str">
            <v>SVC</v>
          </cell>
        </row>
        <row r="1546">
          <cell r="A1546" t="str">
            <v>244374151</v>
          </cell>
          <cell r="B1546" t="str">
            <v>CPL</v>
          </cell>
        </row>
        <row r="1547">
          <cell r="A1547" t="str">
            <v>244390914</v>
          </cell>
          <cell r="B1547" t="str">
            <v>SVC</v>
          </cell>
        </row>
        <row r="1548">
          <cell r="A1548" t="str">
            <v>244396171</v>
          </cell>
          <cell r="B1548" t="str">
            <v>SVC</v>
          </cell>
        </row>
        <row r="1549">
          <cell r="A1549" t="str">
            <v>244397363</v>
          </cell>
          <cell r="B1549" t="str">
            <v>CPL</v>
          </cell>
        </row>
        <row r="1550">
          <cell r="A1550" t="str">
            <v>244411859</v>
          </cell>
          <cell r="B1550" t="str">
            <v>CPL</v>
          </cell>
        </row>
        <row r="1551">
          <cell r="A1551" t="str">
            <v>244415852</v>
          </cell>
          <cell r="B1551" t="str">
            <v>CPL</v>
          </cell>
        </row>
        <row r="1552">
          <cell r="A1552" t="str">
            <v>244418419</v>
          </cell>
          <cell r="B1552" t="str">
            <v>SVC</v>
          </cell>
        </row>
        <row r="1553">
          <cell r="A1553" t="str">
            <v>244419432</v>
          </cell>
          <cell r="B1553" t="str">
            <v>CPL</v>
          </cell>
        </row>
        <row r="1554">
          <cell r="A1554" t="str">
            <v>244439225</v>
          </cell>
          <cell r="B1554" t="str">
            <v>CPL</v>
          </cell>
        </row>
        <row r="1555">
          <cell r="A1555" t="str">
            <v>244453516</v>
          </cell>
          <cell r="B1555" t="str">
            <v>CPL</v>
          </cell>
        </row>
        <row r="1556">
          <cell r="A1556" t="str">
            <v>244479437</v>
          </cell>
          <cell r="B1556" t="str">
            <v>SVC</v>
          </cell>
        </row>
        <row r="1557">
          <cell r="A1557" t="str">
            <v>244499237</v>
          </cell>
          <cell r="B1557" t="str">
            <v>CPL</v>
          </cell>
        </row>
        <row r="1558">
          <cell r="A1558" t="str">
            <v>244512999</v>
          </cell>
          <cell r="B1558" t="str">
            <v>CPL</v>
          </cell>
        </row>
        <row r="1559">
          <cell r="A1559" t="str">
            <v>244536017</v>
          </cell>
          <cell r="B1559" t="str">
            <v>CPL</v>
          </cell>
        </row>
        <row r="1560">
          <cell r="A1560" t="str">
            <v>244538875</v>
          </cell>
          <cell r="B1560" t="str">
            <v>CPL</v>
          </cell>
        </row>
        <row r="1561">
          <cell r="A1561" t="str">
            <v>244539994</v>
          </cell>
          <cell r="B1561" t="str">
            <v>SVC</v>
          </cell>
        </row>
        <row r="1562">
          <cell r="A1562" t="str">
            <v>244551899</v>
          </cell>
          <cell r="B1562" t="str">
            <v>SVC</v>
          </cell>
        </row>
        <row r="1563">
          <cell r="A1563" t="str">
            <v>244557347</v>
          </cell>
          <cell r="B1563" t="str">
            <v>SVC</v>
          </cell>
        </row>
        <row r="1564">
          <cell r="A1564" t="str">
            <v>244614804</v>
          </cell>
          <cell r="B1564" t="str">
            <v>SVC</v>
          </cell>
        </row>
        <row r="1565">
          <cell r="A1565" t="str">
            <v>244662581</v>
          </cell>
          <cell r="B1565" t="str">
            <v>SVC</v>
          </cell>
        </row>
        <row r="1566">
          <cell r="A1566" t="str">
            <v>244686442</v>
          </cell>
          <cell r="B1566" t="str">
            <v>CPL</v>
          </cell>
        </row>
        <row r="1567">
          <cell r="A1567" t="str">
            <v>244700241</v>
          </cell>
          <cell r="B1567" t="str">
            <v>CPL</v>
          </cell>
        </row>
        <row r="1568">
          <cell r="A1568" t="str">
            <v>244709496</v>
          </cell>
          <cell r="B1568" t="str">
            <v>CPL</v>
          </cell>
        </row>
        <row r="1569">
          <cell r="A1569" t="str">
            <v>244709645</v>
          </cell>
          <cell r="B1569" t="str">
            <v>CPL</v>
          </cell>
        </row>
        <row r="1570">
          <cell r="A1570" t="str">
            <v>244725173</v>
          </cell>
          <cell r="B1570" t="str">
            <v>CPL</v>
          </cell>
        </row>
        <row r="1571">
          <cell r="A1571" t="str">
            <v>244725938</v>
          </cell>
          <cell r="B1571" t="str">
            <v>SVC</v>
          </cell>
        </row>
        <row r="1572">
          <cell r="A1572" t="str">
            <v>244740590</v>
          </cell>
          <cell r="B1572" t="str">
            <v>SVC</v>
          </cell>
        </row>
        <row r="1573">
          <cell r="A1573" t="str">
            <v>244761388</v>
          </cell>
          <cell r="B1573" t="str">
            <v>CPL</v>
          </cell>
        </row>
        <row r="1574">
          <cell r="A1574" t="str">
            <v>244765911</v>
          </cell>
          <cell r="B1574" t="str">
            <v>CPL</v>
          </cell>
        </row>
        <row r="1575">
          <cell r="A1575" t="str">
            <v>244767145</v>
          </cell>
          <cell r="B1575" t="str">
            <v>CPL</v>
          </cell>
        </row>
        <row r="1576">
          <cell r="A1576" t="str">
            <v>244780659</v>
          </cell>
          <cell r="B1576" t="str">
            <v>CPL</v>
          </cell>
        </row>
        <row r="1577">
          <cell r="A1577" t="str">
            <v>244781465</v>
          </cell>
          <cell r="B1577" t="str">
            <v>SVC</v>
          </cell>
        </row>
        <row r="1578">
          <cell r="A1578" t="str">
            <v>244787668</v>
          </cell>
          <cell r="B1578" t="str">
            <v>SVC</v>
          </cell>
        </row>
        <row r="1579">
          <cell r="A1579" t="str">
            <v>244788477</v>
          </cell>
          <cell r="B1579" t="str">
            <v>SVC</v>
          </cell>
        </row>
        <row r="1580">
          <cell r="A1580" t="str">
            <v>244806856</v>
          </cell>
          <cell r="B1580" t="str">
            <v>CPL</v>
          </cell>
        </row>
        <row r="1581">
          <cell r="A1581" t="str">
            <v>244824323</v>
          </cell>
          <cell r="B1581" t="str">
            <v>CPL</v>
          </cell>
        </row>
        <row r="1582">
          <cell r="A1582" t="str">
            <v>244824395</v>
          </cell>
          <cell r="B1582" t="str">
            <v>CPL</v>
          </cell>
        </row>
        <row r="1583">
          <cell r="A1583" t="str">
            <v>244824916</v>
          </cell>
          <cell r="B1583" t="str">
            <v>SVC</v>
          </cell>
        </row>
        <row r="1584">
          <cell r="A1584" t="str">
            <v>244825634</v>
          </cell>
          <cell r="B1584" t="str">
            <v>SVC</v>
          </cell>
        </row>
        <row r="1585">
          <cell r="A1585" t="str">
            <v>244842686</v>
          </cell>
          <cell r="B1585" t="str">
            <v>SVC</v>
          </cell>
        </row>
        <row r="1586">
          <cell r="A1586" t="str">
            <v>244842701</v>
          </cell>
          <cell r="B1586" t="str">
            <v>CPL</v>
          </cell>
        </row>
        <row r="1587">
          <cell r="A1587" t="str">
            <v>244842803</v>
          </cell>
          <cell r="B1587" t="str">
            <v>CPL</v>
          </cell>
        </row>
        <row r="1588">
          <cell r="A1588" t="str">
            <v>244843844</v>
          </cell>
          <cell r="B1588" t="str">
            <v>SVC</v>
          </cell>
        </row>
        <row r="1589">
          <cell r="A1589" t="str">
            <v>244844612</v>
          </cell>
          <cell r="B1589" t="str">
            <v>SVC</v>
          </cell>
        </row>
        <row r="1590">
          <cell r="A1590" t="str">
            <v>244844990</v>
          </cell>
          <cell r="B1590" t="str">
            <v>SVC</v>
          </cell>
        </row>
        <row r="1591">
          <cell r="A1591" t="str">
            <v>244845114</v>
          </cell>
          <cell r="B1591" t="str">
            <v>SVC</v>
          </cell>
        </row>
        <row r="1592">
          <cell r="A1592" t="str">
            <v>244845357</v>
          </cell>
          <cell r="B1592" t="str">
            <v>CPL</v>
          </cell>
        </row>
        <row r="1593">
          <cell r="A1593" t="str">
            <v>244847390</v>
          </cell>
          <cell r="B1593" t="str">
            <v>CPL</v>
          </cell>
        </row>
        <row r="1594">
          <cell r="A1594" t="str">
            <v>244847438</v>
          </cell>
          <cell r="B1594" t="str">
            <v>SVC</v>
          </cell>
        </row>
        <row r="1595">
          <cell r="A1595" t="str">
            <v>244855847</v>
          </cell>
          <cell r="B1595" t="str">
            <v>CPL</v>
          </cell>
        </row>
        <row r="1596">
          <cell r="A1596" t="str">
            <v>244860294</v>
          </cell>
          <cell r="B1596" t="str">
            <v>SVC</v>
          </cell>
        </row>
        <row r="1597">
          <cell r="A1597" t="str">
            <v>244860858</v>
          </cell>
          <cell r="B1597" t="str">
            <v>CPL</v>
          </cell>
        </row>
        <row r="1598">
          <cell r="A1598" t="str">
            <v>244861297</v>
          </cell>
          <cell r="B1598" t="str">
            <v>CPL</v>
          </cell>
        </row>
        <row r="1599">
          <cell r="A1599" t="str">
            <v>244861860</v>
          </cell>
          <cell r="B1599" t="str">
            <v>SVC</v>
          </cell>
        </row>
        <row r="1600">
          <cell r="A1600" t="str">
            <v>244862583</v>
          </cell>
          <cell r="B1600" t="str">
            <v>CPL</v>
          </cell>
        </row>
        <row r="1601">
          <cell r="A1601" t="str">
            <v>244863836</v>
          </cell>
          <cell r="B1601" t="str">
            <v>SVC</v>
          </cell>
        </row>
        <row r="1602">
          <cell r="A1602" t="str">
            <v>244868795</v>
          </cell>
          <cell r="B1602" t="str">
            <v>SVC</v>
          </cell>
        </row>
        <row r="1603">
          <cell r="A1603" t="str">
            <v>244885100</v>
          </cell>
          <cell r="B1603" t="str">
            <v>CPL</v>
          </cell>
        </row>
        <row r="1604">
          <cell r="A1604" t="str">
            <v>244886170</v>
          </cell>
          <cell r="B1604" t="str">
            <v>CPL</v>
          </cell>
        </row>
        <row r="1605">
          <cell r="A1605" t="str">
            <v>244886244</v>
          </cell>
          <cell r="B1605" t="str">
            <v>CPL</v>
          </cell>
        </row>
        <row r="1606">
          <cell r="A1606" t="str">
            <v>244886490</v>
          </cell>
          <cell r="B1606" t="str">
            <v>CPL</v>
          </cell>
        </row>
        <row r="1607">
          <cell r="A1607" t="str">
            <v>244886539</v>
          </cell>
          <cell r="B1607" t="str">
            <v>CPL</v>
          </cell>
        </row>
        <row r="1608">
          <cell r="A1608" t="str">
            <v>244886599</v>
          </cell>
          <cell r="B1608" t="str">
            <v>CPL</v>
          </cell>
        </row>
        <row r="1609">
          <cell r="A1609" t="str">
            <v>244887536</v>
          </cell>
          <cell r="B1609" t="str">
            <v>CPL</v>
          </cell>
        </row>
        <row r="1610">
          <cell r="A1610" t="str">
            <v>244889587</v>
          </cell>
          <cell r="B1610" t="str">
            <v>CPL</v>
          </cell>
        </row>
        <row r="1611">
          <cell r="A1611" t="str">
            <v>244889714</v>
          </cell>
          <cell r="B1611" t="str">
            <v>CPL</v>
          </cell>
        </row>
        <row r="1612">
          <cell r="A1612" t="str">
            <v>244889986</v>
          </cell>
          <cell r="B1612" t="str">
            <v>CPL</v>
          </cell>
        </row>
        <row r="1613">
          <cell r="A1613" t="str">
            <v>244901521</v>
          </cell>
          <cell r="B1613" t="str">
            <v>SVC</v>
          </cell>
        </row>
        <row r="1614">
          <cell r="A1614" t="str">
            <v>244902477</v>
          </cell>
          <cell r="B1614" t="str">
            <v>CPL</v>
          </cell>
        </row>
        <row r="1615">
          <cell r="A1615" t="str">
            <v>244903760</v>
          </cell>
          <cell r="B1615" t="str">
            <v>SVC</v>
          </cell>
        </row>
        <row r="1616">
          <cell r="A1616" t="str">
            <v>244904899</v>
          </cell>
          <cell r="B1616" t="str">
            <v>SVC</v>
          </cell>
        </row>
        <row r="1617">
          <cell r="A1617" t="str">
            <v>244905185</v>
          </cell>
          <cell r="B1617" t="str">
            <v>CPL</v>
          </cell>
        </row>
        <row r="1618">
          <cell r="A1618" t="str">
            <v>244920284</v>
          </cell>
          <cell r="B1618" t="str">
            <v>CPL</v>
          </cell>
        </row>
        <row r="1619">
          <cell r="A1619" t="str">
            <v>244923880</v>
          </cell>
          <cell r="B1619" t="str">
            <v>CPL</v>
          </cell>
        </row>
        <row r="1620">
          <cell r="A1620" t="str">
            <v>244925733</v>
          </cell>
          <cell r="B1620" t="str">
            <v>CPL</v>
          </cell>
        </row>
        <row r="1621">
          <cell r="A1621" t="str">
            <v>244925824</v>
          </cell>
          <cell r="B1621" t="str">
            <v>SVC</v>
          </cell>
        </row>
        <row r="1622">
          <cell r="A1622" t="str">
            <v>244928421</v>
          </cell>
          <cell r="B1622" t="str">
            <v>CPL</v>
          </cell>
        </row>
        <row r="1623">
          <cell r="A1623" t="str">
            <v>244934878</v>
          </cell>
          <cell r="B1623" t="str">
            <v>SVC</v>
          </cell>
        </row>
        <row r="1624">
          <cell r="A1624" t="str">
            <v>244946247</v>
          </cell>
          <cell r="B1624" t="str">
            <v>CPL</v>
          </cell>
        </row>
        <row r="1625">
          <cell r="A1625" t="str">
            <v>244965586</v>
          </cell>
          <cell r="B1625" t="str">
            <v>CPL</v>
          </cell>
        </row>
        <row r="1626">
          <cell r="A1626" t="str">
            <v>244966644</v>
          </cell>
          <cell r="B1626" t="str">
            <v>SVC</v>
          </cell>
        </row>
        <row r="1627">
          <cell r="A1627" t="str">
            <v>244967027</v>
          </cell>
          <cell r="B1627" t="str">
            <v>SVC</v>
          </cell>
        </row>
        <row r="1628">
          <cell r="A1628" t="str">
            <v>244967183</v>
          </cell>
          <cell r="B1628" t="str">
            <v>SVC</v>
          </cell>
        </row>
        <row r="1629">
          <cell r="A1629" t="str">
            <v>244967292</v>
          </cell>
          <cell r="B1629" t="str">
            <v>CPL</v>
          </cell>
        </row>
        <row r="1630">
          <cell r="A1630" t="str">
            <v>244986764</v>
          </cell>
          <cell r="B1630" t="str">
            <v>SVC</v>
          </cell>
        </row>
        <row r="1631">
          <cell r="A1631" t="str">
            <v>245020221</v>
          </cell>
          <cell r="B1631" t="str">
            <v>CPL</v>
          </cell>
        </row>
        <row r="1632">
          <cell r="A1632" t="str">
            <v>245020718</v>
          </cell>
          <cell r="B1632" t="str">
            <v>SVC</v>
          </cell>
        </row>
        <row r="1633">
          <cell r="A1633" t="str">
            <v>245025394</v>
          </cell>
          <cell r="B1633" t="str">
            <v>CPL</v>
          </cell>
        </row>
        <row r="1634">
          <cell r="A1634" t="str">
            <v>245041449</v>
          </cell>
          <cell r="B1634" t="str">
            <v>SVC</v>
          </cell>
        </row>
        <row r="1635">
          <cell r="A1635" t="str">
            <v>245043822</v>
          </cell>
          <cell r="B1635" t="str">
            <v>CPL</v>
          </cell>
        </row>
        <row r="1636">
          <cell r="A1636" t="str">
            <v>245060351</v>
          </cell>
          <cell r="B1636" t="str">
            <v>SVC</v>
          </cell>
        </row>
        <row r="1637">
          <cell r="A1637" t="str">
            <v>245064064</v>
          </cell>
          <cell r="B1637" t="str">
            <v>CPL</v>
          </cell>
        </row>
        <row r="1638">
          <cell r="A1638" t="str">
            <v>245064766</v>
          </cell>
          <cell r="B1638" t="str">
            <v>CPL</v>
          </cell>
        </row>
        <row r="1639">
          <cell r="A1639" t="str">
            <v>245089010</v>
          </cell>
          <cell r="B1639" t="str">
            <v>CPL</v>
          </cell>
        </row>
        <row r="1640">
          <cell r="A1640" t="str">
            <v>245089117</v>
          </cell>
          <cell r="B1640" t="str">
            <v>CPL</v>
          </cell>
        </row>
        <row r="1641">
          <cell r="A1641" t="str">
            <v>245114706</v>
          </cell>
          <cell r="B1641" t="str">
            <v>CPL</v>
          </cell>
        </row>
        <row r="1642">
          <cell r="A1642" t="str">
            <v>245131065</v>
          </cell>
          <cell r="B1642" t="str">
            <v>SVC</v>
          </cell>
        </row>
        <row r="1643">
          <cell r="A1643" t="str">
            <v>245133668</v>
          </cell>
          <cell r="B1643" t="str">
            <v>SVC</v>
          </cell>
        </row>
        <row r="1644">
          <cell r="A1644" t="str">
            <v>245134027</v>
          </cell>
          <cell r="B1644" t="str">
            <v>CPL</v>
          </cell>
        </row>
        <row r="1645">
          <cell r="A1645" t="str">
            <v>245150779</v>
          </cell>
          <cell r="B1645" t="str">
            <v>CPL</v>
          </cell>
        </row>
        <row r="1646">
          <cell r="A1646" t="str">
            <v>245153182</v>
          </cell>
          <cell r="B1646" t="str">
            <v>SVC</v>
          </cell>
        </row>
        <row r="1647">
          <cell r="A1647" t="str">
            <v>245156849</v>
          </cell>
          <cell r="B1647" t="str">
            <v>SVC</v>
          </cell>
        </row>
        <row r="1648">
          <cell r="A1648" t="str">
            <v>245172295</v>
          </cell>
          <cell r="B1648" t="str">
            <v>CPL</v>
          </cell>
        </row>
        <row r="1649">
          <cell r="A1649" t="str">
            <v>245177099</v>
          </cell>
          <cell r="B1649" t="str">
            <v>SVC</v>
          </cell>
        </row>
        <row r="1650">
          <cell r="A1650" t="str">
            <v>245212285</v>
          </cell>
          <cell r="B1650" t="str">
            <v>SVC</v>
          </cell>
        </row>
        <row r="1651">
          <cell r="A1651" t="str">
            <v>245217012</v>
          </cell>
          <cell r="B1651" t="str">
            <v>CPL</v>
          </cell>
        </row>
        <row r="1652">
          <cell r="A1652" t="str">
            <v>245235559</v>
          </cell>
          <cell r="B1652" t="str">
            <v>CPL</v>
          </cell>
        </row>
        <row r="1653">
          <cell r="A1653" t="str">
            <v>245238931</v>
          </cell>
          <cell r="B1653" t="str">
            <v>SVC</v>
          </cell>
        </row>
        <row r="1654">
          <cell r="A1654" t="str">
            <v>245252013</v>
          </cell>
          <cell r="B1654" t="str">
            <v>SVC</v>
          </cell>
        </row>
        <row r="1655">
          <cell r="A1655" t="str">
            <v>245255644</v>
          </cell>
          <cell r="B1655" t="str">
            <v>SVC</v>
          </cell>
        </row>
        <row r="1656">
          <cell r="A1656" t="str">
            <v>245255708</v>
          </cell>
          <cell r="B1656" t="str">
            <v>CPL</v>
          </cell>
        </row>
        <row r="1657">
          <cell r="A1657" t="str">
            <v>245256855</v>
          </cell>
          <cell r="B1657" t="str">
            <v>CPL</v>
          </cell>
        </row>
        <row r="1658">
          <cell r="A1658" t="str">
            <v>245291951</v>
          </cell>
          <cell r="B1658" t="str">
            <v>SVC</v>
          </cell>
        </row>
        <row r="1659">
          <cell r="A1659" t="str">
            <v>245293246</v>
          </cell>
          <cell r="B1659" t="str">
            <v>SVC</v>
          </cell>
        </row>
        <row r="1660">
          <cell r="A1660" t="str">
            <v>245312750</v>
          </cell>
          <cell r="B1660" t="str">
            <v>CPL</v>
          </cell>
        </row>
        <row r="1661">
          <cell r="A1661" t="str">
            <v>245313460</v>
          </cell>
          <cell r="B1661" t="str">
            <v>CPL</v>
          </cell>
        </row>
        <row r="1662">
          <cell r="A1662" t="str">
            <v>245335523</v>
          </cell>
          <cell r="B1662" t="str">
            <v>CPL</v>
          </cell>
        </row>
        <row r="1663">
          <cell r="A1663" t="str">
            <v>245351186</v>
          </cell>
          <cell r="B1663" t="str">
            <v>SVC</v>
          </cell>
        </row>
        <row r="1664">
          <cell r="A1664" t="str">
            <v>245371215</v>
          </cell>
          <cell r="B1664" t="str">
            <v>CPL</v>
          </cell>
        </row>
        <row r="1665">
          <cell r="A1665" t="str">
            <v>245379942</v>
          </cell>
          <cell r="B1665" t="str">
            <v>CPL</v>
          </cell>
        </row>
        <row r="1666">
          <cell r="A1666" t="str">
            <v>245390844</v>
          </cell>
          <cell r="B1666" t="str">
            <v>CPL</v>
          </cell>
        </row>
        <row r="1667">
          <cell r="A1667" t="str">
            <v>245399439</v>
          </cell>
          <cell r="B1667" t="str">
            <v>CPL</v>
          </cell>
        </row>
        <row r="1668">
          <cell r="A1668" t="str">
            <v>245411435</v>
          </cell>
          <cell r="B1668" t="str">
            <v>SVC</v>
          </cell>
        </row>
        <row r="1669">
          <cell r="A1669" t="str">
            <v>245412933</v>
          </cell>
          <cell r="B1669" t="str">
            <v>SVC</v>
          </cell>
        </row>
        <row r="1670">
          <cell r="A1670" t="str">
            <v>245437813</v>
          </cell>
          <cell r="B1670" t="str">
            <v>SVC</v>
          </cell>
        </row>
        <row r="1671">
          <cell r="A1671" t="str">
            <v>245456885</v>
          </cell>
          <cell r="B1671" t="str">
            <v>CPL</v>
          </cell>
        </row>
        <row r="1672">
          <cell r="A1672" t="str">
            <v>245459693</v>
          </cell>
          <cell r="B1672" t="str">
            <v>CPL</v>
          </cell>
        </row>
        <row r="1673">
          <cell r="A1673" t="str">
            <v>245475785</v>
          </cell>
          <cell r="B1673" t="str">
            <v>SVC</v>
          </cell>
        </row>
        <row r="1674">
          <cell r="A1674" t="str">
            <v>245549494</v>
          </cell>
          <cell r="B1674" t="str">
            <v>CPL</v>
          </cell>
        </row>
        <row r="1675">
          <cell r="A1675" t="str">
            <v>245570580</v>
          </cell>
          <cell r="B1675" t="str">
            <v>SVC</v>
          </cell>
        </row>
        <row r="1676">
          <cell r="A1676" t="str">
            <v>245570604</v>
          </cell>
          <cell r="B1676" t="str">
            <v>CPL</v>
          </cell>
        </row>
        <row r="1677">
          <cell r="A1677" t="str">
            <v>245572161</v>
          </cell>
          <cell r="B1677" t="str">
            <v>SVC</v>
          </cell>
        </row>
        <row r="1678">
          <cell r="A1678" t="str">
            <v>245577373</v>
          </cell>
          <cell r="B1678" t="str">
            <v>CPL</v>
          </cell>
        </row>
        <row r="1679">
          <cell r="A1679" t="str">
            <v>245592078</v>
          </cell>
          <cell r="B1679" t="str">
            <v>CPL</v>
          </cell>
        </row>
        <row r="1680">
          <cell r="A1680" t="str">
            <v>245596499</v>
          </cell>
          <cell r="B1680" t="str">
            <v>CPL</v>
          </cell>
        </row>
        <row r="1681">
          <cell r="A1681" t="str">
            <v>245618818</v>
          </cell>
          <cell r="B1681" t="str">
            <v>SVC</v>
          </cell>
        </row>
        <row r="1682">
          <cell r="A1682" t="str">
            <v>245626972</v>
          </cell>
          <cell r="B1682" t="str">
            <v>CPL</v>
          </cell>
        </row>
        <row r="1683">
          <cell r="A1683" t="str">
            <v>245644944</v>
          </cell>
          <cell r="B1683" t="str">
            <v>SVC</v>
          </cell>
        </row>
        <row r="1684">
          <cell r="A1684" t="str">
            <v>245649109</v>
          </cell>
          <cell r="B1684" t="str">
            <v>CPL</v>
          </cell>
        </row>
        <row r="1685">
          <cell r="A1685" t="str">
            <v>245662900</v>
          </cell>
          <cell r="B1685" t="str">
            <v>SVC</v>
          </cell>
        </row>
        <row r="1686">
          <cell r="A1686" t="str">
            <v>245663434</v>
          </cell>
          <cell r="B1686" t="str">
            <v>SVC</v>
          </cell>
        </row>
        <row r="1687">
          <cell r="A1687" t="str">
            <v>245681597</v>
          </cell>
          <cell r="B1687" t="str">
            <v>CPL</v>
          </cell>
        </row>
        <row r="1688">
          <cell r="A1688" t="str">
            <v>245681724</v>
          </cell>
          <cell r="B1688" t="str">
            <v>SVC</v>
          </cell>
        </row>
        <row r="1689">
          <cell r="A1689" t="str">
            <v>245720524</v>
          </cell>
          <cell r="B1689" t="str">
            <v>CPL</v>
          </cell>
        </row>
        <row r="1690">
          <cell r="A1690" t="str">
            <v>245721655</v>
          </cell>
          <cell r="B1690" t="str">
            <v>SVC</v>
          </cell>
        </row>
        <row r="1691">
          <cell r="A1691" t="str">
            <v>245725754</v>
          </cell>
          <cell r="B1691" t="str">
            <v>SVC</v>
          </cell>
        </row>
        <row r="1692">
          <cell r="A1692" t="str">
            <v>245740604</v>
          </cell>
          <cell r="B1692" t="str">
            <v>SVC</v>
          </cell>
        </row>
        <row r="1693">
          <cell r="A1693" t="str">
            <v>245740832</v>
          </cell>
          <cell r="B1693" t="str">
            <v>CPL</v>
          </cell>
        </row>
        <row r="1694">
          <cell r="A1694" t="str">
            <v>245742226</v>
          </cell>
          <cell r="B1694" t="str">
            <v>CPL</v>
          </cell>
        </row>
        <row r="1695">
          <cell r="A1695" t="str">
            <v>245744013</v>
          </cell>
          <cell r="B1695" t="str">
            <v>SVC</v>
          </cell>
        </row>
        <row r="1696">
          <cell r="A1696" t="str">
            <v>245744140</v>
          </cell>
          <cell r="B1696" t="str">
            <v>CPL</v>
          </cell>
        </row>
        <row r="1697">
          <cell r="A1697" t="str">
            <v>245744844</v>
          </cell>
          <cell r="B1697" t="str">
            <v>CPL</v>
          </cell>
        </row>
        <row r="1698">
          <cell r="A1698" t="str">
            <v>245745877</v>
          </cell>
          <cell r="B1698" t="str">
            <v>SVC</v>
          </cell>
        </row>
        <row r="1699">
          <cell r="A1699" t="str">
            <v>245764532</v>
          </cell>
          <cell r="B1699" t="str">
            <v>CPL</v>
          </cell>
        </row>
        <row r="1700">
          <cell r="A1700" t="str">
            <v>245765166</v>
          </cell>
          <cell r="B1700" t="str">
            <v>CPL</v>
          </cell>
        </row>
        <row r="1701">
          <cell r="A1701" t="str">
            <v>245765300</v>
          </cell>
          <cell r="B1701" t="str">
            <v>SVC</v>
          </cell>
        </row>
        <row r="1702">
          <cell r="A1702" t="str">
            <v>245767339</v>
          </cell>
          <cell r="B1702" t="str">
            <v>CPL</v>
          </cell>
        </row>
        <row r="1703">
          <cell r="A1703" t="str">
            <v>245769121</v>
          </cell>
          <cell r="B1703" t="str">
            <v>SVC</v>
          </cell>
        </row>
        <row r="1704">
          <cell r="A1704" t="str">
            <v>245782211</v>
          </cell>
          <cell r="B1704" t="str">
            <v>SVC</v>
          </cell>
        </row>
        <row r="1705">
          <cell r="A1705" t="str">
            <v>245782740</v>
          </cell>
          <cell r="B1705" t="str">
            <v>SVC</v>
          </cell>
        </row>
        <row r="1706">
          <cell r="A1706" t="str">
            <v>245782933</v>
          </cell>
          <cell r="B1706" t="str">
            <v>SVC</v>
          </cell>
        </row>
        <row r="1707">
          <cell r="A1707" t="str">
            <v>245783393</v>
          </cell>
          <cell r="B1707" t="str">
            <v>CPL</v>
          </cell>
        </row>
        <row r="1708">
          <cell r="A1708" t="str">
            <v>245783532</v>
          </cell>
          <cell r="B1708" t="str">
            <v>CPL</v>
          </cell>
        </row>
        <row r="1709">
          <cell r="A1709" t="str">
            <v>245788889</v>
          </cell>
          <cell r="B1709" t="str">
            <v>CPL</v>
          </cell>
        </row>
        <row r="1710">
          <cell r="A1710" t="str">
            <v>245789200</v>
          </cell>
          <cell r="B1710" t="str">
            <v>CPL</v>
          </cell>
        </row>
        <row r="1711">
          <cell r="A1711" t="str">
            <v>245789308</v>
          </cell>
          <cell r="B1711" t="str">
            <v>CPL</v>
          </cell>
        </row>
        <row r="1712">
          <cell r="A1712" t="str">
            <v>245820394</v>
          </cell>
          <cell r="B1712" t="str">
            <v>SVC</v>
          </cell>
        </row>
        <row r="1713">
          <cell r="A1713" t="str">
            <v>245820789</v>
          </cell>
          <cell r="B1713" t="str">
            <v>SVC</v>
          </cell>
        </row>
        <row r="1714">
          <cell r="A1714" t="str">
            <v>245821214</v>
          </cell>
          <cell r="B1714" t="str">
            <v>CPL</v>
          </cell>
        </row>
        <row r="1715">
          <cell r="A1715" t="str">
            <v>245821498</v>
          </cell>
          <cell r="B1715" t="str">
            <v>SVC</v>
          </cell>
        </row>
        <row r="1716">
          <cell r="A1716" t="str">
            <v>245822026</v>
          </cell>
          <cell r="B1716" t="str">
            <v>CPL</v>
          </cell>
        </row>
        <row r="1717">
          <cell r="A1717" t="str">
            <v>245822037</v>
          </cell>
          <cell r="B1717" t="str">
            <v>CPL</v>
          </cell>
        </row>
        <row r="1718">
          <cell r="A1718" t="str">
            <v>245824157</v>
          </cell>
          <cell r="B1718" t="str">
            <v>CPL</v>
          </cell>
        </row>
        <row r="1719">
          <cell r="A1719" t="str">
            <v>245824170</v>
          </cell>
          <cell r="B1719" t="str">
            <v>CPL</v>
          </cell>
        </row>
        <row r="1720">
          <cell r="A1720" t="str">
            <v>245824394</v>
          </cell>
          <cell r="B1720" t="str">
            <v>SVC</v>
          </cell>
        </row>
        <row r="1721">
          <cell r="A1721" t="str">
            <v>245824523</v>
          </cell>
          <cell r="B1721" t="str">
            <v>CPL</v>
          </cell>
        </row>
        <row r="1722">
          <cell r="A1722" t="str">
            <v>245824546</v>
          </cell>
          <cell r="B1722" t="str">
            <v>CPL</v>
          </cell>
        </row>
        <row r="1723">
          <cell r="A1723" t="str">
            <v>245824705</v>
          </cell>
          <cell r="B1723" t="str">
            <v>SVC</v>
          </cell>
        </row>
        <row r="1724">
          <cell r="A1724" t="str">
            <v>245843483</v>
          </cell>
          <cell r="B1724" t="str">
            <v>SVC</v>
          </cell>
        </row>
        <row r="1725">
          <cell r="A1725" t="str">
            <v>245844471</v>
          </cell>
          <cell r="B1725" t="str">
            <v>SVC</v>
          </cell>
        </row>
        <row r="1726">
          <cell r="A1726" t="str">
            <v>245845995</v>
          </cell>
          <cell r="B1726" t="str">
            <v>CPL</v>
          </cell>
        </row>
        <row r="1727">
          <cell r="A1727" t="str">
            <v>245860877</v>
          </cell>
          <cell r="B1727" t="str">
            <v>CPL</v>
          </cell>
        </row>
        <row r="1728">
          <cell r="A1728" t="str">
            <v>245864290</v>
          </cell>
          <cell r="B1728" t="str">
            <v>CPL</v>
          </cell>
        </row>
        <row r="1729">
          <cell r="A1729" t="str">
            <v>245880987</v>
          </cell>
          <cell r="B1729" t="str">
            <v>CPL</v>
          </cell>
        </row>
        <row r="1730">
          <cell r="A1730" t="str">
            <v>245881944</v>
          </cell>
          <cell r="B1730" t="str">
            <v>CPL</v>
          </cell>
        </row>
        <row r="1731">
          <cell r="A1731" t="str">
            <v>245882977</v>
          </cell>
          <cell r="B1731" t="str">
            <v>SVC</v>
          </cell>
        </row>
        <row r="1732">
          <cell r="A1732" t="str">
            <v>245904003</v>
          </cell>
          <cell r="B1732" t="str">
            <v>SVC</v>
          </cell>
        </row>
        <row r="1733">
          <cell r="A1733" t="str">
            <v>245908441</v>
          </cell>
          <cell r="B1733" t="str">
            <v>SVC</v>
          </cell>
        </row>
        <row r="1734">
          <cell r="A1734" t="str">
            <v>245921920</v>
          </cell>
          <cell r="B1734" t="str">
            <v>CPL</v>
          </cell>
        </row>
        <row r="1735">
          <cell r="A1735" t="str">
            <v>245923369</v>
          </cell>
          <cell r="B1735" t="str">
            <v>SVC</v>
          </cell>
        </row>
        <row r="1736">
          <cell r="A1736" t="str">
            <v>245925744</v>
          </cell>
          <cell r="B1736" t="str">
            <v>SVC</v>
          </cell>
        </row>
        <row r="1737">
          <cell r="A1737" t="str">
            <v>245925934</v>
          </cell>
          <cell r="B1737" t="str">
            <v>CPL</v>
          </cell>
        </row>
        <row r="1738">
          <cell r="A1738" t="str">
            <v>245928518</v>
          </cell>
          <cell r="B1738" t="str">
            <v>CPL</v>
          </cell>
        </row>
        <row r="1739">
          <cell r="A1739" t="str">
            <v>245928774</v>
          </cell>
          <cell r="B1739" t="str">
            <v>CPL</v>
          </cell>
        </row>
        <row r="1740">
          <cell r="A1740" t="str">
            <v>245929510</v>
          </cell>
          <cell r="B1740" t="str">
            <v>CPL</v>
          </cell>
        </row>
        <row r="1741">
          <cell r="A1741" t="str">
            <v>245940029</v>
          </cell>
          <cell r="B1741" t="str">
            <v>CPL</v>
          </cell>
        </row>
        <row r="1742">
          <cell r="A1742" t="str">
            <v>245946334</v>
          </cell>
          <cell r="B1742" t="str">
            <v>CPL</v>
          </cell>
        </row>
        <row r="1743">
          <cell r="A1743" t="str">
            <v>245948317</v>
          </cell>
          <cell r="B1743" t="str">
            <v>CPL</v>
          </cell>
        </row>
        <row r="1744">
          <cell r="A1744" t="str">
            <v>245963840</v>
          </cell>
          <cell r="B1744" t="str">
            <v>SVC</v>
          </cell>
        </row>
        <row r="1745">
          <cell r="A1745" t="str">
            <v>245964336</v>
          </cell>
          <cell r="B1745" t="str">
            <v>SVC</v>
          </cell>
        </row>
        <row r="1746">
          <cell r="A1746" t="str">
            <v>245965235</v>
          </cell>
          <cell r="B1746" t="str">
            <v>CPL</v>
          </cell>
        </row>
        <row r="1747">
          <cell r="A1747" t="str">
            <v>245965493</v>
          </cell>
          <cell r="B1747" t="str">
            <v>CPL</v>
          </cell>
        </row>
        <row r="1748">
          <cell r="A1748" t="str">
            <v>245965781</v>
          </cell>
          <cell r="B1748" t="str">
            <v>CPL</v>
          </cell>
        </row>
        <row r="1749">
          <cell r="A1749" t="str">
            <v>245966245</v>
          </cell>
          <cell r="B1749" t="str">
            <v>CPL</v>
          </cell>
        </row>
        <row r="1750">
          <cell r="A1750" t="str">
            <v>245966302</v>
          </cell>
          <cell r="B1750" t="str">
            <v>CPL</v>
          </cell>
        </row>
        <row r="1751">
          <cell r="A1751" t="str">
            <v>245966397</v>
          </cell>
          <cell r="B1751" t="str">
            <v>SVC</v>
          </cell>
        </row>
        <row r="1752">
          <cell r="A1752" t="str">
            <v>245966752</v>
          </cell>
          <cell r="B1752" t="str">
            <v>CPL</v>
          </cell>
        </row>
        <row r="1753">
          <cell r="A1753" t="str">
            <v>245967465</v>
          </cell>
          <cell r="B1753" t="str">
            <v>CPL</v>
          </cell>
        </row>
        <row r="1754">
          <cell r="A1754" t="str">
            <v>245968078</v>
          </cell>
          <cell r="B1754" t="str">
            <v>CPL</v>
          </cell>
        </row>
        <row r="1755">
          <cell r="A1755" t="str">
            <v>245968995</v>
          </cell>
          <cell r="B1755" t="str">
            <v>SVC</v>
          </cell>
        </row>
        <row r="1756">
          <cell r="A1756" t="str">
            <v>245980754</v>
          </cell>
          <cell r="B1756" t="str">
            <v>SVC</v>
          </cell>
        </row>
        <row r="1757">
          <cell r="A1757" t="str">
            <v>245981923</v>
          </cell>
          <cell r="B1757" t="str">
            <v>CPL</v>
          </cell>
        </row>
        <row r="1758">
          <cell r="A1758" t="str">
            <v>245982777</v>
          </cell>
          <cell r="B1758" t="str">
            <v>CPL</v>
          </cell>
        </row>
        <row r="1759">
          <cell r="A1759" t="str">
            <v>245983555</v>
          </cell>
          <cell r="B1759" t="str">
            <v>SVC</v>
          </cell>
        </row>
        <row r="1760">
          <cell r="A1760" t="str">
            <v>245987552</v>
          </cell>
          <cell r="B1760" t="str">
            <v>CPL</v>
          </cell>
        </row>
        <row r="1761">
          <cell r="A1761" t="str">
            <v>245987773</v>
          </cell>
          <cell r="B1761" t="str">
            <v>CPL</v>
          </cell>
        </row>
        <row r="1762">
          <cell r="A1762" t="str">
            <v>246022284</v>
          </cell>
          <cell r="B1762" t="str">
            <v>CPL</v>
          </cell>
        </row>
        <row r="1763">
          <cell r="A1763" t="str">
            <v>246024561</v>
          </cell>
          <cell r="B1763" t="str">
            <v>SVC</v>
          </cell>
        </row>
        <row r="1764">
          <cell r="A1764" t="str">
            <v>246027626</v>
          </cell>
          <cell r="B1764" t="str">
            <v>CPL</v>
          </cell>
        </row>
        <row r="1765">
          <cell r="A1765" t="str">
            <v>246040414</v>
          </cell>
          <cell r="B1765" t="str">
            <v>CPL</v>
          </cell>
        </row>
        <row r="1766">
          <cell r="A1766" t="str">
            <v>246040671</v>
          </cell>
          <cell r="B1766" t="str">
            <v>SVC</v>
          </cell>
        </row>
        <row r="1767">
          <cell r="A1767" t="str">
            <v>246041960</v>
          </cell>
          <cell r="B1767" t="str">
            <v>SVC</v>
          </cell>
        </row>
        <row r="1768">
          <cell r="A1768" t="str">
            <v>246042360</v>
          </cell>
          <cell r="B1768" t="str">
            <v>CPL</v>
          </cell>
        </row>
        <row r="1769">
          <cell r="A1769" t="str">
            <v>246042439</v>
          </cell>
          <cell r="B1769" t="str">
            <v>CPL</v>
          </cell>
        </row>
        <row r="1770">
          <cell r="A1770" t="str">
            <v>246047232</v>
          </cell>
          <cell r="B1770" t="str">
            <v>CPL</v>
          </cell>
        </row>
        <row r="1771">
          <cell r="A1771" t="str">
            <v>246047496</v>
          </cell>
          <cell r="B1771" t="str">
            <v>CPL</v>
          </cell>
        </row>
        <row r="1772">
          <cell r="A1772" t="str">
            <v>246047694</v>
          </cell>
          <cell r="B1772" t="str">
            <v>SVC</v>
          </cell>
        </row>
        <row r="1773">
          <cell r="A1773" t="str">
            <v>246064371</v>
          </cell>
          <cell r="B1773" t="str">
            <v>CPL</v>
          </cell>
        </row>
        <row r="1774">
          <cell r="A1774" t="str">
            <v>246082945</v>
          </cell>
          <cell r="B1774" t="str">
            <v>CPL</v>
          </cell>
        </row>
        <row r="1775">
          <cell r="A1775" t="str">
            <v>246087097</v>
          </cell>
          <cell r="B1775" t="str">
            <v>CPL</v>
          </cell>
        </row>
        <row r="1776">
          <cell r="A1776" t="str">
            <v>246088520</v>
          </cell>
          <cell r="B1776" t="str">
            <v>SVC</v>
          </cell>
        </row>
        <row r="1777">
          <cell r="A1777" t="str">
            <v>246089574</v>
          </cell>
          <cell r="B1777" t="str">
            <v>CPL</v>
          </cell>
        </row>
        <row r="1778">
          <cell r="A1778" t="str">
            <v>246111587</v>
          </cell>
          <cell r="B1778" t="str">
            <v>CPL</v>
          </cell>
        </row>
        <row r="1779">
          <cell r="A1779" t="str">
            <v>246113308</v>
          </cell>
          <cell r="B1779" t="str">
            <v>CPL</v>
          </cell>
        </row>
        <row r="1780">
          <cell r="A1780" t="str">
            <v>246113872</v>
          </cell>
          <cell r="B1780" t="str">
            <v>CPL</v>
          </cell>
        </row>
        <row r="1781">
          <cell r="A1781" t="str">
            <v>246116942</v>
          </cell>
          <cell r="B1781" t="str">
            <v>CPL</v>
          </cell>
        </row>
        <row r="1782">
          <cell r="A1782" t="str">
            <v>246117301</v>
          </cell>
          <cell r="B1782" t="str">
            <v>SVC</v>
          </cell>
        </row>
        <row r="1783">
          <cell r="A1783" t="str">
            <v>246131173</v>
          </cell>
          <cell r="B1783" t="str">
            <v>SVC</v>
          </cell>
        </row>
        <row r="1784">
          <cell r="A1784" t="str">
            <v>246131271</v>
          </cell>
          <cell r="B1784" t="str">
            <v>CPL</v>
          </cell>
        </row>
        <row r="1785">
          <cell r="A1785" t="str">
            <v>246139975</v>
          </cell>
          <cell r="B1785" t="str">
            <v>CPL</v>
          </cell>
        </row>
        <row r="1786">
          <cell r="A1786" t="str">
            <v>246150200</v>
          </cell>
          <cell r="B1786" t="str">
            <v>CPL</v>
          </cell>
        </row>
        <row r="1787">
          <cell r="A1787" t="str">
            <v>246150464</v>
          </cell>
          <cell r="B1787" t="str">
            <v>CPL</v>
          </cell>
        </row>
        <row r="1788">
          <cell r="A1788" t="str">
            <v>246154038</v>
          </cell>
          <cell r="B1788" t="str">
            <v>SVC</v>
          </cell>
        </row>
        <row r="1789">
          <cell r="A1789" t="str">
            <v>246154375</v>
          </cell>
          <cell r="B1789" t="str">
            <v>CPL</v>
          </cell>
        </row>
        <row r="1790">
          <cell r="A1790" t="str">
            <v>246156457</v>
          </cell>
          <cell r="B1790" t="str">
            <v>SVC</v>
          </cell>
        </row>
        <row r="1791">
          <cell r="A1791" t="str">
            <v>246170922</v>
          </cell>
          <cell r="B1791" t="str">
            <v>CPL</v>
          </cell>
        </row>
        <row r="1792">
          <cell r="A1792" t="str">
            <v>246175223</v>
          </cell>
          <cell r="B1792" t="str">
            <v>SVC</v>
          </cell>
        </row>
        <row r="1793">
          <cell r="A1793" t="str">
            <v>246175711</v>
          </cell>
          <cell r="B1793" t="str">
            <v>SVC</v>
          </cell>
        </row>
        <row r="1794">
          <cell r="A1794" t="str">
            <v>246176309</v>
          </cell>
          <cell r="B1794" t="str">
            <v>SVC</v>
          </cell>
        </row>
        <row r="1795">
          <cell r="A1795" t="str">
            <v>246177159</v>
          </cell>
          <cell r="B1795" t="str">
            <v>SVC</v>
          </cell>
        </row>
        <row r="1796">
          <cell r="A1796" t="str">
            <v>246199534</v>
          </cell>
          <cell r="B1796" t="str">
            <v>CPL</v>
          </cell>
        </row>
        <row r="1797">
          <cell r="A1797" t="str">
            <v>246210964</v>
          </cell>
          <cell r="B1797" t="str">
            <v>CPL</v>
          </cell>
        </row>
        <row r="1798">
          <cell r="A1798" t="str">
            <v>246211451</v>
          </cell>
          <cell r="B1798" t="str">
            <v>SVC</v>
          </cell>
        </row>
        <row r="1799">
          <cell r="A1799" t="str">
            <v>246212584</v>
          </cell>
          <cell r="B1799" t="str">
            <v>CPL</v>
          </cell>
        </row>
        <row r="1800">
          <cell r="A1800" t="str">
            <v>246216177</v>
          </cell>
          <cell r="B1800" t="str">
            <v>CPL</v>
          </cell>
        </row>
        <row r="1801">
          <cell r="A1801" t="str">
            <v>246231080</v>
          </cell>
          <cell r="B1801" t="str">
            <v>SVC</v>
          </cell>
        </row>
        <row r="1802">
          <cell r="A1802" t="str">
            <v>246234057</v>
          </cell>
          <cell r="B1802" t="str">
            <v>CPL</v>
          </cell>
        </row>
        <row r="1803">
          <cell r="A1803" t="str">
            <v>246234445</v>
          </cell>
          <cell r="B1803" t="str">
            <v>CPL</v>
          </cell>
        </row>
        <row r="1804">
          <cell r="A1804" t="str">
            <v>246235177</v>
          </cell>
          <cell r="B1804" t="str">
            <v>SVC</v>
          </cell>
        </row>
        <row r="1805">
          <cell r="A1805" t="str">
            <v>246236858</v>
          </cell>
          <cell r="B1805" t="str">
            <v>CPL</v>
          </cell>
        </row>
        <row r="1806">
          <cell r="A1806" t="str">
            <v>246255396</v>
          </cell>
          <cell r="B1806" t="str">
            <v>SVC</v>
          </cell>
        </row>
        <row r="1807">
          <cell r="A1807" t="str">
            <v>246255866</v>
          </cell>
          <cell r="B1807" t="str">
            <v>CPL</v>
          </cell>
        </row>
        <row r="1808">
          <cell r="A1808" t="str">
            <v>246257389</v>
          </cell>
          <cell r="B1808" t="str">
            <v>SVC</v>
          </cell>
        </row>
        <row r="1809">
          <cell r="A1809" t="str">
            <v>246272729</v>
          </cell>
          <cell r="B1809" t="str">
            <v>SVC</v>
          </cell>
        </row>
        <row r="1810">
          <cell r="A1810" t="str">
            <v>246275177</v>
          </cell>
          <cell r="B1810" t="str">
            <v>CPL</v>
          </cell>
        </row>
        <row r="1811">
          <cell r="A1811" t="str">
            <v>246275743</v>
          </cell>
          <cell r="B1811" t="str">
            <v>CPL</v>
          </cell>
        </row>
        <row r="1812">
          <cell r="A1812" t="str">
            <v>246277306</v>
          </cell>
          <cell r="B1812" t="str">
            <v>CPL</v>
          </cell>
        </row>
        <row r="1813">
          <cell r="A1813" t="str">
            <v>246293960</v>
          </cell>
          <cell r="B1813" t="str">
            <v>CPL</v>
          </cell>
        </row>
        <row r="1814">
          <cell r="A1814" t="str">
            <v>246310735</v>
          </cell>
          <cell r="B1814" t="str">
            <v>CPL</v>
          </cell>
        </row>
        <row r="1815">
          <cell r="A1815" t="str">
            <v>246311448</v>
          </cell>
          <cell r="B1815" t="str">
            <v>CPL</v>
          </cell>
        </row>
        <row r="1816">
          <cell r="A1816" t="str">
            <v>246319430</v>
          </cell>
          <cell r="B1816" t="str">
            <v>CPL</v>
          </cell>
        </row>
        <row r="1817">
          <cell r="A1817" t="str">
            <v>246319456</v>
          </cell>
          <cell r="B1817" t="str">
            <v>SVC</v>
          </cell>
        </row>
        <row r="1818">
          <cell r="A1818" t="str">
            <v>246330676</v>
          </cell>
          <cell r="B1818" t="str">
            <v>CPL</v>
          </cell>
        </row>
        <row r="1819">
          <cell r="A1819" t="str">
            <v>246353199</v>
          </cell>
          <cell r="B1819" t="str">
            <v>SVC</v>
          </cell>
        </row>
        <row r="1820">
          <cell r="A1820" t="str">
            <v>246356908</v>
          </cell>
          <cell r="B1820" t="str">
            <v>SVC</v>
          </cell>
        </row>
        <row r="1821">
          <cell r="A1821" t="str">
            <v>246358812</v>
          </cell>
          <cell r="B1821" t="str">
            <v>CPL</v>
          </cell>
        </row>
        <row r="1822">
          <cell r="A1822" t="str">
            <v>246378040</v>
          </cell>
          <cell r="B1822" t="str">
            <v>CPL</v>
          </cell>
        </row>
        <row r="1823">
          <cell r="A1823" t="str">
            <v>246378250</v>
          </cell>
          <cell r="B1823" t="str">
            <v>CPL</v>
          </cell>
        </row>
        <row r="1824">
          <cell r="A1824" t="str">
            <v>246378655</v>
          </cell>
          <cell r="B1824" t="str">
            <v>CPL</v>
          </cell>
        </row>
        <row r="1825">
          <cell r="A1825" t="str">
            <v>246390173</v>
          </cell>
          <cell r="B1825" t="str">
            <v>CPL</v>
          </cell>
        </row>
        <row r="1826">
          <cell r="A1826" t="str">
            <v>246392410</v>
          </cell>
          <cell r="B1826" t="str">
            <v>SVC</v>
          </cell>
        </row>
        <row r="1827">
          <cell r="A1827" t="str">
            <v>246396775</v>
          </cell>
          <cell r="B1827" t="str">
            <v>CPL</v>
          </cell>
        </row>
        <row r="1828">
          <cell r="A1828" t="str">
            <v>246410152</v>
          </cell>
          <cell r="B1828" t="str">
            <v>SVC</v>
          </cell>
        </row>
        <row r="1829">
          <cell r="A1829" t="str">
            <v>246412035</v>
          </cell>
          <cell r="B1829" t="str">
            <v>CPL</v>
          </cell>
        </row>
        <row r="1830">
          <cell r="A1830" t="str">
            <v>246414872</v>
          </cell>
          <cell r="B1830" t="str">
            <v>SVC</v>
          </cell>
        </row>
        <row r="1831">
          <cell r="A1831" t="str">
            <v>246431814</v>
          </cell>
          <cell r="B1831" t="str">
            <v>SVC</v>
          </cell>
        </row>
        <row r="1832">
          <cell r="A1832" t="str">
            <v>246452365</v>
          </cell>
          <cell r="B1832" t="str">
            <v>CPL</v>
          </cell>
        </row>
        <row r="1833">
          <cell r="A1833" t="str">
            <v>246456632</v>
          </cell>
          <cell r="B1833" t="str">
            <v>CPL</v>
          </cell>
        </row>
        <row r="1834">
          <cell r="A1834" t="str">
            <v>246476256</v>
          </cell>
          <cell r="B1834" t="str">
            <v>CPL</v>
          </cell>
        </row>
        <row r="1835">
          <cell r="A1835" t="str">
            <v>246495143</v>
          </cell>
          <cell r="B1835" t="str">
            <v>CPL</v>
          </cell>
        </row>
        <row r="1836">
          <cell r="A1836" t="str">
            <v>246498326</v>
          </cell>
          <cell r="B1836" t="str">
            <v>SVC</v>
          </cell>
        </row>
        <row r="1837">
          <cell r="A1837" t="str">
            <v>246498473</v>
          </cell>
          <cell r="B1837" t="str">
            <v>SVC</v>
          </cell>
        </row>
        <row r="1838">
          <cell r="A1838" t="str">
            <v>246510979</v>
          </cell>
          <cell r="B1838" t="str">
            <v>SVC</v>
          </cell>
        </row>
        <row r="1839">
          <cell r="A1839" t="str">
            <v>246525092</v>
          </cell>
          <cell r="B1839" t="str">
            <v>SVC</v>
          </cell>
        </row>
        <row r="1840">
          <cell r="A1840" t="str">
            <v>246532579</v>
          </cell>
          <cell r="B1840" t="str">
            <v>CPL</v>
          </cell>
        </row>
        <row r="1841">
          <cell r="A1841" t="str">
            <v>246555854</v>
          </cell>
          <cell r="B1841" t="str">
            <v>SVC</v>
          </cell>
        </row>
        <row r="1842">
          <cell r="A1842" t="str">
            <v>246559738</v>
          </cell>
          <cell r="B1842" t="str">
            <v>CPL</v>
          </cell>
        </row>
        <row r="1843">
          <cell r="A1843" t="str">
            <v>246570503</v>
          </cell>
          <cell r="B1843" t="str">
            <v>CPL</v>
          </cell>
        </row>
        <row r="1844">
          <cell r="A1844" t="str">
            <v>246576924</v>
          </cell>
          <cell r="B1844" t="str">
            <v>CPL</v>
          </cell>
        </row>
        <row r="1845">
          <cell r="A1845" t="str">
            <v>246598337</v>
          </cell>
          <cell r="B1845" t="str">
            <v>SVC</v>
          </cell>
        </row>
        <row r="1846">
          <cell r="A1846" t="str">
            <v>246641232</v>
          </cell>
          <cell r="B1846" t="str">
            <v>SVC</v>
          </cell>
        </row>
        <row r="1847">
          <cell r="A1847" t="str">
            <v>246687142</v>
          </cell>
          <cell r="B1847" t="str">
            <v>CPL</v>
          </cell>
        </row>
        <row r="1848">
          <cell r="A1848" t="str">
            <v>246709680</v>
          </cell>
          <cell r="B1848" t="str">
            <v>CPL</v>
          </cell>
        </row>
        <row r="1849">
          <cell r="A1849" t="str">
            <v>246742432</v>
          </cell>
          <cell r="B1849" t="str">
            <v>CPL</v>
          </cell>
        </row>
        <row r="1850">
          <cell r="A1850" t="str">
            <v>246743526</v>
          </cell>
          <cell r="B1850" t="str">
            <v>CPL</v>
          </cell>
        </row>
        <row r="1851">
          <cell r="A1851" t="str">
            <v>246743763</v>
          </cell>
          <cell r="B1851" t="str">
            <v>CPL</v>
          </cell>
        </row>
        <row r="1852">
          <cell r="A1852" t="str">
            <v>246747510</v>
          </cell>
          <cell r="B1852" t="str">
            <v>CPL</v>
          </cell>
        </row>
        <row r="1853">
          <cell r="A1853" t="str">
            <v>246748318</v>
          </cell>
          <cell r="B1853" t="str">
            <v>CPL</v>
          </cell>
        </row>
        <row r="1854">
          <cell r="A1854" t="str">
            <v>246748713</v>
          </cell>
          <cell r="B1854" t="str">
            <v>CPL</v>
          </cell>
        </row>
        <row r="1855">
          <cell r="A1855" t="str">
            <v>246748826</v>
          </cell>
          <cell r="B1855" t="str">
            <v>CPL</v>
          </cell>
        </row>
        <row r="1856">
          <cell r="A1856" t="str">
            <v>246749164</v>
          </cell>
          <cell r="B1856" t="str">
            <v>SVC</v>
          </cell>
        </row>
        <row r="1857">
          <cell r="A1857" t="str">
            <v>246763770</v>
          </cell>
          <cell r="B1857" t="str">
            <v>SVC</v>
          </cell>
        </row>
        <row r="1858">
          <cell r="A1858" t="str">
            <v>246767498</v>
          </cell>
          <cell r="B1858" t="str">
            <v>SVC</v>
          </cell>
        </row>
        <row r="1859">
          <cell r="A1859" t="str">
            <v>246769711</v>
          </cell>
          <cell r="B1859" t="str">
            <v>SVC</v>
          </cell>
        </row>
        <row r="1860">
          <cell r="A1860" t="str">
            <v>246788042</v>
          </cell>
          <cell r="B1860" t="str">
            <v>SVC</v>
          </cell>
        </row>
        <row r="1861">
          <cell r="A1861" t="str">
            <v>246788362</v>
          </cell>
          <cell r="B1861" t="str">
            <v>CPL</v>
          </cell>
        </row>
        <row r="1862">
          <cell r="A1862" t="str">
            <v>246788646</v>
          </cell>
          <cell r="B1862" t="str">
            <v>CPL</v>
          </cell>
        </row>
        <row r="1863">
          <cell r="A1863" t="str">
            <v>246788943</v>
          </cell>
          <cell r="B1863" t="str">
            <v>SVC</v>
          </cell>
        </row>
        <row r="1864">
          <cell r="A1864" t="str">
            <v>246789856</v>
          </cell>
          <cell r="B1864" t="str">
            <v>CPL</v>
          </cell>
        </row>
        <row r="1865">
          <cell r="A1865" t="str">
            <v>246801380</v>
          </cell>
          <cell r="B1865" t="str">
            <v>CPL</v>
          </cell>
        </row>
        <row r="1866">
          <cell r="A1866" t="str">
            <v>246802155</v>
          </cell>
          <cell r="B1866" t="str">
            <v>SVC</v>
          </cell>
        </row>
        <row r="1867">
          <cell r="A1867" t="str">
            <v>246804005</v>
          </cell>
          <cell r="B1867" t="str">
            <v>CPL</v>
          </cell>
        </row>
        <row r="1868">
          <cell r="A1868" t="str">
            <v>246804204</v>
          </cell>
          <cell r="B1868" t="str">
            <v>SVC</v>
          </cell>
        </row>
        <row r="1869">
          <cell r="A1869" t="str">
            <v>246804563</v>
          </cell>
          <cell r="B1869" t="str">
            <v>CPL</v>
          </cell>
        </row>
        <row r="1870">
          <cell r="A1870" t="str">
            <v>246805041</v>
          </cell>
          <cell r="B1870" t="str">
            <v>CPL</v>
          </cell>
        </row>
        <row r="1871">
          <cell r="A1871" t="str">
            <v>246809000</v>
          </cell>
          <cell r="B1871" t="str">
            <v>SVC</v>
          </cell>
        </row>
        <row r="1872">
          <cell r="A1872" t="str">
            <v>246809657</v>
          </cell>
          <cell r="B1872" t="str">
            <v>CPL</v>
          </cell>
        </row>
        <row r="1873">
          <cell r="A1873" t="str">
            <v>246813392</v>
          </cell>
          <cell r="B1873" t="str">
            <v>SVC</v>
          </cell>
        </row>
        <row r="1874">
          <cell r="A1874" t="str">
            <v>246822488</v>
          </cell>
          <cell r="B1874" t="str">
            <v>CPL</v>
          </cell>
        </row>
        <row r="1875">
          <cell r="A1875" t="str">
            <v>246823325</v>
          </cell>
          <cell r="B1875" t="str">
            <v>CPL</v>
          </cell>
        </row>
        <row r="1876">
          <cell r="A1876" t="str">
            <v>246824937</v>
          </cell>
          <cell r="B1876" t="str">
            <v>SVC</v>
          </cell>
        </row>
        <row r="1877">
          <cell r="A1877" t="str">
            <v>246840283</v>
          </cell>
          <cell r="B1877" t="str">
            <v>CPL</v>
          </cell>
        </row>
        <row r="1878">
          <cell r="A1878" t="str">
            <v>246847300</v>
          </cell>
          <cell r="B1878" t="str">
            <v>CPL</v>
          </cell>
        </row>
        <row r="1879">
          <cell r="A1879" t="str">
            <v>246849393</v>
          </cell>
          <cell r="B1879" t="str">
            <v>SVC</v>
          </cell>
        </row>
        <row r="1880">
          <cell r="A1880" t="str">
            <v>246849466</v>
          </cell>
          <cell r="B1880" t="str">
            <v>CPL</v>
          </cell>
        </row>
        <row r="1881">
          <cell r="A1881" t="str">
            <v>246849472</v>
          </cell>
          <cell r="B1881" t="str">
            <v>CPL</v>
          </cell>
        </row>
        <row r="1882">
          <cell r="A1882" t="str">
            <v>246862750</v>
          </cell>
          <cell r="B1882" t="str">
            <v>CPL</v>
          </cell>
        </row>
        <row r="1883">
          <cell r="A1883" t="str">
            <v>246862957</v>
          </cell>
          <cell r="B1883" t="str">
            <v>SVC</v>
          </cell>
        </row>
        <row r="1884">
          <cell r="A1884" t="str">
            <v>246863099</v>
          </cell>
          <cell r="B1884" t="str">
            <v>SVC</v>
          </cell>
        </row>
        <row r="1885">
          <cell r="A1885" t="str">
            <v>246863451</v>
          </cell>
          <cell r="B1885" t="str">
            <v>CPL</v>
          </cell>
        </row>
        <row r="1886">
          <cell r="A1886" t="str">
            <v>246863876</v>
          </cell>
          <cell r="B1886" t="str">
            <v>CPL</v>
          </cell>
        </row>
        <row r="1887">
          <cell r="A1887" t="str">
            <v>246864986</v>
          </cell>
          <cell r="B1887" t="str">
            <v>SVC</v>
          </cell>
        </row>
        <row r="1888">
          <cell r="A1888" t="str">
            <v>246865171</v>
          </cell>
          <cell r="B1888" t="str">
            <v>CPL</v>
          </cell>
        </row>
        <row r="1889">
          <cell r="A1889" t="str">
            <v>246865224</v>
          </cell>
          <cell r="B1889" t="str">
            <v>CPL</v>
          </cell>
        </row>
        <row r="1890">
          <cell r="A1890" t="str">
            <v>246865839</v>
          </cell>
          <cell r="B1890" t="str">
            <v>CPL</v>
          </cell>
        </row>
        <row r="1891">
          <cell r="A1891" t="str">
            <v>246866236</v>
          </cell>
          <cell r="B1891" t="str">
            <v>CPL</v>
          </cell>
        </row>
        <row r="1892">
          <cell r="A1892" t="str">
            <v>246866919</v>
          </cell>
          <cell r="B1892" t="str">
            <v>CPL</v>
          </cell>
        </row>
        <row r="1893">
          <cell r="A1893" t="str">
            <v>246867088</v>
          </cell>
          <cell r="B1893" t="str">
            <v>CPL</v>
          </cell>
        </row>
        <row r="1894">
          <cell r="A1894" t="str">
            <v>246867844</v>
          </cell>
          <cell r="B1894" t="str">
            <v>CPL</v>
          </cell>
        </row>
        <row r="1895">
          <cell r="A1895" t="str">
            <v>246881397</v>
          </cell>
          <cell r="B1895" t="str">
            <v>CPL</v>
          </cell>
        </row>
        <row r="1896">
          <cell r="A1896" t="str">
            <v>246883727</v>
          </cell>
          <cell r="B1896" t="str">
            <v>SVC</v>
          </cell>
        </row>
        <row r="1897">
          <cell r="A1897" t="str">
            <v>246886373</v>
          </cell>
          <cell r="B1897" t="str">
            <v>CPL</v>
          </cell>
        </row>
        <row r="1898">
          <cell r="A1898" t="str">
            <v>246900609</v>
          </cell>
          <cell r="B1898" t="str">
            <v>SVC</v>
          </cell>
        </row>
        <row r="1899">
          <cell r="A1899" t="str">
            <v>246901602</v>
          </cell>
          <cell r="B1899" t="str">
            <v>SVC</v>
          </cell>
        </row>
        <row r="1900">
          <cell r="A1900" t="str">
            <v>246902832</v>
          </cell>
          <cell r="B1900" t="str">
            <v>SVC</v>
          </cell>
        </row>
        <row r="1901">
          <cell r="A1901" t="str">
            <v>246907519</v>
          </cell>
          <cell r="B1901" t="str">
            <v>SVC</v>
          </cell>
        </row>
        <row r="1902">
          <cell r="A1902" t="str">
            <v>246920097</v>
          </cell>
          <cell r="B1902" t="str">
            <v>CPL</v>
          </cell>
        </row>
        <row r="1903">
          <cell r="A1903" t="str">
            <v>246920867</v>
          </cell>
          <cell r="B1903" t="str">
            <v>CPL</v>
          </cell>
        </row>
        <row r="1904">
          <cell r="A1904" t="str">
            <v>246921046</v>
          </cell>
          <cell r="B1904" t="str">
            <v>SVC</v>
          </cell>
        </row>
        <row r="1905">
          <cell r="A1905" t="str">
            <v>246921141</v>
          </cell>
          <cell r="B1905" t="str">
            <v>CPL</v>
          </cell>
        </row>
        <row r="1906">
          <cell r="A1906" t="str">
            <v>246921618</v>
          </cell>
          <cell r="B1906" t="str">
            <v>CPL</v>
          </cell>
        </row>
        <row r="1907">
          <cell r="A1907" t="str">
            <v>246921673</v>
          </cell>
          <cell r="B1907" t="str">
            <v>SVC</v>
          </cell>
        </row>
        <row r="1908">
          <cell r="A1908" t="str">
            <v>246921985</v>
          </cell>
          <cell r="B1908" t="str">
            <v>CPL</v>
          </cell>
        </row>
        <row r="1909">
          <cell r="A1909" t="str">
            <v>246922348</v>
          </cell>
          <cell r="B1909" t="str">
            <v>SVC</v>
          </cell>
        </row>
        <row r="1910">
          <cell r="A1910" t="str">
            <v>246922384</v>
          </cell>
          <cell r="B1910" t="str">
            <v>SVC</v>
          </cell>
        </row>
        <row r="1911">
          <cell r="A1911" t="str">
            <v>246922419</v>
          </cell>
          <cell r="B1911" t="str">
            <v>CPL</v>
          </cell>
        </row>
        <row r="1912">
          <cell r="A1912" t="str">
            <v>246923279</v>
          </cell>
          <cell r="B1912" t="str">
            <v>CPL</v>
          </cell>
        </row>
        <row r="1913">
          <cell r="A1913" t="str">
            <v>246923349</v>
          </cell>
          <cell r="B1913" t="str">
            <v>CPL</v>
          </cell>
        </row>
        <row r="1914">
          <cell r="A1914" t="str">
            <v>246923412</v>
          </cell>
          <cell r="B1914" t="str">
            <v>SVC</v>
          </cell>
        </row>
        <row r="1915">
          <cell r="A1915" t="str">
            <v>246923431</v>
          </cell>
          <cell r="B1915" t="str">
            <v>CPL</v>
          </cell>
        </row>
        <row r="1916">
          <cell r="A1916" t="str">
            <v>246932890</v>
          </cell>
          <cell r="B1916" t="str">
            <v>SVC</v>
          </cell>
        </row>
        <row r="1917">
          <cell r="A1917" t="str">
            <v>246933622</v>
          </cell>
          <cell r="B1917" t="str">
            <v>SVC</v>
          </cell>
        </row>
        <row r="1918">
          <cell r="A1918" t="str">
            <v>246934565</v>
          </cell>
          <cell r="B1918" t="str">
            <v>CPL</v>
          </cell>
        </row>
        <row r="1919">
          <cell r="A1919" t="str">
            <v>246943480</v>
          </cell>
          <cell r="B1919" t="str">
            <v>CPL</v>
          </cell>
        </row>
        <row r="1920">
          <cell r="A1920" t="str">
            <v>246947240</v>
          </cell>
          <cell r="B1920" t="str">
            <v>CPL</v>
          </cell>
        </row>
        <row r="1921">
          <cell r="A1921" t="str">
            <v>246948461</v>
          </cell>
          <cell r="B1921" t="str">
            <v>SVC</v>
          </cell>
        </row>
        <row r="1922">
          <cell r="A1922" t="str">
            <v>246960175</v>
          </cell>
          <cell r="B1922" t="str">
            <v>CPL</v>
          </cell>
        </row>
        <row r="1923">
          <cell r="A1923" t="str">
            <v>246964297</v>
          </cell>
          <cell r="B1923" t="str">
            <v>CPL</v>
          </cell>
        </row>
        <row r="1924">
          <cell r="A1924" t="str">
            <v>246965708</v>
          </cell>
          <cell r="B1924" t="str">
            <v>SVC</v>
          </cell>
        </row>
        <row r="1925">
          <cell r="A1925" t="str">
            <v>246968354</v>
          </cell>
          <cell r="B1925" t="str">
            <v>CPL</v>
          </cell>
        </row>
        <row r="1926">
          <cell r="A1926" t="str">
            <v>246968976</v>
          </cell>
          <cell r="B1926" t="str">
            <v>CPL</v>
          </cell>
        </row>
        <row r="1927">
          <cell r="A1927" t="str">
            <v>246969310</v>
          </cell>
          <cell r="B1927" t="str">
            <v>CPL</v>
          </cell>
        </row>
        <row r="1928">
          <cell r="A1928" t="str">
            <v>246969886</v>
          </cell>
          <cell r="B1928" t="str">
            <v>CPL</v>
          </cell>
        </row>
        <row r="1929">
          <cell r="A1929" t="str">
            <v>246980322</v>
          </cell>
          <cell r="B1929" t="str">
            <v>CPL</v>
          </cell>
        </row>
        <row r="1930">
          <cell r="A1930" t="str">
            <v>246980645</v>
          </cell>
          <cell r="B1930" t="str">
            <v>CPL</v>
          </cell>
        </row>
        <row r="1931">
          <cell r="A1931" t="str">
            <v>246986245</v>
          </cell>
          <cell r="B1931" t="str">
            <v>SVC</v>
          </cell>
        </row>
        <row r="1932">
          <cell r="A1932" t="str">
            <v>246988216</v>
          </cell>
          <cell r="B1932" t="str">
            <v>CPL</v>
          </cell>
        </row>
        <row r="1933">
          <cell r="A1933" t="str">
            <v>247040464</v>
          </cell>
          <cell r="B1933" t="str">
            <v>CPL</v>
          </cell>
        </row>
        <row r="1934">
          <cell r="A1934" t="str">
            <v>247049161</v>
          </cell>
          <cell r="B1934" t="str">
            <v>CPL</v>
          </cell>
        </row>
        <row r="1935">
          <cell r="A1935" t="str">
            <v>247088286</v>
          </cell>
          <cell r="B1935" t="str">
            <v>CPL</v>
          </cell>
        </row>
        <row r="1936">
          <cell r="A1936" t="str">
            <v>247119531</v>
          </cell>
          <cell r="B1936" t="str">
            <v>CPL</v>
          </cell>
        </row>
        <row r="1937">
          <cell r="A1937" t="str">
            <v>247134393</v>
          </cell>
          <cell r="B1937" t="str">
            <v>CPL</v>
          </cell>
        </row>
        <row r="1938">
          <cell r="A1938" t="str">
            <v>247172190</v>
          </cell>
          <cell r="B1938" t="str">
            <v>SVC</v>
          </cell>
        </row>
        <row r="1939">
          <cell r="A1939" t="str">
            <v>247190190</v>
          </cell>
          <cell r="B1939" t="str">
            <v>SVC</v>
          </cell>
        </row>
        <row r="1940">
          <cell r="A1940" t="str">
            <v>247197091</v>
          </cell>
          <cell r="B1940" t="str">
            <v>SVC</v>
          </cell>
        </row>
        <row r="1941">
          <cell r="A1941" t="str">
            <v>247374731</v>
          </cell>
          <cell r="B1941" t="str">
            <v>SVC</v>
          </cell>
        </row>
        <row r="1942">
          <cell r="A1942" t="str">
            <v>247800817</v>
          </cell>
          <cell r="B1942" t="str">
            <v>CPL</v>
          </cell>
        </row>
        <row r="1943">
          <cell r="A1943" t="str">
            <v>247823319</v>
          </cell>
          <cell r="B1943" t="str">
            <v>SVC</v>
          </cell>
        </row>
        <row r="1944">
          <cell r="A1944" t="str">
            <v>247829973</v>
          </cell>
          <cell r="B1944" t="str">
            <v>SVC</v>
          </cell>
        </row>
        <row r="1945">
          <cell r="A1945" t="str">
            <v>247845331</v>
          </cell>
          <cell r="B1945" t="str">
            <v>CPL</v>
          </cell>
        </row>
        <row r="1946">
          <cell r="A1946" t="str">
            <v>247847677</v>
          </cell>
          <cell r="B1946" t="str">
            <v>SVC</v>
          </cell>
        </row>
        <row r="1947">
          <cell r="A1947" t="str">
            <v>247860531</v>
          </cell>
          <cell r="B1947" t="str">
            <v>SVC</v>
          </cell>
        </row>
        <row r="1948">
          <cell r="A1948" t="str">
            <v>248025001</v>
          </cell>
          <cell r="B1948" t="str">
            <v>SVC</v>
          </cell>
        </row>
        <row r="1949">
          <cell r="A1949" t="str">
            <v>248040910</v>
          </cell>
          <cell r="B1949" t="str">
            <v>CPL</v>
          </cell>
        </row>
        <row r="1950">
          <cell r="A1950" t="str">
            <v>248087716</v>
          </cell>
          <cell r="B1950" t="str">
            <v>SVC</v>
          </cell>
        </row>
        <row r="1951">
          <cell r="A1951" t="str">
            <v>248089047</v>
          </cell>
          <cell r="B1951" t="str">
            <v>SVC</v>
          </cell>
        </row>
        <row r="1952">
          <cell r="A1952" t="str">
            <v>248354454</v>
          </cell>
          <cell r="B1952" t="str">
            <v>SVC</v>
          </cell>
        </row>
        <row r="1953">
          <cell r="A1953" t="str">
            <v>248433823</v>
          </cell>
          <cell r="B1953" t="str">
            <v>SVC</v>
          </cell>
        </row>
        <row r="1954">
          <cell r="A1954" t="str">
            <v>248532983</v>
          </cell>
          <cell r="B1954" t="str">
            <v>SVC</v>
          </cell>
        </row>
        <row r="1955">
          <cell r="A1955" t="str">
            <v>248724039</v>
          </cell>
          <cell r="B1955" t="str">
            <v>CPL</v>
          </cell>
        </row>
        <row r="1956">
          <cell r="A1956">
            <v>248820193</v>
          </cell>
          <cell r="B1956" t="str">
            <v>SVC</v>
          </cell>
        </row>
        <row r="1957">
          <cell r="A1957" t="str">
            <v>248901889</v>
          </cell>
          <cell r="B1957" t="str">
            <v>CPL</v>
          </cell>
        </row>
        <row r="1958">
          <cell r="A1958" t="str">
            <v>248908907</v>
          </cell>
          <cell r="B1958" t="str">
            <v>CPL</v>
          </cell>
        </row>
        <row r="1959">
          <cell r="A1959" t="str">
            <v>248966185</v>
          </cell>
          <cell r="B1959" t="str">
            <v>SVC</v>
          </cell>
        </row>
        <row r="1960">
          <cell r="A1960" t="str">
            <v>249116411</v>
          </cell>
          <cell r="B1960" t="str">
            <v>SVC</v>
          </cell>
        </row>
        <row r="1961">
          <cell r="A1961" t="str">
            <v>249156115</v>
          </cell>
          <cell r="B1961" t="str">
            <v>CPL</v>
          </cell>
        </row>
        <row r="1962">
          <cell r="A1962" t="str">
            <v>249175328</v>
          </cell>
          <cell r="B1962" t="str">
            <v>CPL</v>
          </cell>
        </row>
        <row r="1963">
          <cell r="A1963" t="str">
            <v>249198951</v>
          </cell>
          <cell r="B1963" t="str">
            <v>SVC</v>
          </cell>
        </row>
        <row r="1964">
          <cell r="A1964" t="str">
            <v>249338941</v>
          </cell>
          <cell r="B1964" t="str">
            <v>SVC</v>
          </cell>
        </row>
        <row r="1965">
          <cell r="A1965" t="str">
            <v>249374024</v>
          </cell>
          <cell r="B1965" t="str">
            <v>SVC</v>
          </cell>
        </row>
        <row r="1966">
          <cell r="A1966" t="str">
            <v>249377344</v>
          </cell>
          <cell r="B1966" t="str">
            <v>CPL</v>
          </cell>
        </row>
        <row r="1967">
          <cell r="A1967" t="str">
            <v>249395813</v>
          </cell>
          <cell r="B1967" t="str">
            <v>SVC</v>
          </cell>
        </row>
        <row r="1968">
          <cell r="A1968" t="str">
            <v>249471183</v>
          </cell>
          <cell r="B1968" t="str">
            <v>SVC</v>
          </cell>
        </row>
        <row r="1969">
          <cell r="A1969" t="str">
            <v>249513625</v>
          </cell>
          <cell r="B1969" t="str">
            <v>CPL</v>
          </cell>
        </row>
        <row r="1970">
          <cell r="A1970" t="str">
            <v>249923871</v>
          </cell>
          <cell r="B1970" t="str">
            <v>CPL</v>
          </cell>
        </row>
        <row r="1971">
          <cell r="A1971" t="str">
            <v>250133490</v>
          </cell>
          <cell r="B1971" t="str">
            <v>SVC</v>
          </cell>
        </row>
        <row r="1972">
          <cell r="A1972" t="str">
            <v>250178905</v>
          </cell>
          <cell r="B1972" t="str">
            <v>CPL</v>
          </cell>
        </row>
        <row r="1973">
          <cell r="A1973" t="str">
            <v>250270341</v>
          </cell>
          <cell r="B1973" t="str">
            <v>SVC</v>
          </cell>
        </row>
        <row r="1974">
          <cell r="A1974" t="str">
            <v>250295851</v>
          </cell>
          <cell r="B1974" t="str">
            <v>SVC</v>
          </cell>
        </row>
        <row r="1975">
          <cell r="A1975" t="str">
            <v>250315412</v>
          </cell>
          <cell r="B1975" t="str">
            <v>SVC</v>
          </cell>
        </row>
        <row r="1976">
          <cell r="A1976" t="str">
            <v>250336581</v>
          </cell>
          <cell r="B1976" t="str">
            <v>SVC</v>
          </cell>
        </row>
        <row r="1977">
          <cell r="A1977" t="str">
            <v>250438260</v>
          </cell>
          <cell r="B1977" t="str">
            <v>SVC</v>
          </cell>
        </row>
        <row r="1978">
          <cell r="A1978" t="str">
            <v>250450796</v>
          </cell>
          <cell r="B1978" t="str">
            <v>SVC</v>
          </cell>
        </row>
        <row r="1979">
          <cell r="A1979" t="str">
            <v>250456374</v>
          </cell>
          <cell r="B1979" t="str">
            <v>CPL</v>
          </cell>
        </row>
        <row r="1980">
          <cell r="A1980" t="str">
            <v>250471531</v>
          </cell>
          <cell r="B1980" t="str">
            <v>SVC</v>
          </cell>
        </row>
        <row r="1981">
          <cell r="A1981" t="str">
            <v>250490991</v>
          </cell>
          <cell r="B1981" t="str">
            <v>SVC</v>
          </cell>
        </row>
        <row r="1982">
          <cell r="A1982" t="str">
            <v>250591834</v>
          </cell>
          <cell r="B1982" t="str">
            <v>SVC</v>
          </cell>
        </row>
        <row r="1983">
          <cell r="A1983" t="str">
            <v>250745998</v>
          </cell>
          <cell r="B1983" t="str">
            <v>CPL</v>
          </cell>
        </row>
        <row r="1984">
          <cell r="A1984" t="str">
            <v>250768790</v>
          </cell>
          <cell r="B1984" t="str">
            <v>CPL</v>
          </cell>
        </row>
        <row r="1985">
          <cell r="A1985" t="str">
            <v>250800932</v>
          </cell>
          <cell r="B1985" t="str">
            <v>CPL</v>
          </cell>
        </row>
        <row r="1986">
          <cell r="A1986" t="str">
            <v>250825329</v>
          </cell>
          <cell r="B1986" t="str">
            <v>SVC</v>
          </cell>
        </row>
        <row r="1987">
          <cell r="A1987" t="str">
            <v>250829769</v>
          </cell>
          <cell r="B1987" t="str">
            <v>CPL</v>
          </cell>
        </row>
        <row r="1988">
          <cell r="A1988" t="str">
            <v>250829889</v>
          </cell>
          <cell r="B1988" t="str">
            <v>SVC</v>
          </cell>
        </row>
        <row r="1989">
          <cell r="A1989" t="str">
            <v>250882077</v>
          </cell>
          <cell r="B1989" t="str">
            <v>CPL</v>
          </cell>
        </row>
        <row r="1990">
          <cell r="A1990" t="str">
            <v>250926677</v>
          </cell>
          <cell r="B1990" t="str">
            <v>SVC</v>
          </cell>
        </row>
        <row r="1991">
          <cell r="A1991" t="str">
            <v>250987325</v>
          </cell>
          <cell r="B1991" t="str">
            <v>CPL</v>
          </cell>
        </row>
        <row r="1992">
          <cell r="A1992" t="str">
            <v>251047047</v>
          </cell>
          <cell r="B1992" t="str">
            <v>SVC</v>
          </cell>
        </row>
        <row r="1993">
          <cell r="A1993" t="str">
            <v>251082259</v>
          </cell>
          <cell r="B1993" t="str">
            <v>CPL</v>
          </cell>
        </row>
        <row r="1994">
          <cell r="A1994" t="str">
            <v>251112773</v>
          </cell>
          <cell r="B1994" t="str">
            <v>SVC</v>
          </cell>
        </row>
        <row r="1995">
          <cell r="A1995" t="str">
            <v>251113271</v>
          </cell>
          <cell r="B1995" t="str">
            <v>CPL</v>
          </cell>
        </row>
        <row r="1996">
          <cell r="A1996" t="str">
            <v>251231857</v>
          </cell>
          <cell r="B1996" t="str">
            <v>SVC</v>
          </cell>
        </row>
        <row r="1997">
          <cell r="A1997" t="str">
            <v>251236819</v>
          </cell>
          <cell r="B1997" t="str">
            <v>CPL</v>
          </cell>
        </row>
        <row r="1998">
          <cell r="A1998" t="str">
            <v>251333041</v>
          </cell>
          <cell r="B1998" t="str">
            <v>CPL</v>
          </cell>
        </row>
        <row r="1999">
          <cell r="A1999" t="str">
            <v>251338336</v>
          </cell>
          <cell r="B1999" t="str">
            <v>SVC</v>
          </cell>
        </row>
        <row r="2000">
          <cell r="A2000" t="str">
            <v>251353336</v>
          </cell>
          <cell r="B2000" t="str">
            <v>SVC</v>
          </cell>
        </row>
        <row r="2001">
          <cell r="A2001" t="str">
            <v>251376660</v>
          </cell>
          <cell r="B2001" t="str">
            <v>SVC</v>
          </cell>
        </row>
        <row r="2002">
          <cell r="A2002" t="str">
            <v>251415746</v>
          </cell>
          <cell r="B2002" t="str">
            <v>SVC</v>
          </cell>
        </row>
        <row r="2003">
          <cell r="A2003" t="str">
            <v>251437413</v>
          </cell>
          <cell r="B2003" t="str">
            <v>CPL</v>
          </cell>
        </row>
        <row r="2004">
          <cell r="A2004" t="str">
            <v>251514693</v>
          </cell>
          <cell r="B2004" t="str">
            <v>CPL</v>
          </cell>
        </row>
        <row r="2005">
          <cell r="A2005" t="str">
            <v>251519391</v>
          </cell>
          <cell r="B2005" t="str">
            <v>SVC</v>
          </cell>
        </row>
        <row r="2006">
          <cell r="A2006" t="str">
            <v>251534044</v>
          </cell>
          <cell r="B2006" t="str">
            <v>SVC</v>
          </cell>
        </row>
        <row r="2007">
          <cell r="A2007" t="str">
            <v>251571002</v>
          </cell>
          <cell r="B2007" t="str">
            <v>CPL</v>
          </cell>
        </row>
        <row r="2008">
          <cell r="A2008" t="str">
            <v>251744455</v>
          </cell>
          <cell r="B2008" t="str">
            <v>SVC</v>
          </cell>
        </row>
        <row r="2009">
          <cell r="A2009" t="str">
            <v>251785618</v>
          </cell>
          <cell r="B2009" t="str">
            <v>CPL</v>
          </cell>
        </row>
        <row r="2010">
          <cell r="A2010" t="str">
            <v>251808775</v>
          </cell>
          <cell r="B2010" t="str">
            <v>CPL</v>
          </cell>
        </row>
        <row r="2011">
          <cell r="A2011" t="str">
            <v>251846948</v>
          </cell>
          <cell r="B2011" t="str">
            <v>CPL</v>
          </cell>
        </row>
        <row r="2012">
          <cell r="A2012" t="str">
            <v>251861839</v>
          </cell>
          <cell r="B2012" t="str">
            <v>CPL</v>
          </cell>
        </row>
        <row r="2013">
          <cell r="A2013" t="str">
            <v>251929126</v>
          </cell>
          <cell r="B2013" t="str">
            <v>CPL</v>
          </cell>
        </row>
        <row r="2014">
          <cell r="A2014" t="str">
            <v>251929549</v>
          </cell>
          <cell r="B2014" t="str">
            <v>CPL</v>
          </cell>
        </row>
        <row r="2015">
          <cell r="A2015" t="str">
            <v>251965527</v>
          </cell>
          <cell r="B2015" t="str">
            <v>SVC</v>
          </cell>
        </row>
        <row r="2016">
          <cell r="A2016" t="str">
            <v>251967068</v>
          </cell>
          <cell r="B2016" t="str">
            <v>CPL</v>
          </cell>
        </row>
        <row r="2017">
          <cell r="A2017" t="str">
            <v>252026982</v>
          </cell>
          <cell r="B2017" t="str">
            <v>SVC</v>
          </cell>
        </row>
        <row r="2018">
          <cell r="A2018" t="str">
            <v>252193440</v>
          </cell>
          <cell r="B2018" t="str">
            <v>CPL</v>
          </cell>
        </row>
        <row r="2019">
          <cell r="A2019" t="str">
            <v>252782590</v>
          </cell>
          <cell r="B2019" t="str">
            <v>SVC</v>
          </cell>
        </row>
        <row r="2020">
          <cell r="A2020" t="str">
            <v>252804418</v>
          </cell>
          <cell r="B2020" t="str">
            <v>CPL</v>
          </cell>
        </row>
        <row r="2021">
          <cell r="A2021" t="str">
            <v>253394002</v>
          </cell>
          <cell r="B2021" t="str">
            <v>CPL</v>
          </cell>
        </row>
        <row r="2022">
          <cell r="A2022" t="str">
            <v>253741872</v>
          </cell>
          <cell r="B2022" t="str">
            <v>CPL</v>
          </cell>
        </row>
        <row r="2023">
          <cell r="A2023" t="str">
            <v>253804640</v>
          </cell>
          <cell r="B2023" t="str">
            <v>CPL</v>
          </cell>
        </row>
        <row r="2024">
          <cell r="A2024" t="str">
            <v>253822066</v>
          </cell>
          <cell r="B2024" t="str">
            <v>CPL</v>
          </cell>
        </row>
        <row r="2025">
          <cell r="A2025" t="str">
            <v>253840160</v>
          </cell>
          <cell r="B2025" t="str">
            <v>CPL</v>
          </cell>
        </row>
        <row r="2026">
          <cell r="A2026" t="str">
            <v>253917539</v>
          </cell>
          <cell r="B2026" t="str">
            <v>CPL</v>
          </cell>
        </row>
        <row r="2027">
          <cell r="A2027" t="str">
            <v>253941998</v>
          </cell>
          <cell r="B2027" t="str">
            <v>SVC</v>
          </cell>
        </row>
        <row r="2028">
          <cell r="A2028" t="str">
            <v>253984808</v>
          </cell>
          <cell r="B2028" t="str">
            <v>SVC</v>
          </cell>
        </row>
        <row r="2029">
          <cell r="A2029" t="str">
            <v>254477909</v>
          </cell>
          <cell r="B2029" t="str">
            <v>SVC</v>
          </cell>
        </row>
        <row r="2030">
          <cell r="A2030" t="str">
            <v>254926887</v>
          </cell>
          <cell r="B2030" t="str">
            <v>SVC</v>
          </cell>
        </row>
        <row r="2031">
          <cell r="A2031" t="str">
            <v>255046049</v>
          </cell>
          <cell r="B2031" t="str">
            <v>SVC</v>
          </cell>
        </row>
        <row r="2032">
          <cell r="A2032" t="str">
            <v>255211266</v>
          </cell>
          <cell r="B2032" t="str">
            <v>CPL</v>
          </cell>
        </row>
        <row r="2033">
          <cell r="A2033" t="str">
            <v>255333066</v>
          </cell>
          <cell r="B2033" t="str">
            <v>SVC</v>
          </cell>
        </row>
        <row r="2034">
          <cell r="A2034" t="str">
            <v>255747872</v>
          </cell>
          <cell r="B2034" t="str">
            <v>SVC</v>
          </cell>
        </row>
        <row r="2035">
          <cell r="A2035" t="str">
            <v>256717361</v>
          </cell>
          <cell r="B2035" t="str">
            <v>SVC</v>
          </cell>
        </row>
        <row r="2036">
          <cell r="A2036" t="str">
            <v>256783191</v>
          </cell>
          <cell r="B2036" t="str">
            <v>SVC</v>
          </cell>
        </row>
        <row r="2037">
          <cell r="A2037" t="str">
            <v>256843583</v>
          </cell>
          <cell r="B2037" t="str">
            <v>SVC</v>
          </cell>
        </row>
        <row r="2038">
          <cell r="A2038" t="str">
            <v>257060599</v>
          </cell>
          <cell r="B2038" t="str">
            <v>CPL</v>
          </cell>
        </row>
        <row r="2039">
          <cell r="A2039" t="str">
            <v>257157784</v>
          </cell>
          <cell r="B2039" t="str">
            <v>CPL</v>
          </cell>
        </row>
        <row r="2040">
          <cell r="A2040" t="str">
            <v>257231226</v>
          </cell>
          <cell r="B2040" t="str">
            <v>SVC</v>
          </cell>
        </row>
        <row r="2041">
          <cell r="A2041" t="str">
            <v>257780001</v>
          </cell>
          <cell r="B2041" t="str">
            <v>CPL</v>
          </cell>
        </row>
        <row r="2042">
          <cell r="A2042" t="str">
            <v>258290311</v>
          </cell>
          <cell r="B2042" t="str">
            <v>CPL</v>
          </cell>
        </row>
        <row r="2043">
          <cell r="A2043" t="str">
            <v>258517061</v>
          </cell>
          <cell r="B2043" t="str">
            <v>CPL</v>
          </cell>
        </row>
        <row r="2044">
          <cell r="A2044" t="str">
            <v>258576471</v>
          </cell>
          <cell r="B2044" t="str">
            <v>CPL</v>
          </cell>
        </row>
        <row r="2045">
          <cell r="A2045" t="str">
            <v>258746797</v>
          </cell>
          <cell r="B2045" t="str">
            <v>SVC</v>
          </cell>
        </row>
        <row r="2046">
          <cell r="A2046" t="str">
            <v>258824525</v>
          </cell>
          <cell r="B2046" t="str">
            <v>CPL</v>
          </cell>
        </row>
        <row r="2047">
          <cell r="A2047" t="str">
            <v>258926712</v>
          </cell>
          <cell r="B2047" t="str">
            <v>SVC</v>
          </cell>
        </row>
        <row r="2048">
          <cell r="A2048" t="str">
            <v>258952835</v>
          </cell>
          <cell r="B2048" t="str">
            <v>CPL</v>
          </cell>
        </row>
        <row r="2049">
          <cell r="A2049" t="str">
            <v>259024612</v>
          </cell>
          <cell r="B2049" t="str">
            <v>SVC</v>
          </cell>
        </row>
        <row r="2050">
          <cell r="A2050" t="str">
            <v>259047409</v>
          </cell>
          <cell r="B2050" t="str">
            <v>SVC</v>
          </cell>
        </row>
        <row r="2051">
          <cell r="A2051" t="str">
            <v>259907254</v>
          </cell>
          <cell r="B2051" t="str">
            <v>CPL</v>
          </cell>
        </row>
        <row r="2052">
          <cell r="A2052" t="str">
            <v>260134719</v>
          </cell>
          <cell r="B2052" t="str">
            <v>SVC</v>
          </cell>
        </row>
        <row r="2053">
          <cell r="A2053" t="str">
            <v>260151146</v>
          </cell>
          <cell r="B2053" t="str">
            <v>SVC</v>
          </cell>
        </row>
        <row r="2054">
          <cell r="A2054" t="str">
            <v>260520849</v>
          </cell>
          <cell r="B2054" t="str">
            <v>SVC</v>
          </cell>
        </row>
        <row r="2055">
          <cell r="A2055" t="str">
            <v>260665526</v>
          </cell>
          <cell r="B2055" t="str">
            <v>SVC</v>
          </cell>
        </row>
        <row r="2056">
          <cell r="A2056" t="str">
            <v>260820067</v>
          </cell>
          <cell r="B2056" t="str">
            <v>CPL</v>
          </cell>
        </row>
        <row r="2057">
          <cell r="A2057" t="str">
            <v>260889082</v>
          </cell>
          <cell r="B2057" t="str">
            <v>CPL</v>
          </cell>
        </row>
        <row r="2058">
          <cell r="A2058" t="str">
            <v>260943896</v>
          </cell>
          <cell r="B2058" t="str">
            <v>CPL</v>
          </cell>
        </row>
        <row r="2059">
          <cell r="A2059" t="str">
            <v>261023790</v>
          </cell>
          <cell r="B2059" t="str">
            <v>SVC</v>
          </cell>
        </row>
        <row r="2060">
          <cell r="A2060" t="str">
            <v>261534524</v>
          </cell>
          <cell r="B2060" t="str">
            <v>CPL</v>
          </cell>
        </row>
        <row r="2061">
          <cell r="A2061" t="str">
            <v>261667828</v>
          </cell>
          <cell r="B2061" t="str">
            <v>SVC</v>
          </cell>
        </row>
        <row r="2062">
          <cell r="A2062" t="str">
            <v>261860478</v>
          </cell>
          <cell r="B2062" t="str">
            <v>CPL</v>
          </cell>
        </row>
        <row r="2063">
          <cell r="A2063" t="str">
            <v>261954583</v>
          </cell>
          <cell r="B2063" t="str">
            <v>SVC</v>
          </cell>
        </row>
        <row r="2064">
          <cell r="A2064" t="str">
            <v>262026002</v>
          </cell>
          <cell r="B2064" t="str">
            <v>CPL</v>
          </cell>
        </row>
        <row r="2065">
          <cell r="A2065" t="str">
            <v>262171569</v>
          </cell>
          <cell r="B2065" t="str">
            <v>SVC</v>
          </cell>
        </row>
        <row r="2066">
          <cell r="A2066" t="str">
            <v>262251681</v>
          </cell>
          <cell r="B2066" t="str">
            <v>SVC</v>
          </cell>
        </row>
        <row r="2067">
          <cell r="A2067" t="str">
            <v>262338794</v>
          </cell>
          <cell r="B2067" t="str">
            <v>CPL</v>
          </cell>
        </row>
        <row r="2068">
          <cell r="A2068" t="str">
            <v>262479144</v>
          </cell>
          <cell r="B2068" t="str">
            <v>SVC</v>
          </cell>
        </row>
        <row r="2069">
          <cell r="A2069" t="str">
            <v>262510465</v>
          </cell>
          <cell r="B2069" t="str">
            <v>CPL</v>
          </cell>
        </row>
        <row r="2070">
          <cell r="A2070" t="str">
            <v>262700310</v>
          </cell>
          <cell r="B2070" t="str">
            <v>SVC</v>
          </cell>
        </row>
        <row r="2071">
          <cell r="A2071" t="str">
            <v>262762229</v>
          </cell>
          <cell r="B2071" t="str">
            <v>CPL</v>
          </cell>
        </row>
        <row r="2072">
          <cell r="A2072" t="str">
            <v>262798966</v>
          </cell>
          <cell r="B2072" t="str">
            <v>SVC</v>
          </cell>
        </row>
        <row r="2073">
          <cell r="A2073" t="str">
            <v>262850683</v>
          </cell>
          <cell r="B2073" t="str">
            <v>CPL</v>
          </cell>
        </row>
        <row r="2074">
          <cell r="A2074" t="str">
            <v>262855706</v>
          </cell>
          <cell r="B2074" t="str">
            <v>CPL</v>
          </cell>
        </row>
        <row r="2075">
          <cell r="A2075" t="str">
            <v>262970812</v>
          </cell>
          <cell r="B2075" t="str">
            <v>CPL</v>
          </cell>
        </row>
        <row r="2076">
          <cell r="A2076" t="str">
            <v>263081051</v>
          </cell>
          <cell r="B2076" t="str">
            <v>CPL</v>
          </cell>
        </row>
        <row r="2077">
          <cell r="A2077" t="str">
            <v>263231070</v>
          </cell>
          <cell r="B2077" t="str">
            <v>CPL</v>
          </cell>
        </row>
        <row r="2078">
          <cell r="A2078" t="str">
            <v>263339002</v>
          </cell>
          <cell r="B2078" t="str">
            <v>CPL</v>
          </cell>
        </row>
        <row r="2079">
          <cell r="A2079" t="str">
            <v>263379872</v>
          </cell>
          <cell r="B2079" t="str">
            <v>CPL</v>
          </cell>
        </row>
        <row r="2080">
          <cell r="A2080" t="str">
            <v>263413865</v>
          </cell>
          <cell r="B2080" t="str">
            <v>SVC</v>
          </cell>
        </row>
        <row r="2081">
          <cell r="A2081" t="str">
            <v>263438537</v>
          </cell>
          <cell r="B2081" t="str">
            <v>SVC</v>
          </cell>
        </row>
        <row r="2082">
          <cell r="A2082" t="str">
            <v>263612357</v>
          </cell>
          <cell r="B2082" t="str">
            <v>SVC</v>
          </cell>
        </row>
        <row r="2083">
          <cell r="A2083" t="str">
            <v>263668410</v>
          </cell>
          <cell r="B2083" t="str">
            <v>CPL</v>
          </cell>
        </row>
        <row r="2084">
          <cell r="A2084" t="str">
            <v>263704188</v>
          </cell>
          <cell r="B2084" t="str">
            <v>CPL</v>
          </cell>
        </row>
        <row r="2085">
          <cell r="A2085" t="str">
            <v>263775301</v>
          </cell>
          <cell r="B2085" t="str">
            <v>CPL</v>
          </cell>
        </row>
        <row r="2086">
          <cell r="A2086" t="str">
            <v>263803468</v>
          </cell>
          <cell r="B2086" t="str">
            <v>SVC</v>
          </cell>
        </row>
        <row r="2087">
          <cell r="A2087" t="str">
            <v>263924797</v>
          </cell>
          <cell r="B2087" t="str">
            <v>SVC</v>
          </cell>
        </row>
        <row r="2088">
          <cell r="A2088" t="str">
            <v>264087769</v>
          </cell>
          <cell r="B2088" t="str">
            <v>CPL</v>
          </cell>
        </row>
        <row r="2089">
          <cell r="A2089" t="str">
            <v>264331802</v>
          </cell>
          <cell r="B2089" t="str">
            <v>CPL</v>
          </cell>
        </row>
        <row r="2090">
          <cell r="A2090" t="str">
            <v>264332013</v>
          </cell>
          <cell r="B2090" t="str">
            <v>CPL</v>
          </cell>
        </row>
        <row r="2091">
          <cell r="A2091" t="str">
            <v>264631208</v>
          </cell>
          <cell r="B2091" t="str">
            <v>CPL</v>
          </cell>
        </row>
        <row r="2092">
          <cell r="A2092" t="str">
            <v>264674063</v>
          </cell>
          <cell r="B2092" t="str">
            <v>SVC</v>
          </cell>
        </row>
        <row r="2093">
          <cell r="A2093" t="str">
            <v>264730670</v>
          </cell>
          <cell r="B2093" t="str">
            <v>CPL</v>
          </cell>
        </row>
        <row r="2094">
          <cell r="A2094" t="str">
            <v>264739389</v>
          </cell>
          <cell r="B2094" t="str">
            <v>SVC</v>
          </cell>
        </row>
        <row r="2095">
          <cell r="A2095" t="str">
            <v>264750066</v>
          </cell>
          <cell r="B2095" t="str">
            <v>SVC</v>
          </cell>
        </row>
        <row r="2096">
          <cell r="A2096" t="str">
            <v>264847248</v>
          </cell>
          <cell r="B2096" t="str">
            <v>SVC</v>
          </cell>
        </row>
        <row r="2097">
          <cell r="A2097" t="str">
            <v>264861807</v>
          </cell>
          <cell r="B2097" t="str">
            <v>CPL</v>
          </cell>
        </row>
        <row r="2098">
          <cell r="A2098" t="str">
            <v>265130335</v>
          </cell>
          <cell r="B2098" t="str">
            <v>CPL</v>
          </cell>
        </row>
        <row r="2099">
          <cell r="A2099" t="str">
            <v>265218658</v>
          </cell>
          <cell r="B2099" t="str">
            <v>SVC</v>
          </cell>
        </row>
        <row r="2100">
          <cell r="A2100" t="str">
            <v>265588590</v>
          </cell>
          <cell r="B2100" t="str">
            <v>CPL</v>
          </cell>
        </row>
        <row r="2101">
          <cell r="A2101" t="str">
            <v>265614688</v>
          </cell>
          <cell r="B2101" t="str">
            <v>SVC</v>
          </cell>
        </row>
        <row r="2102">
          <cell r="A2102" t="str">
            <v>265663570</v>
          </cell>
          <cell r="B2102" t="str">
            <v>SVC</v>
          </cell>
        </row>
        <row r="2103">
          <cell r="A2103" t="str">
            <v>265731837</v>
          </cell>
          <cell r="B2103" t="str">
            <v>CPL</v>
          </cell>
        </row>
        <row r="2104">
          <cell r="A2104" t="str">
            <v>265786425</v>
          </cell>
          <cell r="B2104" t="str">
            <v>CPL</v>
          </cell>
        </row>
        <row r="2105">
          <cell r="A2105" t="str">
            <v>265804279</v>
          </cell>
          <cell r="B2105" t="str">
            <v>CPL</v>
          </cell>
        </row>
        <row r="2106">
          <cell r="A2106" t="str">
            <v>265945075</v>
          </cell>
          <cell r="B2106" t="str">
            <v>SVC</v>
          </cell>
        </row>
        <row r="2107">
          <cell r="A2107" t="str">
            <v>266047268</v>
          </cell>
          <cell r="B2107" t="str">
            <v>CPL</v>
          </cell>
        </row>
        <row r="2108">
          <cell r="A2108" t="str">
            <v>266064018</v>
          </cell>
          <cell r="B2108" t="str">
            <v>CPL</v>
          </cell>
        </row>
        <row r="2109">
          <cell r="A2109" t="str">
            <v>266114939</v>
          </cell>
          <cell r="B2109" t="str">
            <v>SVC</v>
          </cell>
        </row>
        <row r="2110">
          <cell r="A2110" t="str">
            <v>266237063</v>
          </cell>
          <cell r="B2110" t="str">
            <v>CPL</v>
          </cell>
        </row>
        <row r="2111">
          <cell r="A2111" t="str">
            <v>266299967</v>
          </cell>
          <cell r="B2111" t="str">
            <v>SVC</v>
          </cell>
        </row>
        <row r="2112">
          <cell r="A2112" t="str">
            <v>266718033</v>
          </cell>
          <cell r="B2112" t="str">
            <v>CPL</v>
          </cell>
        </row>
        <row r="2113">
          <cell r="A2113" t="str">
            <v>266865532</v>
          </cell>
          <cell r="B2113" t="str">
            <v>CPL</v>
          </cell>
        </row>
        <row r="2114">
          <cell r="A2114" t="str">
            <v>266919396</v>
          </cell>
          <cell r="B2114" t="str">
            <v>CPL</v>
          </cell>
        </row>
        <row r="2115">
          <cell r="A2115" t="str">
            <v>266924348</v>
          </cell>
          <cell r="B2115" t="str">
            <v>SVC</v>
          </cell>
        </row>
        <row r="2116">
          <cell r="A2116" t="str">
            <v>266926978</v>
          </cell>
          <cell r="B2116" t="str">
            <v>CPL</v>
          </cell>
        </row>
        <row r="2117">
          <cell r="A2117" t="str">
            <v>266991404</v>
          </cell>
          <cell r="B2117" t="str">
            <v>SVC</v>
          </cell>
        </row>
        <row r="2118">
          <cell r="A2118" t="str">
            <v>267131225</v>
          </cell>
          <cell r="B2118" t="str">
            <v>SVC</v>
          </cell>
        </row>
        <row r="2119">
          <cell r="A2119" t="str">
            <v>267132775</v>
          </cell>
          <cell r="B2119" t="str">
            <v>SVC</v>
          </cell>
        </row>
        <row r="2120">
          <cell r="A2120" t="str">
            <v>267193974</v>
          </cell>
          <cell r="B2120" t="str">
            <v>CPL</v>
          </cell>
        </row>
        <row r="2121">
          <cell r="A2121" t="str">
            <v>267236325</v>
          </cell>
          <cell r="B2121" t="str">
            <v>SVC</v>
          </cell>
        </row>
        <row r="2122">
          <cell r="A2122" t="str">
            <v>267270755</v>
          </cell>
          <cell r="B2122" t="str">
            <v>SVC</v>
          </cell>
        </row>
        <row r="2123">
          <cell r="A2123" t="str">
            <v>267290467</v>
          </cell>
          <cell r="B2123" t="str">
            <v>CPL</v>
          </cell>
        </row>
        <row r="2124">
          <cell r="A2124" t="str">
            <v>267375627</v>
          </cell>
          <cell r="B2124" t="str">
            <v>SVC</v>
          </cell>
        </row>
        <row r="2125">
          <cell r="A2125" t="str">
            <v>267397579</v>
          </cell>
          <cell r="B2125" t="str">
            <v>CPL</v>
          </cell>
        </row>
        <row r="2126">
          <cell r="A2126" t="str">
            <v>267433747</v>
          </cell>
          <cell r="B2126" t="str">
            <v>SVC</v>
          </cell>
        </row>
        <row r="2127">
          <cell r="A2127" t="str">
            <v>267691254</v>
          </cell>
          <cell r="B2127" t="str">
            <v>SVC</v>
          </cell>
        </row>
        <row r="2128">
          <cell r="A2128" t="str">
            <v>267742087</v>
          </cell>
          <cell r="B2128" t="str">
            <v>CPL</v>
          </cell>
        </row>
        <row r="2129">
          <cell r="A2129" t="str">
            <v>267799174</v>
          </cell>
          <cell r="B2129" t="str">
            <v>SVC</v>
          </cell>
        </row>
        <row r="2130">
          <cell r="A2130" t="str">
            <v>267811775</v>
          </cell>
          <cell r="B2130" t="str">
            <v>SVC</v>
          </cell>
        </row>
        <row r="2131">
          <cell r="A2131" t="str">
            <v>267849354</v>
          </cell>
          <cell r="B2131" t="str">
            <v>SVC</v>
          </cell>
        </row>
        <row r="2132">
          <cell r="A2132" t="str">
            <v>267900438</v>
          </cell>
          <cell r="B2132" t="str">
            <v>CPL</v>
          </cell>
        </row>
        <row r="2133">
          <cell r="A2133" t="str">
            <v>267907834</v>
          </cell>
          <cell r="B2133" t="str">
            <v>SVC</v>
          </cell>
        </row>
        <row r="2134">
          <cell r="A2134" t="str">
            <v>267908209</v>
          </cell>
          <cell r="B2134" t="str">
            <v>CPL</v>
          </cell>
        </row>
        <row r="2135">
          <cell r="A2135" t="str">
            <v>268549414</v>
          </cell>
          <cell r="B2135" t="str">
            <v>SVC</v>
          </cell>
        </row>
        <row r="2136">
          <cell r="A2136" t="str">
            <v>268562156</v>
          </cell>
          <cell r="B2136" t="str">
            <v>SVC</v>
          </cell>
        </row>
        <row r="2137">
          <cell r="A2137" t="str">
            <v>268565881</v>
          </cell>
          <cell r="B2137" t="str">
            <v>SVC</v>
          </cell>
        </row>
        <row r="2138">
          <cell r="A2138" t="str">
            <v>269444497</v>
          </cell>
          <cell r="B2138" t="str">
            <v>SVC</v>
          </cell>
        </row>
        <row r="2139">
          <cell r="A2139" t="str">
            <v>269485841</v>
          </cell>
          <cell r="B2139" t="str">
            <v>CPL</v>
          </cell>
        </row>
        <row r="2140">
          <cell r="A2140" t="str">
            <v>269806496</v>
          </cell>
          <cell r="B2140" t="str">
            <v>CPL</v>
          </cell>
        </row>
        <row r="2141">
          <cell r="A2141" t="str">
            <v>270500339</v>
          </cell>
          <cell r="B2141" t="str">
            <v>SVC</v>
          </cell>
        </row>
        <row r="2142">
          <cell r="A2142" t="str">
            <v>270506188</v>
          </cell>
          <cell r="B2142" t="str">
            <v>SVC</v>
          </cell>
        </row>
        <row r="2143">
          <cell r="A2143" t="str">
            <v>270582699</v>
          </cell>
          <cell r="B2143" t="str">
            <v>CPL</v>
          </cell>
        </row>
        <row r="2144">
          <cell r="A2144" t="str">
            <v>272824337</v>
          </cell>
          <cell r="B2144" t="str">
            <v>SVC</v>
          </cell>
        </row>
        <row r="2145">
          <cell r="A2145" t="str">
            <v>273741466</v>
          </cell>
          <cell r="B2145" t="str">
            <v>SVC</v>
          </cell>
        </row>
        <row r="2146">
          <cell r="A2146" t="str">
            <v>273809910</v>
          </cell>
          <cell r="B2146" t="str">
            <v>CPL</v>
          </cell>
        </row>
        <row r="2147">
          <cell r="A2147" t="str">
            <v>274480144</v>
          </cell>
          <cell r="B2147" t="str">
            <v>SVC</v>
          </cell>
        </row>
        <row r="2148">
          <cell r="A2148" t="str">
            <v>275449616</v>
          </cell>
          <cell r="B2148" t="str">
            <v>SVC</v>
          </cell>
        </row>
        <row r="2149">
          <cell r="A2149" t="str">
            <v>275465737</v>
          </cell>
          <cell r="B2149" t="str">
            <v>SVC</v>
          </cell>
        </row>
        <row r="2150">
          <cell r="A2150" t="str">
            <v>275642476</v>
          </cell>
          <cell r="B2150" t="str">
            <v>CPL</v>
          </cell>
        </row>
        <row r="2151">
          <cell r="A2151" t="str">
            <v>275724798</v>
          </cell>
          <cell r="B2151" t="str">
            <v>CPL</v>
          </cell>
        </row>
        <row r="2152">
          <cell r="A2152" t="str">
            <v>276705314</v>
          </cell>
          <cell r="B2152" t="str">
            <v>SVC</v>
          </cell>
        </row>
        <row r="2153">
          <cell r="A2153" t="str">
            <v>278761506</v>
          </cell>
          <cell r="B2153" t="str">
            <v>SVC</v>
          </cell>
        </row>
        <row r="2154">
          <cell r="A2154" t="str">
            <v>279580097</v>
          </cell>
          <cell r="B2154" t="str">
            <v>SVC</v>
          </cell>
        </row>
        <row r="2155">
          <cell r="A2155" t="str">
            <v>279765164</v>
          </cell>
          <cell r="B2155" t="str">
            <v>SVC</v>
          </cell>
        </row>
        <row r="2156">
          <cell r="A2156" t="str">
            <v>279940062</v>
          </cell>
          <cell r="B2156" t="str">
            <v>CPL</v>
          </cell>
        </row>
        <row r="2157">
          <cell r="A2157" t="str">
            <v>280462214</v>
          </cell>
          <cell r="B2157" t="str">
            <v>SVC</v>
          </cell>
        </row>
        <row r="2158">
          <cell r="A2158" t="str">
            <v>280604537</v>
          </cell>
          <cell r="B2158" t="str">
            <v>SVC</v>
          </cell>
        </row>
        <row r="2159">
          <cell r="A2159" t="str">
            <v>280640002</v>
          </cell>
          <cell r="B2159" t="str">
            <v>CPL</v>
          </cell>
        </row>
        <row r="2160">
          <cell r="A2160" t="str">
            <v>280722628</v>
          </cell>
          <cell r="B2160" t="str">
            <v>SVC</v>
          </cell>
        </row>
        <row r="2161">
          <cell r="A2161" t="str">
            <v>281783544</v>
          </cell>
          <cell r="B2161" t="str">
            <v>SVC</v>
          </cell>
        </row>
        <row r="2162">
          <cell r="A2162" t="str">
            <v>283441554</v>
          </cell>
          <cell r="B2162" t="str">
            <v>SVC</v>
          </cell>
        </row>
        <row r="2163">
          <cell r="A2163" t="str">
            <v>283665679</v>
          </cell>
          <cell r="B2163" t="str">
            <v>SVC</v>
          </cell>
        </row>
        <row r="2164">
          <cell r="A2164" t="str">
            <v>284749352</v>
          </cell>
          <cell r="B2164" t="str">
            <v>CPL</v>
          </cell>
        </row>
        <row r="2165">
          <cell r="A2165" t="str">
            <v>285643700</v>
          </cell>
          <cell r="B2165" t="str">
            <v>CPL</v>
          </cell>
        </row>
        <row r="2166">
          <cell r="A2166" t="str">
            <v>286605387</v>
          </cell>
          <cell r="B2166" t="str">
            <v>SVC</v>
          </cell>
        </row>
        <row r="2167">
          <cell r="A2167" t="str">
            <v>287502617</v>
          </cell>
          <cell r="B2167" t="str">
            <v>CPL</v>
          </cell>
        </row>
        <row r="2168">
          <cell r="A2168" t="str">
            <v>288467685</v>
          </cell>
          <cell r="B2168" t="str">
            <v>CPL</v>
          </cell>
        </row>
        <row r="2169">
          <cell r="A2169" t="str">
            <v>288666792</v>
          </cell>
          <cell r="B2169" t="str">
            <v>CPL</v>
          </cell>
        </row>
        <row r="2170">
          <cell r="A2170" t="str">
            <v>289604859</v>
          </cell>
          <cell r="B2170" t="str">
            <v>SVC</v>
          </cell>
        </row>
        <row r="2171">
          <cell r="A2171" t="str">
            <v>290567125</v>
          </cell>
          <cell r="B2171" t="str">
            <v>SVC</v>
          </cell>
        </row>
        <row r="2172">
          <cell r="A2172" t="str">
            <v>290767818</v>
          </cell>
          <cell r="B2172" t="str">
            <v>SVC</v>
          </cell>
        </row>
        <row r="2173">
          <cell r="A2173" t="str">
            <v>290804151</v>
          </cell>
          <cell r="B2173" t="str">
            <v>CPL</v>
          </cell>
        </row>
        <row r="2174">
          <cell r="A2174" t="str">
            <v>291708034</v>
          </cell>
          <cell r="B2174" t="str">
            <v>SVC</v>
          </cell>
        </row>
        <row r="2175">
          <cell r="A2175" t="str">
            <v>292440304</v>
          </cell>
          <cell r="B2175" t="str">
            <v>SVC</v>
          </cell>
        </row>
        <row r="2176">
          <cell r="A2176" t="str">
            <v>292585240</v>
          </cell>
          <cell r="B2176" t="str">
            <v>CPL</v>
          </cell>
        </row>
        <row r="2177">
          <cell r="A2177" t="str">
            <v>292649811</v>
          </cell>
          <cell r="B2177" t="str">
            <v>SVC</v>
          </cell>
        </row>
        <row r="2178">
          <cell r="A2178" t="str">
            <v>293489848</v>
          </cell>
          <cell r="B2178" t="str">
            <v>SVC</v>
          </cell>
        </row>
        <row r="2179">
          <cell r="A2179" t="str">
            <v>293704858</v>
          </cell>
          <cell r="B2179" t="str">
            <v>CPL</v>
          </cell>
        </row>
        <row r="2180">
          <cell r="A2180" t="str">
            <v>294622894</v>
          </cell>
          <cell r="B2180" t="str">
            <v>CPL</v>
          </cell>
        </row>
        <row r="2181">
          <cell r="A2181" t="str">
            <v>294661652</v>
          </cell>
          <cell r="B2181" t="str">
            <v>CPL</v>
          </cell>
        </row>
        <row r="2182">
          <cell r="A2182" t="str">
            <v>295582223</v>
          </cell>
          <cell r="B2182" t="str">
            <v>CPL</v>
          </cell>
        </row>
        <row r="2183">
          <cell r="A2183" t="str">
            <v>296563138</v>
          </cell>
          <cell r="B2183" t="str">
            <v>SVC</v>
          </cell>
        </row>
        <row r="2184">
          <cell r="A2184" t="str">
            <v>297442711</v>
          </cell>
          <cell r="B2184" t="str">
            <v>CPL</v>
          </cell>
        </row>
        <row r="2185">
          <cell r="A2185" t="str">
            <v>297463953</v>
          </cell>
          <cell r="B2185" t="str">
            <v>CPL</v>
          </cell>
        </row>
        <row r="2186">
          <cell r="A2186" t="str">
            <v>297588515</v>
          </cell>
          <cell r="B2186" t="str">
            <v>SVC</v>
          </cell>
        </row>
        <row r="2187">
          <cell r="A2187" t="str">
            <v>297622697</v>
          </cell>
          <cell r="B2187" t="str">
            <v>CPL</v>
          </cell>
        </row>
        <row r="2188">
          <cell r="A2188" t="str">
            <v>297747597</v>
          </cell>
          <cell r="B2188" t="str">
            <v>SVC</v>
          </cell>
        </row>
        <row r="2189">
          <cell r="A2189" t="str">
            <v>298488058</v>
          </cell>
          <cell r="B2189" t="str">
            <v>SVC</v>
          </cell>
        </row>
        <row r="2190">
          <cell r="A2190" t="str">
            <v>298680661</v>
          </cell>
          <cell r="B2190" t="str">
            <v>CPL</v>
          </cell>
        </row>
        <row r="2191">
          <cell r="A2191" t="str">
            <v>298821121</v>
          </cell>
          <cell r="B2191" t="str">
            <v>SVC</v>
          </cell>
        </row>
        <row r="2192">
          <cell r="A2192" t="str">
            <v>300664725</v>
          </cell>
          <cell r="B2192" t="str">
            <v>SVC</v>
          </cell>
        </row>
        <row r="2193">
          <cell r="A2193" t="str">
            <v>301589573</v>
          </cell>
          <cell r="B2193" t="str">
            <v>CPL</v>
          </cell>
        </row>
        <row r="2194">
          <cell r="A2194" t="str">
            <v>301629283</v>
          </cell>
          <cell r="B2194" t="str">
            <v>CPL</v>
          </cell>
        </row>
        <row r="2195">
          <cell r="A2195" t="str">
            <v>302465972</v>
          </cell>
          <cell r="B2195" t="str">
            <v>SVC</v>
          </cell>
        </row>
        <row r="2196">
          <cell r="A2196" t="str">
            <v>302647014</v>
          </cell>
          <cell r="B2196" t="str">
            <v>SVC</v>
          </cell>
        </row>
        <row r="2197">
          <cell r="A2197" t="str">
            <v>303726560</v>
          </cell>
          <cell r="B2197" t="str">
            <v>CPL</v>
          </cell>
        </row>
        <row r="2198">
          <cell r="A2198" t="str">
            <v>303806518</v>
          </cell>
          <cell r="B2198" t="str">
            <v>SVC</v>
          </cell>
        </row>
        <row r="2199">
          <cell r="A2199" t="str">
            <v>306626669</v>
          </cell>
          <cell r="B2199" t="str">
            <v>SVC</v>
          </cell>
        </row>
        <row r="2200">
          <cell r="A2200" t="str">
            <v>307523340</v>
          </cell>
          <cell r="B2200" t="str">
            <v>CPL</v>
          </cell>
        </row>
        <row r="2201">
          <cell r="A2201" t="str">
            <v>307841968</v>
          </cell>
          <cell r="B2201" t="str">
            <v>CPL</v>
          </cell>
        </row>
        <row r="2202">
          <cell r="A2202" t="str">
            <v>308803210</v>
          </cell>
          <cell r="B2202" t="str">
            <v>CPL</v>
          </cell>
        </row>
        <row r="2203">
          <cell r="A2203" t="str">
            <v>309484909</v>
          </cell>
          <cell r="B2203" t="str">
            <v>CPL</v>
          </cell>
        </row>
        <row r="2204">
          <cell r="A2204" t="str">
            <v>309586158</v>
          </cell>
          <cell r="B2204" t="str">
            <v>CPL</v>
          </cell>
        </row>
        <row r="2205">
          <cell r="A2205" t="str">
            <v>310481826</v>
          </cell>
          <cell r="B2205" t="str">
            <v>SVC</v>
          </cell>
        </row>
        <row r="2206">
          <cell r="A2206" t="str">
            <v>310569932</v>
          </cell>
          <cell r="B2206" t="str">
            <v>SVC</v>
          </cell>
        </row>
        <row r="2207">
          <cell r="A2207" t="str">
            <v>311760872</v>
          </cell>
          <cell r="B2207" t="str">
            <v>SVC</v>
          </cell>
        </row>
        <row r="2208">
          <cell r="A2208" t="str">
            <v>311884764</v>
          </cell>
          <cell r="B2208" t="str">
            <v>SVC</v>
          </cell>
        </row>
        <row r="2209">
          <cell r="A2209" t="str">
            <v>313509303</v>
          </cell>
          <cell r="B2209" t="str">
            <v>SVC</v>
          </cell>
        </row>
        <row r="2210">
          <cell r="A2210" t="str">
            <v>313781761</v>
          </cell>
          <cell r="B2210" t="str">
            <v>SVC</v>
          </cell>
        </row>
        <row r="2211">
          <cell r="A2211" t="str">
            <v>314662294</v>
          </cell>
          <cell r="B2211" t="str">
            <v>SVC</v>
          </cell>
        </row>
        <row r="2212">
          <cell r="A2212" t="str">
            <v>315781209</v>
          </cell>
          <cell r="B2212" t="str">
            <v>SVC</v>
          </cell>
        </row>
        <row r="2213">
          <cell r="A2213" t="str">
            <v>316565464</v>
          </cell>
          <cell r="B2213" t="str">
            <v>SVC</v>
          </cell>
        </row>
        <row r="2214">
          <cell r="A2214" t="str">
            <v>316606326</v>
          </cell>
          <cell r="B2214" t="str">
            <v>SVC</v>
          </cell>
        </row>
        <row r="2215">
          <cell r="A2215" t="str">
            <v>316608713</v>
          </cell>
          <cell r="B2215" t="str">
            <v>SVC</v>
          </cell>
        </row>
        <row r="2216">
          <cell r="A2216" t="str">
            <v>316681727</v>
          </cell>
          <cell r="B2216" t="str">
            <v>SVC</v>
          </cell>
        </row>
        <row r="2217">
          <cell r="A2217" t="str">
            <v>316729634</v>
          </cell>
          <cell r="B2217" t="str">
            <v>SVC</v>
          </cell>
        </row>
        <row r="2218">
          <cell r="A2218" t="str">
            <v>316765630</v>
          </cell>
          <cell r="B2218" t="str">
            <v>CPL</v>
          </cell>
        </row>
        <row r="2219">
          <cell r="A2219" t="str">
            <v>316787175</v>
          </cell>
          <cell r="B2219" t="str">
            <v>SVC</v>
          </cell>
        </row>
        <row r="2220">
          <cell r="A2220" t="str">
            <v>317848418</v>
          </cell>
          <cell r="B2220" t="str">
            <v>CPL</v>
          </cell>
        </row>
        <row r="2221">
          <cell r="A2221" t="str">
            <v>318522684</v>
          </cell>
          <cell r="B2221" t="str">
            <v>CPL</v>
          </cell>
        </row>
        <row r="2222">
          <cell r="A2222" t="str">
            <v>318629427</v>
          </cell>
          <cell r="B2222" t="str">
            <v>SVC</v>
          </cell>
        </row>
        <row r="2223">
          <cell r="A2223" t="str">
            <v>318669445</v>
          </cell>
          <cell r="B2223" t="str">
            <v>SVC</v>
          </cell>
        </row>
        <row r="2224">
          <cell r="A2224" t="str">
            <v>318769155</v>
          </cell>
          <cell r="B2224" t="str">
            <v>CPL</v>
          </cell>
        </row>
        <row r="2225">
          <cell r="A2225" t="str">
            <v>319460748</v>
          </cell>
          <cell r="B2225" t="str">
            <v>SVC</v>
          </cell>
        </row>
        <row r="2226">
          <cell r="A2226" t="str">
            <v>321802085</v>
          </cell>
          <cell r="B2226" t="str">
            <v>CPL</v>
          </cell>
        </row>
        <row r="2227">
          <cell r="A2227" t="str">
            <v>323580465</v>
          </cell>
          <cell r="B2227" t="str">
            <v>SVC</v>
          </cell>
        </row>
        <row r="2228">
          <cell r="A2228" t="str">
            <v>324545645</v>
          </cell>
          <cell r="B2228" t="str">
            <v>SVC</v>
          </cell>
        </row>
        <row r="2229">
          <cell r="A2229" t="str">
            <v>324669092</v>
          </cell>
          <cell r="B2229" t="str">
            <v>CPL</v>
          </cell>
        </row>
        <row r="2230">
          <cell r="A2230" t="str">
            <v>325405125</v>
          </cell>
          <cell r="B2230" t="str">
            <v>CPL</v>
          </cell>
        </row>
        <row r="2231">
          <cell r="A2231" t="str">
            <v>327363072</v>
          </cell>
          <cell r="B2231" t="str">
            <v>SVC</v>
          </cell>
        </row>
        <row r="2232">
          <cell r="A2232" t="str">
            <v>328605525</v>
          </cell>
          <cell r="B2232" t="str">
            <v>SVC</v>
          </cell>
        </row>
        <row r="2233">
          <cell r="A2233" t="str">
            <v>331547908</v>
          </cell>
          <cell r="B2233" t="str">
            <v>SVC</v>
          </cell>
        </row>
        <row r="2234">
          <cell r="A2234" t="str">
            <v>331780578</v>
          </cell>
          <cell r="B2234" t="str">
            <v>SVC</v>
          </cell>
        </row>
        <row r="2235">
          <cell r="A2235" t="str">
            <v>332521358</v>
          </cell>
          <cell r="B2235" t="str">
            <v>CPL</v>
          </cell>
        </row>
        <row r="2236">
          <cell r="A2236" t="str">
            <v>332789233</v>
          </cell>
          <cell r="B2236" t="str">
            <v>SVC</v>
          </cell>
        </row>
        <row r="2237">
          <cell r="A2237" t="str">
            <v>333424954</v>
          </cell>
          <cell r="B2237" t="str">
            <v>SVC</v>
          </cell>
        </row>
        <row r="2238">
          <cell r="A2238" t="str">
            <v>336505043</v>
          </cell>
          <cell r="B2238" t="str">
            <v>SVC</v>
          </cell>
        </row>
        <row r="2239">
          <cell r="A2239" t="str">
            <v>336665653</v>
          </cell>
          <cell r="B2239" t="str">
            <v>CPL</v>
          </cell>
        </row>
        <row r="2240">
          <cell r="A2240" t="str">
            <v>337523265</v>
          </cell>
          <cell r="B2240" t="str">
            <v>CPL</v>
          </cell>
        </row>
        <row r="2241">
          <cell r="A2241" t="str">
            <v>337569779</v>
          </cell>
          <cell r="B2241" t="str">
            <v>CPL</v>
          </cell>
        </row>
        <row r="2242">
          <cell r="A2242" t="str">
            <v>338587253</v>
          </cell>
          <cell r="B2242" t="str">
            <v>CPL</v>
          </cell>
        </row>
        <row r="2243">
          <cell r="A2243" t="str">
            <v>338624466</v>
          </cell>
          <cell r="B2243" t="str">
            <v>CPL</v>
          </cell>
        </row>
        <row r="2244">
          <cell r="A2244" t="str">
            <v>339424487</v>
          </cell>
          <cell r="B2244" t="str">
            <v>SVC</v>
          </cell>
        </row>
        <row r="2245">
          <cell r="A2245" t="str">
            <v>339647219</v>
          </cell>
          <cell r="B2245" t="str">
            <v>CPL</v>
          </cell>
        </row>
        <row r="2246">
          <cell r="A2246" t="str">
            <v>342642832</v>
          </cell>
          <cell r="B2246" t="str">
            <v>SVC</v>
          </cell>
        </row>
        <row r="2247">
          <cell r="A2247" t="str">
            <v>342704653</v>
          </cell>
          <cell r="B2247" t="str">
            <v>SVC</v>
          </cell>
        </row>
        <row r="2248">
          <cell r="A2248" t="str">
            <v>343421479</v>
          </cell>
          <cell r="B2248" t="str">
            <v>SVC</v>
          </cell>
        </row>
        <row r="2249">
          <cell r="A2249" t="str">
            <v>346467300</v>
          </cell>
          <cell r="B2249" t="str">
            <v>CPL</v>
          </cell>
        </row>
        <row r="2250">
          <cell r="A2250" t="str">
            <v>347787292</v>
          </cell>
          <cell r="B2250" t="str">
            <v>CPL</v>
          </cell>
        </row>
        <row r="2251">
          <cell r="A2251" t="str">
            <v>348842140</v>
          </cell>
          <cell r="B2251" t="str">
            <v>SVC</v>
          </cell>
        </row>
        <row r="2252">
          <cell r="A2252" t="str">
            <v>349382842</v>
          </cell>
          <cell r="B2252" t="str">
            <v>CPL</v>
          </cell>
        </row>
        <row r="2253">
          <cell r="A2253" t="str">
            <v>349427873</v>
          </cell>
          <cell r="B2253" t="str">
            <v>SVC</v>
          </cell>
        </row>
        <row r="2254">
          <cell r="A2254" t="str">
            <v>349485333</v>
          </cell>
          <cell r="B2254" t="str">
            <v>SVC</v>
          </cell>
        </row>
        <row r="2255">
          <cell r="A2255" t="str">
            <v>349542694</v>
          </cell>
          <cell r="B2255" t="str">
            <v>SVC</v>
          </cell>
        </row>
        <row r="2256">
          <cell r="A2256" t="str">
            <v>349547097</v>
          </cell>
          <cell r="B2256" t="str">
            <v>CPL</v>
          </cell>
        </row>
        <row r="2257">
          <cell r="A2257" t="str">
            <v>351348879</v>
          </cell>
          <cell r="B2257" t="str">
            <v>SVC</v>
          </cell>
        </row>
        <row r="2258">
          <cell r="A2258" t="str">
            <v>352383140</v>
          </cell>
          <cell r="B2258" t="str">
            <v>SVC</v>
          </cell>
        </row>
        <row r="2259">
          <cell r="A2259" t="str">
            <v>352660386</v>
          </cell>
          <cell r="B2259" t="str">
            <v>CPL</v>
          </cell>
        </row>
        <row r="2260">
          <cell r="A2260" t="str">
            <v>352700937</v>
          </cell>
          <cell r="B2260" t="str">
            <v>SVC</v>
          </cell>
        </row>
        <row r="2261">
          <cell r="A2261" t="str">
            <v>354387281</v>
          </cell>
          <cell r="B2261" t="str">
            <v>SVC</v>
          </cell>
        </row>
        <row r="2262">
          <cell r="A2262" t="str">
            <v>354406354</v>
          </cell>
          <cell r="B2262" t="str">
            <v>SVC</v>
          </cell>
        </row>
        <row r="2263">
          <cell r="A2263" t="str">
            <v>354540561</v>
          </cell>
          <cell r="B2263" t="str">
            <v>CPL</v>
          </cell>
        </row>
        <row r="2264">
          <cell r="A2264" t="str">
            <v>355524684</v>
          </cell>
          <cell r="B2264" t="str">
            <v>CPL</v>
          </cell>
        </row>
        <row r="2265">
          <cell r="A2265" t="str">
            <v>359345393</v>
          </cell>
          <cell r="B2265" t="str">
            <v>SVC</v>
          </cell>
        </row>
        <row r="2266">
          <cell r="A2266" t="str">
            <v>359463217</v>
          </cell>
          <cell r="B2266" t="str">
            <v>CPL</v>
          </cell>
        </row>
        <row r="2267">
          <cell r="A2267" t="str">
            <v>359580258</v>
          </cell>
          <cell r="B2267" t="str">
            <v>SVC</v>
          </cell>
        </row>
        <row r="2268">
          <cell r="A2268" t="str">
            <v>359782512</v>
          </cell>
          <cell r="B2268" t="str">
            <v>SVC</v>
          </cell>
        </row>
        <row r="2269">
          <cell r="A2269" t="str">
            <v>360360586</v>
          </cell>
          <cell r="B2269" t="str">
            <v>CPL</v>
          </cell>
        </row>
        <row r="2270">
          <cell r="A2270" t="str">
            <v>360727166</v>
          </cell>
          <cell r="B2270" t="str">
            <v>SVC</v>
          </cell>
        </row>
        <row r="2271">
          <cell r="A2271" t="str">
            <v>361642095</v>
          </cell>
          <cell r="B2271" t="str">
            <v>CPL</v>
          </cell>
        </row>
        <row r="2272">
          <cell r="A2272" t="str">
            <v>362625886</v>
          </cell>
          <cell r="B2272" t="str">
            <v>CPL</v>
          </cell>
        </row>
        <row r="2273">
          <cell r="A2273" t="str">
            <v>366428806</v>
          </cell>
          <cell r="B2273" t="str">
            <v>SVC</v>
          </cell>
        </row>
        <row r="2274">
          <cell r="A2274" t="str">
            <v>366566060</v>
          </cell>
          <cell r="B2274" t="str">
            <v>SVC</v>
          </cell>
        </row>
        <row r="2275">
          <cell r="A2275" t="str">
            <v>369527881</v>
          </cell>
          <cell r="B2275" t="str">
            <v>SVC</v>
          </cell>
        </row>
        <row r="2276">
          <cell r="A2276" t="str">
            <v>369642914</v>
          </cell>
          <cell r="B2276" t="str">
            <v>CPL</v>
          </cell>
        </row>
        <row r="2277">
          <cell r="A2277" t="str">
            <v>369760871</v>
          </cell>
          <cell r="B2277" t="str">
            <v>CPL</v>
          </cell>
        </row>
        <row r="2278">
          <cell r="A2278" t="str">
            <v>370461172</v>
          </cell>
          <cell r="B2278" t="str">
            <v>SVC</v>
          </cell>
        </row>
        <row r="2279">
          <cell r="A2279" t="str">
            <v>370665210</v>
          </cell>
          <cell r="B2279" t="str">
            <v>SVC</v>
          </cell>
        </row>
        <row r="2280">
          <cell r="A2280" t="str">
            <v>370843024</v>
          </cell>
          <cell r="B2280" t="str">
            <v>SVC</v>
          </cell>
        </row>
        <row r="2281">
          <cell r="A2281" t="str">
            <v>370843706</v>
          </cell>
          <cell r="B2281" t="str">
            <v>SVC</v>
          </cell>
        </row>
        <row r="2282">
          <cell r="A2282" t="str">
            <v>370962780</v>
          </cell>
          <cell r="B2282" t="str">
            <v>CPL</v>
          </cell>
        </row>
        <row r="2283">
          <cell r="A2283" t="str">
            <v>371786274</v>
          </cell>
          <cell r="B2283" t="str">
            <v>CPL</v>
          </cell>
        </row>
        <row r="2284">
          <cell r="A2284" t="str">
            <v>372840266</v>
          </cell>
          <cell r="B2284" t="str">
            <v>SVC</v>
          </cell>
        </row>
        <row r="2285">
          <cell r="A2285" t="str">
            <v>372983477</v>
          </cell>
          <cell r="B2285" t="str">
            <v>CPL</v>
          </cell>
        </row>
        <row r="2286">
          <cell r="A2286" t="str">
            <v>374649285</v>
          </cell>
          <cell r="B2286" t="str">
            <v>CPL</v>
          </cell>
        </row>
        <row r="2287">
          <cell r="A2287" t="str">
            <v>374747508</v>
          </cell>
          <cell r="B2287" t="str">
            <v>SVC</v>
          </cell>
        </row>
        <row r="2288">
          <cell r="A2288" t="str">
            <v>375786603</v>
          </cell>
          <cell r="B2288" t="str">
            <v>CPL</v>
          </cell>
        </row>
        <row r="2289">
          <cell r="A2289" t="str">
            <v>375809666</v>
          </cell>
          <cell r="B2289" t="str">
            <v>CPL</v>
          </cell>
        </row>
        <row r="2290">
          <cell r="A2290" t="str">
            <v>376585305</v>
          </cell>
          <cell r="B2290" t="str">
            <v>CPL</v>
          </cell>
        </row>
        <row r="2291">
          <cell r="A2291" t="str">
            <v>376702645</v>
          </cell>
          <cell r="B2291" t="str">
            <v>SVC</v>
          </cell>
        </row>
        <row r="2292">
          <cell r="A2292" t="str">
            <v>376988633</v>
          </cell>
          <cell r="B2292" t="str">
            <v>SVC</v>
          </cell>
        </row>
        <row r="2293">
          <cell r="A2293" t="str">
            <v>377740691</v>
          </cell>
          <cell r="B2293" t="str">
            <v>CPL</v>
          </cell>
        </row>
        <row r="2294">
          <cell r="A2294" t="str">
            <v>378621547</v>
          </cell>
          <cell r="B2294" t="str">
            <v>SVC</v>
          </cell>
        </row>
        <row r="2295">
          <cell r="A2295" t="str">
            <v>380522978</v>
          </cell>
          <cell r="B2295" t="str">
            <v>CPL</v>
          </cell>
        </row>
        <row r="2296">
          <cell r="A2296" t="str">
            <v>380862294</v>
          </cell>
          <cell r="B2296" t="str">
            <v>CPL</v>
          </cell>
        </row>
        <row r="2297">
          <cell r="A2297" t="str">
            <v>381507203</v>
          </cell>
          <cell r="B2297" t="str">
            <v>SVC</v>
          </cell>
        </row>
        <row r="2298">
          <cell r="A2298" t="str">
            <v>381589679</v>
          </cell>
          <cell r="B2298" t="str">
            <v>CPL</v>
          </cell>
        </row>
        <row r="2299">
          <cell r="A2299" t="str">
            <v>382829731</v>
          </cell>
          <cell r="B2299" t="str">
            <v>SVC</v>
          </cell>
        </row>
        <row r="2300">
          <cell r="A2300" t="str">
            <v>382905889</v>
          </cell>
          <cell r="B2300" t="str">
            <v>SVC</v>
          </cell>
        </row>
        <row r="2301">
          <cell r="A2301" t="str">
            <v>383549576</v>
          </cell>
          <cell r="B2301" t="str">
            <v>SVC</v>
          </cell>
        </row>
        <row r="2302">
          <cell r="A2302" t="str">
            <v>383609559</v>
          </cell>
          <cell r="B2302" t="str">
            <v>CPL</v>
          </cell>
        </row>
        <row r="2303">
          <cell r="A2303" t="str">
            <v>383720996</v>
          </cell>
          <cell r="B2303" t="str">
            <v>CPL</v>
          </cell>
        </row>
        <row r="2304">
          <cell r="A2304" t="str">
            <v>385443909</v>
          </cell>
          <cell r="B2304" t="str">
            <v>SVC</v>
          </cell>
        </row>
        <row r="2305">
          <cell r="A2305" t="str">
            <v>385649751</v>
          </cell>
          <cell r="B2305" t="str">
            <v>CPL</v>
          </cell>
        </row>
        <row r="2306">
          <cell r="A2306" t="str">
            <v>385807983</v>
          </cell>
          <cell r="B2306" t="str">
            <v>SVC</v>
          </cell>
        </row>
        <row r="2307">
          <cell r="A2307" t="str">
            <v>386906223</v>
          </cell>
          <cell r="B2307" t="str">
            <v>SVC</v>
          </cell>
        </row>
        <row r="2308">
          <cell r="A2308" t="str">
            <v>388523763</v>
          </cell>
          <cell r="B2308" t="str">
            <v>SVC</v>
          </cell>
        </row>
        <row r="2309">
          <cell r="A2309" t="str">
            <v>388784922</v>
          </cell>
          <cell r="B2309" t="str">
            <v>SVC</v>
          </cell>
        </row>
        <row r="2310">
          <cell r="A2310" t="str">
            <v>388941238</v>
          </cell>
          <cell r="B2310" t="str">
            <v>CPL</v>
          </cell>
        </row>
        <row r="2311">
          <cell r="A2311" t="str">
            <v>389524871</v>
          </cell>
          <cell r="B2311" t="str">
            <v>CPL</v>
          </cell>
        </row>
        <row r="2312">
          <cell r="A2312" t="str">
            <v>389583137</v>
          </cell>
          <cell r="B2312" t="str">
            <v>CPL</v>
          </cell>
        </row>
        <row r="2313">
          <cell r="A2313" t="str">
            <v>389809945</v>
          </cell>
          <cell r="B2313" t="str">
            <v>SVC</v>
          </cell>
        </row>
        <row r="2314">
          <cell r="A2314" t="str">
            <v>390428369</v>
          </cell>
          <cell r="B2314" t="str">
            <v>SVC</v>
          </cell>
        </row>
        <row r="2315">
          <cell r="A2315" t="str">
            <v>390601272</v>
          </cell>
          <cell r="B2315" t="str">
            <v>SVC</v>
          </cell>
        </row>
        <row r="2316">
          <cell r="A2316" t="str">
            <v>391645097</v>
          </cell>
          <cell r="B2316" t="str">
            <v>CPL</v>
          </cell>
        </row>
        <row r="2317">
          <cell r="A2317" t="str">
            <v>392463837</v>
          </cell>
          <cell r="B2317" t="str">
            <v>SVC</v>
          </cell>
        </row>
        <row r="2318">
          <cell r="A2318" t="str">
            <v>392742908</v>
          </cell>
          <cell r="B2318" t="str">
            <v>CPL</v>
          </cell>
        </row>
        <row r="2319">
          <cell r="A2319" t="str">
            <v>392904885</v>
          </cell>
          <cell r="B2319" t="str">
            <v>SVC</v>
          </cell>
        </row>
        <row r="2320">
          <cell r="A2320" t="str">
            <v>393541683</v>
          </cell>
          <cell r="B2320" t="str">
            <v>CPL</v>
          </cell>
        </row>
        <row r="2321">
          <cell r="A2321" t="str">
            <v>393707194</v>
          </cell>
          <cell r="B2321" t="str">
            <v>SVC</v>
          </cell>
        </row>
        <row r="2322">
          <cell r="A2322" t="str">
            <v>394608858</v>
          </cell>
          <cell r="B2322" t="str">
            <v>CPL</v>
          </cell>
        </row>
        <row r="2323">
          <cell r="A2323" t="str">
            <v>394706852</v>
          </cell>
          <cell r="B2323" t="str">
            <v>SVC</v>
          </cell>
        </row>
        <row r="2324">
          <cell r="A2324" t="str">
            <v>394783600</v>
          </cell>
          <cell r="B2324" t="str">
            <v>CPL</v>
          </cell>
        </row>
        <row r="2325">
          <cell r="A2325" t="str">
            <v>394787045</v>
          </cell>
          <cell r="B2325" t="str">
            <v>CPL</v>
          </cell>
        </row>
        <row r="2326">
          <cell r="A2326" t="str">
            <v>395686611</v>
          </cell>
          <cell r="B2326" t="str">
            <v>SVC</v>
          </cell>
        </row>
        <row r="2327">
          <cell r="A2327" t="str">
            <v>395747142</v>
          </cell>
          <cell r="B2327" t="str">
            <v>CPL</v>
          </cell>
        </row>
        <row r="2328">
          <cell r="A2328" t="str">
            <v>396427786</v>
          </cell>
          <cell r="B2328" t="str">
            <v>CPL</v>
          </cell>
        </row>
        <row r="2329">
          <cell r="A2329" t="str">
            <v>396588787</v>
          </cell>
          <cell r="B2329" t="str">
            <v>SVC</v>
          </cell>
        </row>
        <row r="2330">
          <cell r="A2330" t="str">
            <v>397869012</v>
          </cell>
          <cell r="B2330" t="str">
            <v>CPL</v>
          </cell>
        </row>
        <row r="2331">
          <cell r="A2331" t="str">
            <v>398562061</v>
          </cell>
          <cell r="B2331" t="str">
            <v>CPL</v>
          </cell>
        </row>
        <row r="2332">
          <cell r="A2332" t="str">
            <v>399463196</v>
          </cell>
          <cell r="B2332" t="str">
            <v>SVC</v>
          </cell>
        </row>
        <row r="2333">
          <cell r="A2333" t="str">
            <v>399528341</v>
          </cell>
          <cell r="B2333" t="str">
            <v>SVC</v>
          </cell>
        </row>
        <row r="2334">
          <cell r="A2334" t="str">
            <v>400063146</v>
          </cell>
          <cell r="B2334" t="str">
            <v>SVC</v>
          </cell>
        </row>
        <row r="2335">
          <cell r="A2335" t="str">
            <v>400064726</v>
          </cell>
          <cell r="B2335" t="str">
            <v>SVC</v>
          </cell>
        </row>
        <row r="2336">
          <cell r="A2336" t="str">
            <v>400807557</v>
          </cell>
          <cell r="B2336" t="str">
            <v>CPL</v>
          </cell>
        </row>
        <row r="2337">
          <cell r="A2337" t="str">
            <v>400883675</v>
          </cell>
          <cell r="B2337" t="str">
            <v>CPL</v>
          </cell>
        </row>
        <row r="2338">
          <cell r="A2338" t="str">
            <v>400966280</v>
          </cell>
          <cell r="B2338" t="str">
            <v>CPL</v>
          </cell>
        </row>
        <row r="2339">
          <cell r="A2339" t="str">
            <v>401708028</v>
          </cell>
          <cell r="B2339" t="str">
            <v>SVC</v>
          </cell>
        </row>
        <row r="2340">
          <cell r="A2340" t="str">
            <v>402047964</v>
          </cell>
          <cell r="B2340" t="str">
            <v>SVC</v>
          </cell>
        </row>
        <row r="2341">
          <cell r="A2341" t="str">
            <v>402849601</v>
          </cell>
          <cell r="B2341" t="str">
            <v>SVC</v>
          </cell>
        </row>
        <row r="2342">
          <cell r="A2342" t="str">
            <v>403110089</v>
          </cell>
          <cell r="B2342" t="str">
            <v>CPL</v>
          </cell>
        </row>
        <row r="2343">
          <cell r="A2343" t="str">
            <v>403119613</v>
          </cell>
          <cell r="B2343" t="str">
            <v>SVC</v>
          </cell>
        </row>
        <row r="2344">
          <cell r="A2344" t="str">
            <v>403448553</v>
          </cell>
          <cell r="B2344" t="str">
            <v>SVC</v>
          </cell>
        </row>
        <row r="2345">
          <cell r="A2345" t="str">
            <v>403669629</v>
          </cell>
          <cell r="B2345" t="str">
            <v>SVC</v>
          </cell>
        </row>
        <row r="2346">
          <cell r="A2346" t="str">
            <v>403749759</v>
          </cell>
          <cell r="B2346" t="str">
            <v>SVC</v>
          </cell>
        </row>
        <row r="2347">
          <cell r="A2347" t="str">
            <v>403803065</v>
          </cell>
          <cell r="B2347" t="str">
            <v>SVC</v>
          </cell>
        </row>
        <row r="2348">
          <cell r="A2348" t="str">
            <v>404660973</v>
          </cell>
          <cell r="B2348" t="str">
            <v>CPL</v>
          </cell>
        </row>
        <row r="2349">
          <cell r="A2349" t="str">
            <v>404789535</v>
          </cell>
          <cell r="B2349" t="str">
            <v>CPL</v>
          </cell>
        </row>
        <row r="2350">
          <cell r="A2350" t="str">
            <v>405605490</v>
          </cell>
          <cell r="B2350" t="str">
            <v>CPL</v>
          </cell>
        </row>
        <row r="2351">
          <cell r="A2351" t="str">
            <v>408048286</v>
          </cell>
          <cell r="B2351" t="str">
            <v>CPL</v>
          </cell>
        </row>
        <row r="2352">
          <cell r="A2352" t="str">
            <v>408111984</v>
          </cell>
          <cell r="B2352" t="str">
            <v>CPL</v>
          </cell>
        </row>
        <row r="2353">
          <cell r="A2353" t="str">
            <v>408510022</v>
          </cell>
          <cell r="B2353" t="str">
            <v>SVC</v>
          </cell>
        </row>
        <row r="2354">
          <cell r="A2354" t="str">
            <v>408786453</v>
          </cell>
          <cell r="B2354" t="str">
            <v>SVC</v>
          </cell>
        </row>
        <row r="2355">
          <cell r="A2355" t="str">
            <v>409116511</v>
          </cell>
          <cell r="B2355" t="str">
            <v>SVC</v>
          </cell>
        </row>
        <row r="2356">
          <cell r="A2356" t="str">
            <v>409867831</v>
          </cell>
          <cell r="B2356" t="str">
            <v>SVC</v>
          </cell>
        </row>
        <row r="2357">
          <cell r="A2357" t="str">
            <v>410061840</v>
          </cell>
          <cell r="B2357" t="str">
            <v>CPL</v>
          </cell>
        </row>
        <row r="2358">
          <cell r="A2358" t="str">
            <v>410292024</v>
          </cell>
          <cell r="B2358" t="str">
            <v>SVC</v>
          </cell>
        </row>
        <row r="2359">
          <cell r="A2359" t="str">
            <v>411355574</v>
          </cell>
          <cell r="B2359" t="str">
            <v>SVC</v>
          </cell>
        </row>
        <row r="2360">
          <cell r="A2360" t="str">
            <v>411451027</v>
          </cell>
          <cell r="B2360" t="str">
            <v>SVC</v>
          </cell>
        </row>
        <row r="2361">
          <cell r="A2361" t="str">
            <v>411780153</v>
          </cell>
          <cell r="B2361" t="str">
            <v>SVC</v>
          </cell>
        </row>
        <row r="2362">
          <cell r="A2362" t="str">
            <v>411801796</v>
          </cell>
          <cell r="B2362" t="str">
            <v>SVC</v>
          </cell>
        </row>
        <row r="2363">
          <cell r="A2363" t="str">
            <v>412192306</v>
          </cell>
          <cell r="B2363" t="str">
            <v>SVC</v>
          </cell>
        </row>
        <row r="2364">
          <cell r="A2364" t="str">
            <v>412256927</v>
          </cell>
          <cell r="B2364" t="str">
            <v>CPL</v>
          </cell>
        </row>
        <row r="2365">
          <cell r="A2365" t="str">
            <v>412399689</v>
          </cell>
          <cell r="B2365" t="str">
            <v>CPL</v>
          </cell>
        </row>
        <row r="2366">
          <cell r="A2366" t="str">
            <v>412533497</v>
          </cell>
          <cell r="B2366" t="str">
            <v>CPL</v>
          </cell>
        </row>
        <row r="2367">
          <cell r="A2367" t="str">
            <v>412688629</v>
          </cell>
          <cell r="B2367" t="str">
            <v>SVC</v>
          </cell>
        </row>
        <row r="2368">
          <cell r="A2368" t="str">
            <v>413043414</v>
          </cell>
          <cell r="B2368" t="str">
            <v>SVC</v>
          </cell>
        </row>
        <row r="2369">
          <cell r="A2369" t="str">
            <v>413064523</v>
          </cell>
          <cell r="B2369" t="str">
            <v>CPL</v>
          </cell>
        </row>
        <row r="2370">
          <cell r="A2370" t="str">
            <v>413066461</v>
          </cell>
          <cell r="B2370" t="str">
            <v>SVC</v>
          </cell>
        </row>
        <row r="2371">
          <cell r="A2371" t="str">
            <v>413114073</v>
          </cell>
          <cell r="B2371" t="str">
            <v>SVC</v>
          </cell>
        </row>
        <row r="2372">
          <cell r="A2372" t="str">
            <v>413170473</v>
          </cell>
          <cell r="B2372" t="str">
            <v>SVC</v>
          </cell>
        </row>
        <row r="2373">
          <cell r="A2373" t="str">
            <v>414292448</v>
          </cell>
          <cell r="B2373" t="str">
            <v>SVC</v>
          </cell>
        </row>
        <row r="2374">
          <cell r="A2374" t="str">
            <v>414493150</v>
          </cell>
          <cell r="B2374" t="str">
            <v>SVC</v>
          </cell>
        </row>
        <row r="2375">
          <cell r="A2375" t="str">
            <v>414884153</v>
          </cell>
          <cell r="B2375" t="str">
            <v>SVC</v>
          </cell>
        </row>
        <row r="2376">
          <cell r="A2376" t="str">
            <v>414960579</v>
          </cell>
          <cell r="B2376" t="str">
            <v>CPL</v>
          </cell>
        </row>
        <row r="2377">
          <cell r="A2377" t="str">
            <v>415278567</v>
          </cell>
          <cell r="B2377" t="str">
            <v>SVC</v>
          </cell>
        </row>
        <row r="2378">
          <cell r="A2378" t="str">
            <v>416683974</v>
          </cell>
          <cell r="B2378" t="str">
            <v>CPL</v>
          </cell>
        </row>
        <row r="2379">
          <cell r="A2379" t="str">
            <v>417701320</v>
          </cell>
          <cell r="B2379" t="str">
            <v>CPL</v>
          </cell>
        </row>
        <row r="2380">
          <cell r="A2380" t="str">
            <v>417782495</v>
          </cell>
          <cell r="B2380" t="str">
            <v>CPL</v>
          </cell>
        </row>
        <row r="2381">
          <cell r="A2381" t="str">
            <v>418026834</v>
          </cell>
          <cell r="B2381" t="str">
            <v>SVC</v>
          </cell>
        </row>
        <row r="2382">
          <cell r="A2382" t="str">
            <v>418663511</v>
          </cell>
          <cell r="B2382" t="str">
            <v>CPL</v>
          </cell>
        </row>
        <row r="2383">
          <cell r="A2383" t="str">
            <v>418927297</v>
          </cell>
          <cell r="B2383" t="str">
            <v>SVC</v>
          </cell>
        </row>
        <row r="2384">
          <cell r="A2384" t="str">
            <v>419118091</v>
          </cell>
          <cell r="B2384" t="str">
            <v>CPL</v>
          </cell>
        </row>
        <row r="2385">
          <cell r="A2385" t="str">
            <v>420043411</v>
          </cell>
          <cell r="B2385" t="str">
            <v>CPL</v>
          </cell>
        </row>
        <row r="2386">
          <cell r="A2386" t="str">
            <v>420748584</v>
          </cell>
          <cell r="B2386" t="str">
            <v>CPL</v>
          </cell>
        </row>
        <row r="2387">
          <cell r="A2387" t="str">
            <v>420829654</v>
          </cell>
          <cell r="B2387" t="str">
            <v>SVC</v>
          </cell>
        </row>
        <row r="2388">
          <cell r="A2388" t="str">
            <v>421513015</v>
          </cell>
          <cell r="B2388" t="str">
            <v>CPL</v>
          </cell>
        </row>
        <row r="2389">
          <cell r="A2389" t="str">
            <v>421584883</v>
          </cell>
          <cell r="B2389" t="str">
            <v>CPL</v>
          </cell>
        </row>
        <row r="2390">
          <cell r="A2390" t="str">
            <v>422049343</v>
          </cell>
          <cell r="B2390" t="str">
            <v>SVC</v>
          </cell>
        </row>
        <row r="2391">
          <cell r="A2391" t="str">
            <v>422782594</v>
          </cell>
          <cell r="B2391" t="str">
            <v>SVC</v>
          </cell>
        </row>
        <row r="2392">
          <cell r="A2392" t="str">
            <v>423886463</v>
          </cell>
          <cell r="B2392" t="str">
            <v>CPL</v>
          </cell>
        </row>
        <row r="2393">
          <cell r="A2393" t="str">
            <v>425026047</v>
          </cell>
          <cell r="B2393" t="str">
            <v>SVC</v>
          </cell>
        </row>
        <row r="2394">
          <cell r="A2394" t="str">
            <v>425883604</v>
          </cell>
          <cell r="B2394" t="str">
            <v>SVC</v>
          </cell>
        </row>
        <row r="2395">
          <cell r="A2395" t="str">
            <v>426908279</v>
          </cell>
          <cell r="B2395" t="str">
            <v>SVC</v>
          </cell>
        </row>
        <row r="2396">
          <cell r="A2396" t="str">
            <v>427027856</v>
          </cell>
          <cell r="B2396" t="str">
            <v>SVC</v>
          </cell>
        </row>
        <row r="2397">
          <cell r="A2397" t="str">
            <v>428067739</v>
          </cell>
          <cell r="B2397" t="str">
            <v>SVC</v>
          </cell>
        </row>
        <row r="2398">
          <cell r="A2398" t="str">
            <v>428232227</v>
          </cell>
          <cell r="B2398" t="str">
            <v>SVC</v>
          </cell>
        </row>
        <row r="2399">
          <cell r="A2399" t="str">
            <v>428339969</v>
          </cell>
          <cell r="B2399" t="str">
            <v>SVC</v>
          </cell>
        </row>
        <row r="2400">
          <cell r="A2400" t="str">
            <v>428593898</v>
          </cell>
          <cell r="B2400" t="str">
            <v>CPL</v>
          </cell>
        </row>
        <row r="2401">
          <cell r="A2401" t="str">
            <v>430132077</v>
          </cell>
          <cell r="B2401" t="str">
            <v>SVC</v>
          </cell>
        </row>
        <row r="2402">
          <cell r="A2402" t="str">
            <v>430252340</v>
          </cell>
          <cell r="B2402" t="str">
            <v>SVC</v>
          </cell>
        </row>
        <row r="2403">
          <cell r="A2403" t="str">
            <v>430410609</v>
          </cell>
          <cell r="B2403" t="str">
            <v>SVC</v>
          </cell>
        </row>
        <row r="2404">
          <cell r="A2404" t="str">
            <v>431139173</v>
          </cell>
          <cell r="B2404" t="str">
            <v>CPL</v>
          </cell>
        </row>
        <row r="2405">
          <cell r="A2405" t="str">
            <v>431391068</v>
          </cell>
          <cell r="B2405" t="str">
            <v>SVC</v>
          </cell>
        </row>
        <row r="2406">
          <cell r="A2406" t="str">
            <v>431575729</v>
          </cell>
          <cell r="B2406" t="str">
            <v>SVC</v>
          </cell>
        </row>
        <row r="2407">
          <cell r="A2407" t="str">
            <v>432023352</v>
          </cell>
          <cell r="B2407" t="str">
            <v>SVC</v>
          </cell>
        </row>
        <row r="2408">
          <cell r="A2408" t="str">
            <v>432477730</v>
          </cell>
          <cell r="B2408" t="str">
            <v>CPL</v>
          </cell>
        </row>
        <row r="2409">
          <cell r="A2409" t="str">
            <v>433747242</v>
          </cell>
          <cell r="B2409" t="str">
            <v>CPL</v>
          </cell>
        </row>
        <row r="2410">
          <cell r="A2410" t="str">
            <v>434191916</v>
          </cell>
          <cell r="B2410" t="str">
            <v>CPL</v>
          </cell>
        </row>
        <row r="2411">
          <cell r="A2411" t="str">
            <v>434503565</v>
          </cell>
          <cell r="B2411" t="str">
            <v>SVC</v>
          </cell>
        </row>
        <row r="2412">
          <cell r="A2412" t="str">
            <v>435293031</v>
          </cell>
          <cell r="B2412" t="str">
            <v>SVC</v>
          </cell>
        </row>
        <row r="2413">
          <cell r="A2413" t="str">
            <v>435372524</v>
          </cell>
          <cell r="B2413" t="str">
            <v>CPL</v>
          </cell>
        </row>
        <row r="2414">
          <cell r="A2414" t="str">
            <v>436940912</v>
          </cell>
          <cell r="B2414" t="str">
            <v>SVC</v>
          </cell>
        </row>
        <row r="2415">
          <cell r="A2415" t="str">
            <v>436962890</v>
          </cell>
          <cell r="B2415" t="str">
            <v>SVC</v>
          </cell>
        </row>
        <row r="2416">
          <cell r="A2416" t="str">
            <v>436964771</v>
          </cell>
          <cell r="B2416" t="str">
            <v>CPL</v>
          </cell>
        </row>
        <row r="2417">
          <cell r="A2417" t="str">
            <v>437233473</v>
          </cell>
          <cell r="B2417" t="str">
            <v>CPL</v>
          </cell>
        </row>
        <row r="2418">
          <cell r="A2418" t="str">
            <v>437451134</v>
          </cell>
          <cell r="B2418" t="str">
            <v>SVC</v>
          </cell>
        </row>
        <row r="2419">
          <cell r="A2419" t="str">
            <v>437788763</v>
          </cell>
          <cell r="B2419" t="str">
            <v>SVC</v>
          </cell>
        </row>
        <row r="2420">
          <cell r="A2420" t="str">
            <v>438212044</v>
          </cell>
          <cell r="B2420" t="str">
            <v>CPL</v>
          </cell>
        </row>
        <row r="2421">
          <cell r="A2421" t="str">
            <v>438561384</v>
          </cell>
          <cell r="B2421" t="str">
            <v>SVC</v>
          </cell>
        </row>
        <row r="2422">
          <cell r="A2422" t="str">
            <v>438598320</v>
          </cell>
          <cell r="B2422" t="str">
            <v>CPL</v>
          </cell>
        </row>
        <row r="2423">
          <cell r="A2423" t="str">
            <v>438684394</v>
          </cell>
          <cell r="B2423" t="str">
            <v>SVC</v>
          </cell>
        </row>
        <row r="2424">
          <cell r="A2424" t="str">
            <v>438945995</v>
          </cell>
          <cell r="B2424" t="str">
            <v>SVC</v>
          </cell>
        </row>
        <row r="2425">
          <cell r="A2425" t="str">
            <v>438962076</v>
          </cell>
          <cell r="B2425" t="str">
            <v>SVC</v>
          </cell>
        </row>
        <row r="2426">
          <cell r="A2426" t="str">
            <v>439049203</v>
          </cell>
          <cell r="B2426" t="str">
            <v>SVC</v>
          </cell>
        </row>
        <row r="2427">
          <cell r="A2427" t="str">
            <v>439155962</v>
          </cell>
          <cell r="B2427" t="str">
            <v>CPL</v>
          </cell>
        </row>
        <row r="2428">
          <cell r="A2428" t="str">
            <v>439607839</v>
          </cell>
          <cell r="B2428" t="str">
            <v>CPL</v>
          </cell>
        </row>
        <row r="2429">
          <cell r="A2429" t="str">
            <v>442944313</v>
          </cell>
          <cell r="B2429" t="str">
            <v>CPL</v>
          </cell>
        </row>
        <row r="2430">
          <cell r="A2430" t="str">
            <v>443566869</v>
          </cell>
          <cell r="B2430" t="str">
            <v>CPL</v>
          </cell>
        </row>
        <row r="2431">
          <cell r="A2431" t="str">
            <v>444624236</v>
          </cell>
          <cell r="B2431" t="str">
            <v>SVC</v>
          </cell>
        </row>
        <row r="2432">
          <cell r="A2432" t="str">
            <v>448544264</v>
          </cell>
          <cell r="B2432" t="str">
            <v>SVC</v>
          </cell>
        </row>
        <row r="2433">
          <cell r="A2433" t="str">
            <v>450821357</v>
          </cell>
          <cell r="B2433" t="str">
            <v>SVC</v>
          </cell>
        </row>
        <row r="2434">
          <cell r="A2434" t="str">
            <v>451399314</v>
          </cell>
          <cell r="B2434" t="str">
            <v>CPL</v>
          </cell>
        </row>
        <row r="2435">
          <cell r="A2435" t="str">
            <v>452331048</v>
          </cell>
          <cell r="B2435" t="str">
            <v>CPL</v>
          </cell>
        </row>
        <row r="2436">
          <cell r="A2436" t="str">
            <v>452822532</v>
          </cell>
          <cell r="B2436" t="str">
            <v>SVC</v>
          </cell>
        </row>
        <row r="2437">
          <cell r="A2437" t="str">
            <v>453927962</v>
          </cell>
          <cell r="B2437" t="str">
            <v>SVC</v>
          </cell>
        </row>
        <row r="2438">
          <cell r="A2438" t="str">
            <v>455213770</v>
          </cell>
          <cell r="B2438" t="str">
            <v>CPL</v>
          </cell>
        </row>
        <row r="2439">
          <cell r="A2439" t="str">
            <v>455310542</v>
          </cell>
          <cell r="B2439" t="str">
            <v>CPL</v>
          </cell>
        </row>
        <row r="2440">
          <cell r="A2440" t="str">
            <v>455378455</v>
          </cell>
          <cell r="B2440" t="str">
            <v>CPL</v>
          </cell>
        </row>
        <row r="2441">
          <cell r="A2441" t="str">
            <v>455491633</v>
          </cell>
          <cell r="B2441" t="str">
            <v>SVC</v>
          </cell>
        </row>
        <row r="2442">
          <cell r="A2442" t="str">
            <v>456154081</v>
          </cell>
          <cell r="B2442" t="str">
            <v>SVC</v>
          </cell>
        </row>
        <row r="2443">
          <cell r="A2443" t="str">
            <v>456312849</v>
          </cell>
          <cell r="B2443" t="str">
            <v>CPL</v>
          </cell>
        </row>
        <row r="2444">
          <cell r="A2444" t="str">
            <v>456358610</v>
          </cell>
          <cell r="B2444" t="str">
            <v>CPL</v>
          </cell>
        </row>
        <row r="2445">
          <cell r="A2445" t="str">
            <v>457592481</v>
          </cell>
          <cell r="B2445" t="str">
            <v>CPL</v>
          </cell>
        </row>
        <row r="2446">
          <cell r="A2446" t="str">
            <v>458578457</v>
          </cell>
          <cell r="B2446" t="str">
            <v>SVC</v>
          </cell>
        </row>
        <row r="2447">
          <cell r="A2447" t="str">
            <v>459833882</v>
          </cell>
          <cell r="B2447" t="str">
            <v>CPL</v>
          </cell>
        </row>
        <row r="2448">
          <cell r="A2448" t="str">
            <v>459846256</v>
          </cell>
          <cell r="B2448" t="str">
            <v>CPL</v>
          </cell>
        </row>
        <row r="2449">
          <cell r="A2449" t="str">
            <v>460254041</v>
          </cell>
          <cell r="B2449" t="str">
            <v>CPL</v>
          </cell>
        </row>
        <row r="2450">
          <cell r="A2450" t="str">
            <v>460399864</v>
          </cell>
          <cell r="B2450" t="str">
            <v>SVC</v>
          </cell>
        </row>
        <row r="2451">
          <cell r="A2451" t="str">
            <v>462275532</v>
          </cell>
          <cell r="B2451" t="str">
            <v>CPL</v>
          </cell>
        </row>
        <row r="2452">
          <cell r="A2452" t="str">
            <v>462457843</v>
          </cell>
          <cell r="B2452" t="str">
            <v>CPL</v>
          </cell>
        </row>
        <row r="2453">
          <cell r="A2453" t="str">
            <v>462558349</v>
          </cell>
          <cell r="B2453" t="str">
            <v>SVC</v>
          </cell>
        </row>
        <row r="2454">
          <cell r="A2454" t="str">
            <v>462597208</v>
          </cell>
          <cell r="B2454" t="str">
            <v>CPL</v>
          </cell>
        </row>
        <row r="2455">
          <cell r="A2455" t="str">
            <v>463792382</v>
          </cell>
          <cell r="B2455" t="str">
            <v>CPL</v>
          </cell>
        </row>
        <row r="2456">
          <cell r="A2456" t="str">
            <v>463826033</v>
          </cell>
          <cell r="B2456" t="str">
            <v>CPL</v>
          </cell>
        </row>
        <row r="2457">
          <cell r="A2457" t="str">
            <v>464691411</v>
          </cell>
          <cell r="B2457" t="str">
            <v>SVC</v>
          </cell>
        </row>
        <row r="2458">
          <cell r="A2458" t="str">
            <v>465726485</v>
          </cell>
          <cell r="B2458" t="str">
            <v>CPL</v>
          </cell>
        </row>
        <row r="2459">
          <cell r="A2459" t="str">
            <v>466824463</v>
          </cell>
          <cell r="B2459" t="str">
            <v>CPL</v>
          </cell>
        </row>
        <row r="2460">
          <cell r="A2460" t="str">
            <v>467519645</v>
          </cell>
          <cell r="B2460" t="str">
            <v>SVC</v>
          </cell>
        </row>
        <row r="2461">
          <cell r="A2461" t="str">
            <v>467683767</v>
          </cell>
          <cell r="B2461" t="str">
            <v>CPL</v>
          </cell>
        </row>
        <row r="2462">
          <cell r="A2462" t="str">
            <v>467727435</v>
          </cell>
          <cell r="B2462" t="str">
            <v>SVC</v>
          </cell>
        </row>
        <row r="2463">
          <cell r="A2463" t="str">
            <v>470662281</v>
          </cell>
          <cell r="B2463" t="str">
            <v>CPL</v>
          </cell>
        </row>
        <row r="2464">
          <cell r="A2464" t="str">
            <v>471705002</v>
          </cell>
          <cell r="B2464" t="str">
            <v>CPL</v>
          </cell>
        </row>
        <row r="2465">
          <cell r="A2465" t="str">
            <v>475703052</v>
          </cell>
          <cell r="B2465" t="str">
            <v>CPL</v>
          </cell>
        </row>
        <row r="2466">
          <cell r="A2466" t="str">
            <v>475902242</v>
          </cell>
          <cell r="B2466" t="str">
            <v>SVC</v>
          </cell>
        </row>
        <row r="2467">
          <cell r="A2467" t="str">
            <v>476620748</v>
          </cell>
          <cell r="B2467" t="str">
            <v>CPL</v>
          </cell>
        </row>
        <row r="2468">
          <cell r="A2468" t="str">
            <v>476621098</v>
          </cell>
          <cell r="B2468" t="str">
            <v>SVC</v>
          </cell>
        </row>
        <row r="2469">
          <cell r="A2469" t="str">
            <v>476707913</v>
          </cell>
          <cell r="B2469" t="str">
            <v>CPL</v>
          </cell>
        </row>
        <row r="2470">
          <cell r="A2470" t="str">
            <v>476820047</v>
          </cell>
          <cell r="B2470" t="str">
            <v>SVC</v>
          </cell>
        </row>
        <row r="2471">
          <cell r="A2471" t="str">
            <v>478943955</v>
          </cell>
          <cell r="B2471" t="str">
            <v>SVC</v>
          </cell>
        </row>
        <row r="2472">
          <cell r="A2472" t="str">
            <v>479272524</v>
          </cell>
          <cell r="B2472" t="str">
            <v>CPL</v>
          </cell>
        </row>
        <row r="2473">
          <cell r="A2473" t="str">
            <v>479583868</v>
          </cell>
          <cell r="B2473" t="str">
            <v>SVC</v>
          </cell>
        </row>
        <row r="2474">
          <cell r="A2474" t="str">
            <v>479785219</v>
          </cell>
          <cell r="B2474" t="str">
            <v>CPL</v>
          </cell>
        </row>
        <row r="2475">
          <cell r="A2475" t="str">
            <v>479786670</v>
          </cell>
          <cell r="B2475" t="str">
            <v>CPL</v>
          </cell>
        </row>
        <row r="2476">
          <cell r="A2476" t="str">
            <v>480980880</v>
          </cell>
          <cell r="B2476" t="str">
            <v>SVC</v>
          </cell>
        </row>
        <row r="2477">
          <cell r="A2477" t="str">
            <v>481704764</v>
          </cell>
          <cell r="B2477" t="str">
            <v>SVC</v>
          </cell>
        </row>
        <row r="2478">
          <cell r="A2478" t="str">
            <v>483742099</v>
          </cell>
          <cell r="B2478" t="str">
            <v>CPL</v>
          </cell>
        </row>
        <row r="2479">
          <cell r="A2479" t="str">
            <v>484601517</v>
          </cell>
          <cell r="B2479" t="str">
            <v>CPL</v>
          </cell>
        </row>
        <row r="2480">
          <cell r="A2480" t="str">
            <v>485724552</v>
          </cell>
          <cell r="B2480" t="str">
            <v>SVC</v>
          </cell>
        </row>
        <row r="2481">
          <cell r="A2481" t="str">
            <v>485827572</v>
          </cell>
          <cell r="B2481" t="str">
            <v>SVC</v>
          </cell>
        </row>
        <row r="2482">
          <cell r="A2482" t="str">
            <v>486789514</v>
          </cell>
          <cell r="B2482" t="str">
            <v>CPL</v>
          </cell>
        </row>
        <row r="2483">
          <cell r="A2483" t="str">
            <v>490347269</v>
          </cell>
          <cell r="B2483" t="str">
            <v>SVC</v>
          </cell>
        </row>
        <row r="2484">
          <cell r="A2484" t="str">
            <v>490781053</v>
          </cell>
          <cell r="B2484" t="str">
            <v>CPL</v>
          </cell>
        </row>
        <row r="2485">
          <cell r="A2485" t="str">
            <v>491444745</v>
          </cell>
          <cell r="B2485" t="str">
            <v>SVC</v>
          </cell>
        </row>
        <row r="2486">
          <cell r="A2486" t="str">
            <v>492467616</v>
          </cell>
          <cell r="B2486" t="str">
            <v>SVC</v>
          </cell>
        </row>
        <row r="2487">
          <cell r="A2487" t="str">
            <v>492845124</v>
          </cell>
          <cell r="B2487" t="str">
            <v>CPL</v>
          </cell>
        </row>
        <row r="2488">
          <cell r="A2488" t="str">
            <v>494507756</v>
          </cell>
          <cell r="B2488" t="str">
            <v>CPL</v>
          </cell>
        </row>
        <row r="2489">
          <cell r="A2489" t="str">
            <v>494569482</v>
          </cell>
          <cell r="B2489" t="str">
            <v>SVC</v>
          </cell>
        </row>
        <row r="2490">
          <cell r="A2490" t="str">
            <v>494920714</v>
          </cell>
          <cell r="B2490" t="str">
            <v>CPL</v>
          </cell>
        </row>
        <row r="2491">
          <cell r="A2491" t="str">
            <v>496560174</v>
          </cell>
          <cell r="B2491" t="str">
            <v>SVC</v>
          </cell>
        </row>
        <row r="2492">
          <cell r="A2492" t="str">
            <v>496622695</v>
          </cell>
          <cell r="B2492" t="str">
            <v>SVC</v>
          </cell>
        </row>
        <row r="2493">
          <cell r="A2493" t="str">
            <v>496642823</v>
          </cell>
          <cell r="B2493" t="str">
            <v>SVC</v>
          </cell>
        </row>
        <row r="2494">
          <cell r="A2494" t="str">
            <v>497767182</v>
          </cell>
          <cell r="B2494" t="str">
            <v>CPL</v>
          </cell>
        </row>
        <row r="2495">
          <cell r="A2495" t="str">
            <v>498114249</v>
          </cell>
          <cell r="B2495" t="str">
            <v>SVC</v>
          </cell>
        </row>
        <row r="2496">
          <cell r="A2496" t="str">
            <v>499704942</v>
          </cell>
          <cell r="B2496" t="str">
            <v>SVC</v>
          </cell>
        </row>
        <row r="2497">
          <cell r="A2497" t="str">
            <v>499863206</v>
          </cell>
          <cell r="B2497" t="str">
            <v>CPL</v>
          </cell>
        </row>
        <row r="2498">
          <cell r="A2498" t="str">
            <v>500645433</v>
          </cell>
          <cell r="B2498" t="str">
            <v>SVC</v>
          </cell>
        </row>
        <row r="2499">
          <cell r="A2499" t="str">
            <v>501569764</v>
          </cell>
          <cell r="B2499" t="str">
            <v>CPL</v>
          </cell>
        </row>
        <row r="2500">
          <cell r="A2500" t="str">
            <v>501603614</v>
          </cell>
          <cell r="B2500" t="str">
            <v>SVC</v>
          </cell>
        </row>
        <row r="2501">
          <cell r="A2501" t="str">
            <v>501947928</v>
          </cell>
          <cell r="B2501" t="str">
            <v>SVC</v>
          </cell>
        </row>
        <row r="2502">
          <cell r="A2502" t="str">
            <v>502680374</v>
          </cell>
          <cell r="B2502" t="str">
            <v>SVC</v>
          </cell>
        </row>
        <row r="2503">
          <cell r="A2503" t="str">
            <v>503547814</v>
          </cell>
          <cell r="B2503" t="str">
            <v>CPL</v>
          </cell>
        </row>
        <row r="2504">
          <cell r="A2504" t="str">
            <v>503741300</v>
          </cell>
          <cell r="B2504" t="str">
            <v>CPL</v>
          </cell>
        </row>
        <row r="2505">
          <cell r="A2505" t="str">
            <v>505023477</v>
          </cell>
          <cell r="B2505" t="str">
            <v>CPL</v>
          </cell>
        </row>
        <row r="2506">
          <cell r="A2506" t="str">
            <v>506049090</v>
          </cell>
          <cell r="B2506" t="str">
            <v>SVC</v>
          </cell>
        </row>
        <row r="2507">
          <cell r="A2507" t="str">
            <v>506087370</v>
          </cell>
          <cell r="B2507" t="str">
            <v>SVC</v>
          </cell>
        </row>
        <row r="2508">
          <cell r="A2508" t="str">
            <v>506747876</v>
          </cell>
          <cell r="B2508" t="str">
            <v>SVC</v>
          </cell>
        </row>
        <row r="2509">
          <cell r="A2509" t="str">
            <v>509620889</v>
          </cell>
          <cell r="B2509" t="str">
            <v>CPL</v>
          </cell>
        </row>
        <row r="2510">
          <cell r="A2510" t="str">
            <v>510605593</v>
          </cell>
          <cell r="B2510" t="str">
            <v>SVC</v>
          </cell>
        </row>
        <row r="2511">
          <cell r="A2511" t="str">
            <v>510666265</v>
          </cell>
          <cell r="B2511" t="str">
            <v>SVC</v>
          </cell>
        </row>
        <row r="2512">
          <cell r="A2512" t="str">
            <v>511380061</v>
          </cell>
          <cell r="B2512" t="str">
            <v>SVC</v>
          </cell>
        </row>
        <row r="2513">
          <cell r="A2513" t="str">
            <v>514583825</v>
          </cell>
          <cell r="B2513" t="str">
            <v>SVC</v>
          </cell>
        </row>
        <row r="2514">
          <cell r="A2514" t="str">
            <v>514803019</v>
          </cell>
          <cell r="B2514" t="str">
            <v>SVC</v>
          </cell>
        </row>
        <row r="2515">
          <cell r="A2515" t="str">
            <v>516765301</v>
          </cell>
          <cell r="B2515" t="str">
            <v>SVC</v>
          </cell>
        </row>
        <row r="2516">
          <cell r="A2516" t="str">
            <v>519569782</v>
          </cell>
          <cell r="B2516" t="str">
            <v>CPL</v>
          </cell>
        </row>
        <row r="2517">
          <cell r="A2517" t="str">
            <v>519782414</v>
          </cell>
          <cell r="B2517" t="str">
            <v>SVC</v>
          </cell>
        </row>
        <row r="2518">
          <cell r="A2518" t="str">
            <v>519929314</v>
          </cell>
          <cell r="B2518" t="str">
            <v>SVC</v>
          </cell>
        </row>
        <row r="2519">
          <cell r="A2519" t="str">
            <v>521065167</v>
          </cell>
          <cell r="B2519" t="str">
            <v>SVC</v>
          </cell>
        </row>
        <row r="2520">
          <cell r="A2520" t="str">
            <v>522275696</v>
          </cell>
          <cell r="B2520" t="str">
            <v>CPL</v>
          </cell>
        </row>
        <row r="2521">
          <cell r="A2521" t="str">
            <v>522682756</v>
          </cell>
          <cell r="B2521" t="str">
            <v>SVC</v>
          </cell>
        </row>
        <row r="2522">
          <cell r="A2522" t="str">
            <v>523195237</v>
          </cell>
          <cell r="B2522" t="str">
            <v>SVC</v>
          </cell>
        </row>
        <row r="2523">
          <cell r="A2523" t="str">
            <v>523538858</v>
          </cell>
          <cell r="B2523" t="str">
            <v>SVC</v>
          </cell>
        </row>
        <row r="2524">
          <cell r="A2524" t="str">
            <v>523660327</v>
          </cell>
          <cell r="B2524" t="str">
            <v>CPL</v>
          </cell>
        </row>
        <row r="2525">
          <cell r="A2525" t="str">
            <v>524069667</v>
          </cell>
          <cell r="B2525" t="str">
            <v>SVC</v>
          </cell>
        </row>
        <row r="2526">
          <cell r="A2526" t="str">
            <v>524218371</v>
          </cell>
          <cell r="B2526" t="str">
            <v>CPL</v>
          </cell>
        </row>
        <row r="2527">
          <cell r="A2527" t="str">
            <v>525211634</v>
          </cell>
          <cell r="B2527" t="str">
            <v>CPL</v>
          </cell>
        </row>
        <row r="2528">
          <cell r="A2528" t="str">
            <v>525338134</v>
          </cell>
          <cell r="B2528" t="str">
            <v>CPL</v>
          </cell>
        </row>
        <row r="2529">
          <cell r="A2529" t="str">
            <v>526726162</v>
          </cell>
          <cell r="B2529" t="str">
            <v>SVC</v>
          </cell>
        </row>
        <row r="2530">
          <cell r="A2530" t="str">
            <v>528117628</v>
          </cell>
          <cell r="B2530" t="str">
            <v>SVC</v>
          </cell>
        </row>
        <row r="2531">
          <cell r="A2531" t="str">
            <v>529114037</v>
          </cell>
          <cell r="B2531" t="str">
            <v>CPL</v>
          </cell>
        </row>
        <row r="2532">
          <cell r="A2532" t="str">
            <v>529434493</v>
          </cell>
          <cell r="B2532" t="str">
            <v>CPL</v>
          </cell>
        </row>
        <row r="2533">
          <cell r="A2533" t="str">
            <v>529475827</v>
          </cell>
          <cell r="B2533" t="str">
            <v>CPL</v>
          </cell>
        </row>
        <row r="2534">
          <cell r="A2534" t="str">
            <v>529553412</v>
          </cell>
          <cell r="B2534" t="str">
            <v>CPL</v>
          </cell>
        </row>
        <row r="2535">
          <cell r="A2535" t="str">
            <v>530808151</v>
          </cell>
          <cell r="B2535" t="str">
            <v>SVC</v>
          </cell>
        </row>
        <row r="2536">
          <cell r="A2536" t="str">
            <v>532745390</v>
          </cell>
          <cell r="B2536" t="str">
            <v>SVC</v>
          </cell>
        </row>
        <row r="2537">
          <cell r="A2537" t="str">
            <v>533727975</v>
          </cell>
          <cell r="B2537" t="str">
            <v>SVC</v>
          </cell>
        </row>
        <row r="2538">
          <cell r="A2538" t="str">
            <v>537565386</v>
          </cell>
          <cell r="B2538" t="str">
            <v>SVC</v>
          </cell>
        </row>
        <row r="2539">
          <cell r="A2539" t="str">
            <v>538700461</v>
          </cell>
          <cell r="B2539" t="str">
            <v>SVC</v>
          </cell>
        </row>
        <row r="2540">
          <cell r="A2540" t="str">
            <v>541503571</v>
          </cell>
          <cell r="B2540" t="str">
            <v>CPL</v>
          </cell>
        </row>
        <row r="2541">
          <cell r="A2541" t="str">
            <v>541762446</v>
          </cell>
          <cell r="B2541" t="str">
            <v>SVC</v>
          </cell>
        </row>
        <row r="2542">
          <cell r="A2542" t="str">
            <v>545066822</v>
          </cell>
          <cell r="B2542" t="str">
            <v>SVC</v>
          </cell>
        </row>
        <row r="2543">
          <cell r="A2543" t="str">
            <v>546916025</v>
          </cell>
          <cell r="B2543" t="str">
            <v>SVC</v>
          </cell>
        </row>
        <row r="2544">
          <cell r="A2544" t="str">
            <v>547416916</v>
          </cell>
          <cell r="B2544" t="str">
            <v>CPL</v>
          </cell>
        </row>
        <row r="2545">
          <cell r="A2545" t="str">
            <v>547553195</v>
          </cell>
          <cell r="B2545" t="str">
            <v>CPL</v>
          </cell>
        </row>
        <row r="2546">
          <cell r="A2546" t="str">
            <v>547556239</v>
          </cell>
          <cell r="B2546" t="str">
            <v>SVC</v>
          </cell>
        </row>
        <row r="2547">
          <cell r="A2547" t="str">
            <v>548778657</v>
          </cell>
          <cell r="B2547" t="str">
            <v>CPL</v>
          </cell>
        </row>
        <row r="2548">
          <cell r="A2548" t="str">
            <v>548848071</v>
          </cell>
          <cell r="B2548" t="str">
            <v>CPL</v>
          </cell>
        </row>
        <row r="2549">
          <cell r="A2549" t="str">
            <v>549337775</v>
          </cell>
          <cell r="B2549" t="str">
            <v>SVC</v>
          </cell>
        </row>
        <row r="2550">
          <cell r="A2550" t="str">
            <v>550663665</v>
          </cell>
          <cell r="B2550" t="str">
            <v>CPL</v>
          </cell>
        </row>
        <row r="2551">
          <cell r="A2551" t="str">
            <v>550803442</v>
          </cell>
          <cell r="B2551" t="str">
            <v>SVC</v>
          </cell>
        </row>
        <row r="2552">
          <cell r="A2552" t="str">
            <v>553313158</v>
          </cell>
          <cell r="B2552" t="str">
            <v>SVC</v>
          </cell>
        </row>
        <row r="2553">
          <cell r="A2553" t="str">
            <v>553787103</v>
          </cell>
          <cell r="B2553" t="str">
            <v>SVC</v>
          </cell>
        </row>
        <row r="2554">
          <cell r="A2554" t="str">
            <v>554171777</v>
          </cell>
          <cell r="B2554" t="str">
            <v>CPL</v>
          </cell>
        </row>
        <row r="2555">
          <cell r="A2555" t="str">
            <v>554332211</v>
          </cell>
          <cell r="B2555" t="str">
            <v>CPL</v>
          </cell>
        </row>
        <row r="2556">
          <cell r="A2556" t="str">
            <v>554787007</v>
          </cell>
          <cell r="B2556" t="str">
            <v>CPL</v>
          </cell>
        </row>
        <row r="2557">
          <cell r="A2557" t="str">
            <v>558621532</v>
          </cell>
          <cell r="B2557" t="str">
            <v>CPL</v>
          </cell>
        </row>
        <row r="2558">
          <cell r="A2558" t="str">
            <v>558748530</v>
          </cell>
          <cell r="B2558" t="str">
            <v>CPL</v>
          </cell>
        </row>
        <row r="2559">
          <cell r="A2559" t="str">
            <v>559761333</v>
          </cell>
          <cell r="B2559" t="str">
            <v>SVC</v>
          </cell>
        </row>
        <row r="2560">
          <cell r="A2560" t="str">
            <v>560977736</v>
          </cell>
          <cell r="B2560" t="str">
            <v>CPL</v>
          </cell>
        </row>
        <row r="2561">
          <cell r="A2561" t="str">
            <v>561435594</v>
          </cell>
          <cell r="B2561" t="str">
            <v>SVC</v>
          </cell>
        </row>
        <row r="2562">
          <cell r="A2562" t="str">
            <v>562028842</v>
          </cell>
          <cell r="B2562" t="str">
            <v>CPL</v>
          </cell>
        </row>
        <row r="2563">
          <cell r="A2563" t="str">
            <v>562517671</v>
          </cell>
          <cell r="B2563" t="str">
            <v>CPL</v>
          </cell>
        </row>
        <row r="2564">
          <cell r="A2564" t="str">
            <v>563178812</v>
          </cell>
          <cell r="B2564" t="str">
            <v>CPL</v>
          </cell>
        </row>
        <row r="2565">
          <cell r="A2565" t="str">
            <v>566253323</v>
          </cell>
          <cell r="B2565" t="str">
            <v>CPL</v>
          </cell>
        </row>
        <row r="2566">
          <cell r="A2566" t="str">
            <v>567513791</v>
          </cell>
          <cell r="B2566" t="str">
            <v>SVC</v>
          </cell>
        </row>
        <row r="2567">
          <cell r="A2567" t="str">
            <v>568585158</v>
          </cell>
          <cell r="B2567" t="str">
            <v>CPL</v>
          </cell>
        </row>
        <row r="2568">
          <cell r="A2568" t="str">
            <v>568796264</v>
          </cell>
          <cell r="B2568" t="str">
            <v>SVC</v>
          </cell>
        </row>
        <row r="2569">
          <cell r="A2569" t="str">
            <v>568901524</v>
          </cell>
          <cell r="B2569" t="str">
            <v>SVC</v>
          </cell>
        </row>
        <row r="2570">
          <cell r="A2570" t="str">
            <v>568982924</v>
          </cell>
          <cell r="B2570" t="str">
            <v>SVC</v>
          </cell>
        </row>
        <row r="2571">
          <cell r="A2571" t="str">
            <v>569430631</v>
          </cell>
          <cell r="B2571" t="str">
            <v>SVC</v>
          </cell>
        </row>
        <row r="2572">
          <cell r="A2572" t="str">
            <v>569436763</v>
          </cell>
          <cell r="B2572" t="str">
            <v>SVC</v>
          </cell>
        </row>
        <row r="2573">
          <cell r="A2573" t="str">
            <v>569523674</v>
          </cell>
          <cell r="B2573" t="str">
            <v>SVC</v>
          </cell>
        </row>
        <row r="2574">
          <cell r="A2574" t="str">
            <v>569537384</v>
          </cell>
          <cell r="B2574" t="str">
            <v>CPL</v>
          </cell>
        </row>
        <row r="2575">
          <cell r="A2575" t="str">
            <v>570119714</v>
          </cell>
          <cell r="B2575" t="str">
            <v>CPL</v>
          </cell>
        </row>
        <row r="2576">
          <cell r="A2576" t="str">
            <v>571505458</v>
          </cell>
          <cell r="B2576" t="str">
            <v>CPL</v>
          </cell>
        </row>
        <row r="2577">
          <cell r="A2577" t="str">
            <v>572313017</v>
          </cell>
          <cell r="B2577" t="str">
            <v>SVC</v>
          </cell>
        </row>
        <row r="2578">
          <cell r="A2578" t="str">
            <v>572316225</v>
          </cell>
          <cell r="B2578" t="str">
            <v>SVC</v>
          </cell>
        </row>
        <row r="2579">
          <cell r="A2579" t="str">
            <v>572841311</v>
          </cell>
          <cell r="B2579" t="str">
            <v>CPL</v>
          </cell>
        </row>
        <row r="2580">
          <cell r="A2580" t="str">
            <v>574269931</v>
          </cell>
          <cell r="B2580" t="str">
            <v>SVC</v>
          </cell>
        </row>
        <row r="2581">
          <cell r="A2581" t="str">
            <v>574529757</v>
          </cell>
          <cell r="B2581" t="str">
            <v>SVC</v>
          </cell>
        </row>
        <row r="2582">
          <cell r="A2582" t="str">
            <v>575352226</v>
          </cell>
          <cell r="B2582" t="str">
            <v>SVC</v>
          </cell>
        </row>
        <row r="2583">
          <cell r="A2583" t="str">
            <v>575581292</v>
          </cell>
          <cell r="B2583" t="str">
            <v>SVC</v>
          </cell>
        </row>
        <row r="2584">
          <cell r="A2584" t="str">
            <v>575681306</v>
          </cell>
          <cell r="B2584" t="str">
            <v>SVC</v>
          </cell>
        </row>
        <row r="2585">
          <cell r="A2585" t="str">
            <v>575965664</v>
          </cell>
          <cell r="B2585" t="str">
            <v>SVC</v>
          </cell>
        </row>
        <row r="2586">
          <cell r="A2586" t="str">
            <v>576741133</v>
          </cell>
          <cell r="B2586" t="str">
            <v>CPL</v>
          </cell>
        </row>
        <row r="2587">
          <cell r="A2587" t="str">
            <v>577644048</v>
          </cell>
          <cell r="B2587" t="str">
            <v>CPL</v>
          </cell>
        </row>
        <row r="2588">
          <cell r="A2588" t="str">
            <v>577902471</v>
          </cell>
          <cell r="B2588" t="str">
            <v>SVC</v>
          </cell>
        </row>
        <row r="2589">
          <cell r="A2589" t="str">
            <v>578066605</v>
          </cell>
          <cell r="B2589" t="str">
            <v>SVC</v>
          </cell>
        </row>
        <row r="2590">
          <cell r="A2590" t="str">
            <v>578642768</v>
          </cell>
          <cell r="B2590" t="str">
            <v>CPL</v>
          </cell>
        </row>
        <row r="2591">
          <cell r="A2591" t="str">
            <v>578665416</v>
          </cell>
          <cell r="B2591" t="str">
            <v>SVC</v>
          </cell>
        </row>
        <row r="2592">
          <cell r="A2592" t="str">
            <v>578824834</v>
          </cell>
          <cell r="B2592" t="str">
            <v>CPL</v>
          </cell>
        </row>
        <row r="2593">
          <cell r="A2593" t="str">
            <v>579746238</v>
          </cell>
          <cell r="B2593" t="str">
            <v>CPL</v>
          </cell>
        </row>
        <row r="2594">
          <cell r="A2594" t="str">
            <v>579761150</v>
          </cell>
          <cell r="B2594" t="str">
            <v>CPL</v>
          </cell>
        </row>
        <row r="2595">
          <cell r="A2595" t="str">
            <v>580806331</v>
          </cell>
          <cell r="B2595" t="str">
            <v>CPL</v>
          </cell>
        </row>
        <row r="2596">
          <cell r="A2596" t="str">
            <v>581495971</v>
          </cell>
          <cell r="B2596" t="str">
            <v>CPL</v>
          </cell>
        </row>
        <row r="2597">
          <cell r="A2597" t="str">
            <v>584356074</v>
          </cell>
          <cell r="B2597" t="str">
            <v>CPL</v>
          </cell>
        </row>
        <row r="2598">
          <cell r="A2598" t="str">
            <v>585064087</v>
          </cell>
          <cell r="B2598" t="str">
            <v>SVC</v>
          </cell>
        </row>
        <row r="2599">
          <cell r="A2599" t="str">
            <v>585084429</v>
          </cell>
          <cell r="B2599" t="str">
            <v>CPL</v>
          </cell>
        </row>
        <row r="2600">
          <cell r="A2600" t="str">
            <v>585219308</v>
          </cell>
          <cell r="B2600" t="str">
            <v>SVC</v>
          </cell>
        </row>
        <row r="2601">
          <cell r="A2601" t="str">
            <v>585542988</v>
          </cell>
          <cell r="B2601" t="str">
            <v>CPL</v>
          </cell>
        </row>
        <row r="2602">
          <cell r="A2602" t="str">
            <v>585557231</v>
          </cell>
          <cell r="B2602" t="str">
            <v>SVC</v>
          </cell>
        </row>
        <row r="2603">
          <cell r="A2603" t="str">
            <v>586666317</v>
          </cell>
          <cell r="B2603" t="str">
            <v>SVC</v>
          </cell>
        </row>
        <row r="2604">
          <cell r="A2604" t="str">
            <v>586706697</v>
          </cell>
          <cell r="B2604" t="str">
            <v>SVC</v>
          </cell>
        </row>
        <row r="2605">
          <cell r="A2605" t="str">
            <v>587272845</v>
          </cell>
          <cell r="B2605" t="str">
            <v>CPL</v>
          </cell>
        </row>
        <row r="2606">
          <cell r="A2606" t="str">
            <v>587330708</v>
          </cell>
          <cell r="B2606" t="str">
            <v>SVC</v>
          </cell>
        </row>
        <row r="2607">
          <cell r="A2607" t="str">
            <v>587333989</v>
          </cell>
          <cell r="B2607" t="str">
            <v>SVC</v>
          </cell>
        </row>
        <row r="2608">
          <cell r="A2608" t="str">
            <v>587375973</v>
          </cell>
          <cell r="B2608" t="str">
            <v>SVC</v>
          </cell>
        </row>
        <row r="2609">
          <cell r="A2609" t="str">
            <v>587667512</v>
          </cell>
          <cell r="B2609" t="str">
            <v>CPL</v>
          </cell>
        </row>
        <row r="2610">
          <cell r="A2610" t="str">
            <v>587901559</v>
          </cell>
          <cell r="B2610" t="str">
            <v>CPL</v>
          </cell>
        </row>
        <row r="2611">
          <cell r="A2611" t="str">
            <v>589052189</v>
          </cell>
          <cell r="B2611" t="str">
            <v>SVC</v>
          </cell>
        </row>
        <row r="2612">
          <cell r="A2612" t="str">
            <v>589180675</v>
          </cell>
          <cell r="B2612" t="str">
            <v>CPL</v>
          </cell>
        </row>
        <row r="2613">
          <cell r="A2613" t="str">
            <v>590074293</v>
          </cell>
          <cell r="B2613" t="str">
            <v>SVC</v>
          </cell>
        </row>
        <row r="2614">
          <cell r="A2614" t="str">
            <v>590085117</v>
          </cell>
          <cell r="B2614" t="str">
            <v>CPL</v>
          </cell>
        </row>
        <row r="2615">
          <cell r="A2615" t="str">
            <v>590140399</v>
          </cell>
          <cell r="B2615" t="str">
            <v>CPL</v>
          </cell>
        </row>
        <row r="2616">
          <cell r="A2616" t="str">
            <v>590166230</v>
          </cell>
          <cell r="B2616" t="str">
            <v>SVC</v>
          </cell>
        </row>
        <row r="2617">
          <cell r="A2617" t="str">
            <v>590685586</v>
          </cell>
          <cell r="B2617" t="str">
            <v>SVC</v>
          </cell>
        </row>
        <row r="2618">
          <cell r="A2618" t="str">
            <v>590860236</v>
          </cell>
          <cell r="B2618" t="str">
            <v>CPL</v>
          </cell>
        </row>
        <row r="2619">
          <cell r="A2619" t="str">
            <v>591122354</v>
          </cell>
          <cell r="B2619" t="str">
            <v>CPL</v>
          </cell>
        </row>
        <row r="2620">
          <cell r="A2620" t="str">
            <v>591385269</v>
          </cell>
          <cell r="B2620" t="str">
            <v>SVC</v>
          </cell>
        </row>
        <row r="2621">
          <cell r="A2621" t="str">
            <v>591775106</v>
          </cell>
          <cell r="B2621" t="str">
            <v>CPL</v>
          </cell>
        </row>
        <row r="2622">
          <cell r="A2622" t="str">
            <v>592241307</v>
          </cell>
          <cell r="B2622" t="str">
            <v>SVC</v>
          </cell>
        </row>
        <row r="2623">
          <cell r="A2623" t="str">
            <v>592584635</v>
          </cell>
          <cell r="B2623" t="str">
            <v>SVC</v>
          </cell>
        </row>
        <row r="2624">
          <cell r="A2624" t="str">
            <v>593823184</v>
          </cell>
          <cell r="B2624" t="str">
            <v>CPL</v>
          </cell>
        </row>
        <row r="2625">
          <cell r="A2625" t="str">
            <v>594186255</v>
          </cell>
          <cell r="B2625" t="str">
            <v>CPL</v>
          </cell>
        </row>
        <row r="2626">
          <cell r="A2626" t="str">
            <v>594287484</v>
          </cell>
          <cell r="B2626" t="str">
            <v>SVC</v>
          </cell>
        </row>
        <row r="2627">
          <cell r="A2627" t="str">
            <v>595283556</v>
          </cell>
          <cell r="B2627" t="str">
            <v>SVC</v>
          </cell>
        </row>
        <row r="2628">
          <cell r="A2628" t="str">
            <v>595288757</v>
          </cell>
          <cell r="B2628" t="str">
            <v>SVC</v>
          </cell>
        </row>
        <row r="2629">
          <cell r="A2629" t="str">
            <v>595358183</v>
          </cell>
          <cell r="B2629" t="str">
            <v>CPL</v>
          </cell>
        </row>
        <row r="2630">
          <cell r="A2630" t="str">
            <v>595366843</v>
          </cell>
          <cell r="B2630" t="str">
            <v>SVC</v>
          </cell>
        </row>
        <row r="2631">
          <cell r="A2631" t="str">
            <v>600206935</v>
          </cell>
          <cell r="B2631" t="str">
            <v>CPL</v>
          </cell>
        </row>
        <row r="2632">
          <cell r="A2632" t="str">
            <v>600820079</v>
          </cell>
          <cell r="B2632" t="str">
            <v>SVC</v>
          </cell>
        </row>
        <row r="2633">
          <cell r="A2633" t="str">
            <v>600918743</v>
          </cell>
          <cell r="B2633" t="str">
            <v>SVC</v>
          </cell>
        </row>
        <row r="2634">
          <cell r="A2634" t="str">
            <v>615244754</v>
          </cell>
          <cell r="B2634" t="str">
            <v>CPL</v>
          </cell>
        </row>
        <row r="2635">
          <cell r="A2635" t="str">
            <v>626828478</v>
          </cell>
          <cell r="B2635" t="str">
            <v>CPL</v>
          </cell>
        </row>
        <row r="2636">
          <cell r="A2636" t="str">
            <v>627206875</v>
          </cell>
          <cell r="B2636" t="str">
            <v>SVC</v>
          </cell>
        </row>
        <row r="2637">
          <cell r="A2637" t="str">
            <v>628480986</v>
          </cell>
          <cell r="B2637" t="str">
            <v>CPL</v>
          </cell>
        </row>
        <row r="2638">
          <cell r="A2638" t="str">
            <v>633582535</v>
          </cell>
          <cell r="B2638" t="str">
            <v>CPL</v>
          </cell>
        </row>
        <row r="2639">
          <cell r="A2639" t="str">
            <v>655031641</v>
          </cell>
          <cell r="B2639" t="str">
            <v>CPL</v>
          </cell>
        </row>
        <row r="2640">
          <cell r="A2640" t="str">
            <v>667126999</v>
          </cell>
          <cell r="B2640" t="str">
            <v>CPL</v>
          </cell>
        </row>
        <row r="2641">
          <cell r="A2641" t="str">
            <v>671037532</v>
          </cell>
          <cell r="B2641" t="str">
            <v>CPL</v>
          </cell>
        </row>
        <row r="2642">
          <cell r="A2642">
            <v>133604024</v>
          </cell>
          <cell r="B2642" t="str">
            <v>FPC</v>
          </cell>
        </row>
        <row r="2643">
          <cell r="A2643">
            <v>405660378</v>
          </cell>
          <cell r="B2643" t="str">
            <v>CPL</v>
          </cell>
        </row>
        <row r="2644">
          <cell r="A2644">
            <v>233760895</v>
          </cell>
          <cell r="B2644" t="str">
            <v>EFC</v>
          </cell>
        </row>
        <row r="2645">
          <cell r="A2645" t="str">
            <v>511500973</v>
          </cell>
          <cell r="B2645" t="str">
            <v>CPL</v>
          </cell>
        </row>
        <row r="2646">
          <cell r="A2646" t="str">
            <v>462782950</v>
          </cell>
          <cell r="B2646" t="str">
            <v>EFC</v>
          </cell>
        </row>
        <row r="2647">
          <cell r="A2647" t="str">
            <v>387449961</v>
          </cell>
          <cell r="B2647" t="str">
            <v>NCG</v>
          </cell>
        </row>
        <row r="2648">
          <cell r="A2648" t="str">
            <v>263374514</v>
          </cell>
          <cell r="B2648" t="str">
            <v>CPL</v>
          </cell>
        </row>
        <row r="2649">
          <cell r="A2649" t="str">
            <v>449434569</v>
          </cell>
          <cell r="B2649" t="str">
            <v>FPC</v>
          </cell>
        </row>
        <row r="2650">
          <cell r="A2650" t="str">
            <v>111467166</v>
          </cell>
          <cell r="B2650" t="str">
            <v>FPC</v>
          </cell>
        </row>
        <row r="2651">
          <cell r="A2651" t="str">
            <v>049428952</v>
          </cell>
          <cell r="B2651" t="str">
            <v>CPL</v>
          </cell>
        </row>
        <row r="2652">
          <cell r="A2652" t="str">
            <v>348327791</v>
          </cell>
          <cell r="B2652" t="str">
            <v>FPC</v>
          </cell>
        </row>
        <row r="2653">
          <cell r="A2653" t="str">
            <v>227174974</v>
          </cell>
          <cell r="B2653" t="str">
            <v>PVI</v>
          </cell>
        </row>
        <row r="2654">
          <cell r="A2654" t="str">
            <v>243023529</v>
          </cell>
          <cell r="B2654" t="str">
            <v>CPL</v>
          </cell>
        </row>
        <row r="2655">
          <cell r="A2655" t="str">
            <v>034581803</v>
          </cell>
          <cell r="B2655" t="str">
            <v>CPL</v>
          </cell>
        </row>
        <row r="2656">
          <cell r="A2656" t="str">
            <v>043382984</v>
          </cell>
          <cell r="B2656" t="str">
            <v>CPL</v>
          </cell>
        </row>
        <row r="2657">
          <cell r="A2657" t="str">
            <v>429868412</v>
          </cell>
          <cell r="B2657" t="str">
            <v>FPC</v>
          </cell>
        </row>
        <row r="2658">
          <cell r="A2658" t="str">
            <v>312423601</v>
          </cell>
          <cell r="B2658" t="str">
            <v>CPL</v>
          </cell>
        </row>
        <row r="2659">
          <cell r="A2659" t="str">
            <v>365800502</v>
          </cell>
          <cell r="B2659" t="str">
            <v>PTC</v>
          </cell>
        </row>
        <row r="2660">
          <cell r="A2660" t="str">
            <v>206445730</v>
          </cell>
          <cell r="B2660" t="str">
            <v>CPL</v>
          </cell>
        </row>
        <row r="2661">
          <cell r="A2661" t="str">
            <v>492663644</v>
          </cell>
          <cell r="B2661" t="str">
            <v>FPC</v>
          </cell>
        </row>
        <row r="2662">
          <cell r="A2662" t="str">
            <v>134362856</v>
          </cell>
          <cell r="B2662" t="str">
            <v>FPC</v>
          </cell>
        </row>
        <row r="2663">
          <cell r="A2663" t="str">
            <v>114521496</v>
          </cell>
          <cell r="B2663" t="str">
            <v>CPL</v>
          </cell>
        </row>
        <row r="2664">
          <cell r="A2664" t="str">
            <v>252399339</v>
          </cell>
          <cell r="B2664" t="str">
            <v>CPL</v>
          </cell>
        </row>
        <row r="2665">
          <cell r="A2665" t="str">
            <v>487564317</v>
          </cell>
          <cell r="B2665" t="str">
            <v>FPC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ry"/>
      <sheetName val="Tot Sys Cap_Whl_Basis"/>
      <sheetName val="Tot Sys Cap "/>
      <sheetName val="Whls Cap"/>
      <sheetName val="Retail Cap"/>
      <sheetName val="Tot Sys Energy"/>
      <sheetName val="Nuclear"/>
      <sheetName val="Fossil"/>
      <sheetName val="CombCycle"/>
      <sheetName val="CT"/>
      <sheetName val="Hydro"/>
      <sheetName val="Purchases"/>
      <sheetName val="Input "/>
      <sheetName val="Fuel_PP_Sales_Extrap"/>
      <sheetName val="Other_Extrap"/>
      <sheetName val="Sys_Gen_wi_Accel"/>
      <sheetName val="Nuc_wi_Accel"/>
      <sheetName val="CPL_Gen_wo_Accel"/>
      <sheetName val="CC+CT"/>
      <sheetName val="Check_Tot"/>
      <sheetName val="Coal_Deliv'd"/>
      <sheetName val="True-up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E7">
            <v>0.51359999999999995</v>
          </cell>
          <cell r="H7">
            <v>0.10750944015760959</v>
          </cell>
        </row>
        <row r="8">
          <cell r="H8">
            <v>0.14062329330159251</v>
          </cell>
        </row>
        <row r="10">
          <cell r="E10">
            <v>0.39090000000000003</v>
          </cell>
        </row>
        <row r="181">
          <cell r="H181">
            <v>2.4E-2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 Form 1 Page 328"/>
      <sheetName val="FL Summary"/>
      <sheetName val="NC Summary"/>
      <sheetName val="SC Summary- Rowan"/>
      <sheetName val="SC Summary"/>
      <sheetName val="GA Summary"/>
      <sheetName val="VA Summary - Rowan"/>
      <sheetName val="VA Summary"/>
      <sheetName val="Payroll"/>
      <sheetName val="PropertySum"/>
      <sheetName val="Property"/>
      <sheetName val="PROPERTY FACTOR-LEASE PROPERTY"/>
      <sheetName val=" Sales Factor"/>
      <sheetName val="Nondesignated Sales"/>
      <sheetName val="Sheet1"/>
      <sheetName val="4797 Part 1"/>
      <sheetName val="Schedule M-1"/>
      <sheetName val="M-1 Accrue NC Inc Tax P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6.10 &amp; 236.11"/>
      <sheetName val="ETR"/>
      <sheetName val="236.15 &amp; 236.16"/>
      <sheetName val="Provision"/>
      <sheetName val="FERC Other 236.10, 11, 15 &amp; 1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"/>
      <sheetName val="236 Reconciliation (2)"/>
      <sheetName val="236 Reconciliation"/>
      <sheetName val="Provision"/>
    </sheetNames>
    <sheetDataSet>
      <sheetData sheetId="0" refreshError="1"/>
      <sheetData sheetId="1" refreshError="1"/>
      <sheetData sheetId="2">
        <row r="68">
          <cell r="A68" t="str">
            <v>Florida Power Corporation</v>
          </cell>
        </row>
        <row r="69">
          <cell r="A69" t="str">
            <v>2000 236XX PBC</v>
          </cell>
          <cell r="J69">
            <v>36810.517743055556</v>
          </cell>
        </row>
        <row r="70">
          <cell r="A70" t="str">
            <v>Analysis of 236 Accounts</v>
          </cell>
          <cell r="J70">
            <v>36810.517743055556</v>
          </cell>
        </row>
        <row r="72">
          <cell r="A72" t="str">
            <v>Filename:</v>
          </cell>
          <cell r="C72"/>
        </row>
        <row r="73">
          <cell r="C73" t="str">
            <v>(Dr) / Cr</v>
          </cell>
        </row>
        <row r="74">
          <cell r="A74" t="str">
            <v>State Income Tax - Utility</v>
          </cell>
          <cell r="B74" t="str">
            <v>JE Ref #</v>
          </cell>
          <cell r="C74" t="str">
            <v>236.15</v>
          </cell>
          <cell r="D74" t="str">
            <v>0000</v>
          </cell>
          <cell r="E74">
            <v>2000</v>
          </cell>
          <cell r="F74">
            <v>1999</v>
          </cell>
          <cell r="G74">
            <v>1998</v>
          </cell>
          <cell r="H74" t="str">
            <v>1997</v>
          </cell>
          <cell r="I74" t="str">
            <v>1996</v>
          </cell>
          <cell r="J74" t="str">
            <v>1995</v>
          </cell>
          <cell r="K74" t="str">
            <v>1994</v>
          </cell>
          <cell r="L74" t="str">
            <v>1993</v>
          </cell>
          <cell r="M74" t="str">
            <v>1992</v>
          </cell>
          <cell r="N74" t="str">
            <v>1991</v>
          </cell>
          <cell r="O74" t="str">
            <v>1990</v>
          </cell>
          <cell r="P74" t="str">
            <v>1989</v>
          </cell>
          <cell r="Q74" t="str">
            <v>1988</v>
          </cell>
          <cell r="R74" t="str">
            <v>1987</v>
          </cell>
        </row>
        <row r="75">
          <cell r="A75" t="str">
            <v>Accrual &amp; Payment Activity</v>
          </cell>
          <cell r="B75">
            <v>1999</v>
          </cell>
          <cell r="C75">
            <v>1451010</v>
          </cell>
          <cell r="D75">
            <v>0</v>
          </cell>
          <cell r="F75">
            <v>1452011</v>
          </cell>
          <cell r="G75">
            <v>-1</v>
          </cell>
          <cell r="H75">
            <v>-1000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1997 Accrual &amp; Payment Activity</v>
          </cell>
          <cell r="B76">
            <v>1997</v>
          </cell>
          <cell r="C76">
            <v>0</v>
          </cell>
          <cell r="H76">
            <v>0</v>
          </cell>
        </row>
        <row r="77">
          <cell r="A77" t="str">
            <v>1992/93 SIT Payment</v>
          </cell>
          <cell r="B77">
            <v>1998</v>
          </cell>
          <cell r="C77">
            <v>-261203</v>
          </cell>
          <cell r="L77">
            <v>-236498</v>
          </cell>
          <cell r="M77">
            <v>-24705</v>
          </cell>
        </row>
        <row r="78">
          <cell r="A78" t="str">
            <v>1988 Audit Refund</v>
          </cell>
          <cell r="B78">
            <v>1998</v>
          </cell>
          <cell r="C78">
            <v>38311</v>
          </cell>
          <cell r="D78">
            <v>0</v>
          </cell>
          <cell r="K78">
            <v>0</v>
          </cell>
          <cell r="L78">
            <v>0</v>
          </cell>
          <cell r="M78">
            <v>0</v>
          </cell>
          <cell r="Q78">
            <v>38311</v>
          </cell>
        </row>
        <row r="79">
          <cell r="A79" t="str">
            <v>Balance at 12/31/99</v>
          </cell>
          <cell r="C79">
            <v>1228118</v>
          </cell>
          <cell r="D79">
            <v>0</v>
          </cell>
          <cell r="F79">
            <v>1452011</v>
          </cell>
          <cell r="G79">
            <v>-1</v>
          </cell>
          <cell r="H79">
            <v>-1000</v>
          </cell>
          <cell r="I79">
            <v>0</v>
          </cell>
          <cell r="J79">
            <v>0</v>
          </cell>
          <cell r="K79">
            <v>0</v>
          </cell>
          <cell r="L79">
            <v>-236498</v>
          </cell>
          <cell r="M79">
            <v>-24705</v>
          </cell>
          <cell r="N79">
            <v>0</v>
          </cell>
          <cell r="O79">
            <v>0</v>
          </cell>
          <cell r="P79">
            <v>0</v>
          </cell>
          <cell r="Q79">
            <v>38311</v>
          </cell>
          <cell r="R79">
            <v>0</v>
          </cell>
        </row>
        <row r="81">
          <cell r="A81" t="str">
            <v>2000 Income Tax Accrual</v>
          </cell>
          <cell r="C81">
            <v>13153000</v>
          </cell>
          <cell r="E81">
            <v>13153000</v>
          </cell>
          <cell r="F81">
            <v>0</v>
          </cell>
          <cell r="G81">
            <v>0</v>
          </cell>
        </row>
        <row r="82">
          <cell r="A82" t="str">
            <v>2000 Qtr 1 Payment</v>
          </cell>
          <cell r="C82">
            <v>-7047000</v>
          </cell>
          <cell r="D82">
            <v>0</v>
          </cell>
          <cell r="E82">
            <v>-7047000</v>
          </cell>
          <cell r="F82">
            <v>0</v>
          </cell>
          <cell r="G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2000 Qtr 2 Payment</v>
          </cell>
          <cell r="C83">
            <v>0</v>
          </cell>
          <cell r="F83">
            <v>0</v>
          </cell>
          <cell r="G83">
            <v>0</v>
          </cell>
        </row>
        <row r="84">
          <cell r="A84" t="str">
            <v>2000 Qtr 3 Payment</v>
          </cell>
          <cell r="C84">
            <v>0</v>
          </cell>
          <cell r="F84">
            <v>0</v>
          </cell>
        </row>
        <row r="85">
          <cell r="A85" t="str">
            <v>2000 4th Qtr Payment</v>
          </cell>
          <cell r="C85">
            <v>0</v>
          </cell>
          <cell r="F85">
            <v>0</v>
          </cell>
          <cell r="H85">
            <v>0</v>
          </cell>
        </row>
        <row r="86">
          <cell r="A86" t="str">
            <v>2000 State Refund</v>
          </cell>
          <cell r="C86">
            <v>0</v>
          </cell>
          <cell r="F86">
            <v>0</v>
          </cell>
          <cell r="Q86">
            <v>0</v>
          </cell>
        </row>
        <row r="87">
          <cell r="A87" t="str">
            <v>1999 Payment Made in 2000 Extension</v>
          </cell>
          <cell r="C87">
            <v>-2107000</v>
          </cell>
          <cell r="F87">
            <v>-2107000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1991-1993 RAR Billing</v>
          </cell>
          <cell r="C88">
            <v>-1363677</v>
          </cell>
          <cell r="E88">
            <v>0</v>
          </cell>
          <cell r="G88">
            <v>0</v>
          </cell>
          <cell r="L88">
            <v>-1363677</v>
          </cell>
          <cell r="M88">
            <v>0</v>
          </cell>
        </row>
        <row r="89">
          <cell r="A89" t="str">
            <v>AMT Reclass</v>
          </cell>
          <cell r="C89">
            <v>0</v>
          </cell>
          <cell r="F89">
            <v>0</v>
          </cell>
          <cell r="G89">
            <v>0</v>
          </cell>
          <cell r="H89">
            <v>0</v>
          </cell>
        </row>
        <row r="91">
          <cell r="A91" t="str">
            <v>Estimated True-up 09/09/002</v>
          </cell>
          <cell r="C91">
            <v>0</v>
          </cell>
          <cell r="D91">
            <v>0</v>
          </cell>
          <cell r="G91">
            <v>0</v>
          </cell>
          <cell r="H91">
            <v>0</v>
          </cell>
          <cell r="J91">
            <v>0</v>
          </cell>
        </row>
        <row r="92">
          <cell r="A92" t="str">
            <v>Reclass Ref From 236.16</v>
          </cell>
          <cell r="C92">
            <v>0</v>
          </cell>
          <cell r="I92">
            <v>0</v>
          </cell>
          <cell r="J92">
            <v>0</v>
          </cell>
        </row>
        <row r="93">
          <cell r="A93" t="str">
            <v>Write-off 1994's Rounding</v>
          </cell>
          <cell r="C93">
            <v>0</v>
          </cell>
        </row>
        <row r="95">
          <cell r="A95" t="str">
            <v>Total</v>
          </cell>
          <cell r="C95">
            <v>3863441</v>
          </cell>
          <cell r="D95">
            <v>0</v>
          </cell>
          <cell r="E95">
            <v>6106000</v>
          </cell>
          <cell r="F95">
            <v>-654989</v>
          </cell>
          <cell r="G95">
            <v>-1</v>
          </cell>
          <cell r="H95">
            <v>-1000</v>
          </cell>
          <cell r="I95">
            <v>0</v>
          </cell>
          <cell r="J95">
            <v>0</v>
          </cell>
          <cell r="K95">
            <v>0</v>
          </cell>
          <cell r="L95">
            <v>-1600175</v>
          </cell>
          <cell r="M95">
            <v>-24705</v>
          </cell>
          <cell r="N95">
            <v>0</v>
          </cell>
          <cell r="O95">
            <v>0</v>
          </cell>
          <cell r="P95">
            <v>0</v>
          </cell>
          <cell r="Q95">
            <v>38311</v>
          </cell>
          <cell r="R95">
            <v>0</v>
          </cell>
        </row>
        <row r="97">
          <cell r="A97" t="str">
            <v>Reclass Accrual to 99</v>
          </cell>
          <cell r="C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 t="str">
            <v>Reclass to Non-Utility</v>
          </cell>
          <cell r="B98">
            <v>1998</v>
          </cell>
          <cell r="C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 t="str">
            <v>Reverse AMT Reclass</v>
          </cell>
          <cell r="B99">
            <v>1998</v>
          </cell>
          <cell r="C99">
            <v>0</v>
          </cell>
          <cell r="G99">
            <v>0</v>
          </cell>
        </row>
        <row r="100">
          <cell r="A100" t="str">
            <v>1998 True-up Entry from JE 9</v>
          </cell>
          <cell r="B100">
            <v>1998</v>
          </cell>
          <cell r="C100">
            <v>0</v>
          </cell>
          <cell r="G100">
            <v>0</v>
          </cell>
          <cell r="H100">
            <v>0</v>
          </cell>
        </row>
        <row r="101">
          <cell r="A101" t="str">
            <v>Rounding</v>
          </cell>
          <cell r="B101">
            <v>1998</v>
          </cell>
          <cell r="C101">
            <v>0</v>
          </cell>
          <cell r="G101">
            <v>0</v>
          </cell>
        </row>
        <row r="102">
          <cell r="A102" t="str">
            <v>Balance After True-up</v>
          </cell>
          <cell r="C102">
            <v>3863441</v>
          </cell>
          <cell r="D102">
            <v>0</v>
          </cell>
          <cell r="F102">
            <v>-654989</v>
          </cell>
          <cell r="G102">
            <v>-1</v>
          </cell>
          <cell r="H102">
            <v>-1000</v>
          </cell>
          <cell r="I102">
            <v>0</v>
          </cell>
          <cell r="J102">
            <v>0</v>
          </cell>
          <cell r="K102">
            <v>0</v>
          </cell>
          <cell r="L102">
            <v>-1600175</v>
          </cell>
          <cell r="M102">
            <v>-24705</v>
          </cell>
          <cell r="N102">
            <v>0</v>
          </cell>
          <cell r="O102">
            <v>0</v>
          </cell>
          <cell r="P102">
            <v>0</v>
          </cell>
          <cell r="Q102">
            <v>38311</v>
          </cell>
          <cell r="R102">
            <v>0</v>
          </cell>
        </row>
        <row r="104">
          <cell r="A104" t="str">
            <v>1999 Adjustments</v>
          </cell>
        </row>
        <row r="105">
          <cell r="A105" t="str">
            <v>1997 November Revised Refund</v>
          </cell>
          <cell r="B105">
            <v>1997</v>
          </cell>
          <cell r="C105">
            <v>0</v>
          </cell>
          <cell r="H105">
            <v>0</v>
          </cell>
        </row>
        <row r="106">
          <cell r="A106" t="str">
            <v>Other</v>
          </cell>
          <cell r="C106">
            <v>0</v>
          </cell>
          <cell r="G106">
            <v>0</v>
          </cell>
          <cell r="H106">
            <v>0</v>
          </cell>
        </row>
        <row r="107">
          <cell r="A107" t="str">
            <v>Balance 6/30/00 - MOR</v>
          </cell>
          <cell r="C107">
            <v>3863441</v>
          </cell>
          <cell r="D107">
            <v>0</v>
          </cell>
          <cell r="F107">
            <v>-654989</v>
          </cell>
          <cell r="G107">
            <v>-1</v>
          </cell>
          <cell r="H107">
            <v>-1000</v>
          </cell>
          <cell r="I107">
            <v>0</v>
          </cell>
          <cell r="J107">
            <v>0</v>
          </cell>
          <cell r="K107">
            <v>0</v>
          </cell>
          <cell r="L107">
            <v>-1600175</v>
          </cell>
          <cell r="M107">
            <v>-24705</v>
          </cell>
          <cell r="N107">
            <v>0</v>
          </cell>
          <cell r="O107">
            <v>0</v>
          </cell>
          <cell r="P107">
            <v>0</v>
          </cell>
          <cell r="Q107">
            <v>38311</v>
          </cell>
          <cell r="R107">
            <v>0</v>
          </cell>
        </row>
        <row r="110">
          <cell r="C110" t="str">
            <v>(Dr) / Cr</v>
          </cell>
          <cell r="J110" t="str">
            <v>PIES</v>
          </cell>
          <cell r="K110" t="str">
            <v>PES</v>
          </cell>
          <cell r="L110" t="str">
            <v>Other</v>
          </cell>
        </row>
        <row r="111">
          <cell r="A111" t="str">
            <v>State Inc Tax - Non Utility</v>
          </cell>
          <cell r="C111" t="str">
            <v>236.16</v>
          </cell>
          <cell r="D111" t="str">
            <v>00</v>
          </cell>
          <cell r="E111">
            <v>2000</v>
          </cell>
          <cell r="F111">
            <v>1999</v>
          </cell>
          <cell r="G111">
            <v>1998</v>
          </cell>
          <cell r="H111" t="str">
            <v>1997</v>
          </cell>
          <cell r="I111" t="str">
            <v>1996</v>
          </cell>
          <cell r="J111" t="str">
            <v>1995</v>
          </cell>
          <cell r="K111" t="str">
            <v>1994</v>
          </cell>
          <cell r="L111" t="str">
            <v>1994</v>
          </cell>
          <cell r="M111" t="str">
            <v>1994</v>
          </cell>
          <cell r="N111" t="str">
            <v>1993</v>
          </cell>
          <cell r="O111" t="str">
            <v>1992</v>
          </cell>
          <cell r="P111" t="str">
            <v>1991</v>
          </cell>
          <cell r="Q111" t="str">
            <v>1990</v>
          </cell>
          <cell r="R111" t="str">
            <v>1989</v>
          </cell>
        </row>
        <row r="112">
          <cell r="A112" t="str">
            <v>Bal 12/31/99 Per G\L</v>
          </cell>
          <cell r="C112">
            <v>545000</v>
          </cell>
          <cell r="D112">
            <v>0</v>
          </cell>
          <cell r="F112">
            <v>545000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Reclass To Correct Vtg</v>
          </cell>
          <cell r="C113">
            <v>0</v>
          </cell>
          <cell r="D113">
            <v>0</v>
          </cell>
          <cell r="I113">
            <v>0</v>
          </cell>
          <cell r="J113">
            <v>0</v>
          </cell>
        </row>
        <row r="114">
          <cell r="A114" t="str">
            <v>Balance at 12/31/99</v>
          </cell>
          <cell r="C114">
            <v>545000</v>
          </cell>
          <cell r="D114">
            <v>0</v>
          </cell>
          <cell r="F114">
            <v>545000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6">
          <cell r="A116" t="str">
            <v>2000 Accrual Per JE 9</v>
          </cell>
          <cell r="C116">
            <v>189000</v>
          </cell>
          <cell r="E116">
            <v>189000</v>
          </cell>
          <cell r="F116">
            <v>0</v>
          </cell>
          <cell r="G116">
            <v>0</v>
          </cell>
        </row>
        <row r="118">
          <cell r="A118" t="str">
            <v>Total</v>
          </cell>
          <cell r="C118">
            <v>734000</v>
          </cell>
          <cell r="D118">
            <v>0</v>
          </cell>
          <cell r="E118">
            <v>189000</v>
          </cell>
          <cell r="F118">
            <v>545000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A120" t="str">
            <v>1998 True-up</v>
          </cell>
          <cell r="C120">
            <v>0</v>
          </cell>
          <cell r="G120">
            <v>0</v>
          </cell>
          <cell r="H120">
            <v>0</v>
          </cell>
        </row>
        <row r="121">
          <cell r="A121" t="str">
            <v>Reclass Accrual to 99</v>
          </cell>
          <cell r="C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 t="str">
            <v>Reclass From Utility</v>
          </cell>
          <cell r="C122">
            <v>0</v>
          </cell>
          <cell r="G122">
            <v>0</v>
          </cell>
        </row>
        <row r="124">
          <cell r="A124" t="str">
            <v>Balance 6/30/00 - MOR</v>
          </cell>
          <cell r="C124">
            <v>734000</v>
          </cell>
          <cell r="D124">
            <v>0</v>
          </cell>
          <cell r="E124">
            <v>189000</v>
          </cell>
          <cell r="F124">
            <v>545000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</sheetData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"/>
      <sheetName val="Form 42 -1E"/>
      <sheetName val="Form 42 2E"/>
      <sheetName val="Form 42 3E"/>
      <sheetName val="Form 42 4E"/>
      <sheetName val="Form 42 5E"/>
      <sheetName val="Form 42 6E"/>
      <sheetName val="Form 42 7E"/>
      <sheetName val="Form 42 8E p1"/>
      <sheetName val="Form 42 8E p2"/>
      <sheetName val="Form 42 8E p3"/>
      <sheetName val="Form 42 8E p4"/>
      <sheetName val="Form 42 8E p5."/>
      <sheetName val="Cost Cap-do not file"/>
      <sheetName val="Form 42 8E p5"/>
      <sheetName val="Form 42 8E p6"/>
      <sheetName val="Form 42 8E p7"/>
      <sheetName val="Form 42 8E p8"/>
      <sheetName val="Form 42 8E p9"/>
      <sheetName val="Form 42 8E p10"/>
      <sheetName val="Form 42 8E p11"/>
      <sheetName val="Form 42 8E p12"/>
      <sheetName val="Form 42 8E p13"/>
      <sheetName val="Form 42 8E p14"/>
      <sheetName val="Form 42 8E p15"/>
      <sheetName val="Form 42 8E p16"/>
      <sheetName val="Form 42 8E p17"/>
      <sheetName val="Form 42 8E p18"/>
      <sheetName val="Form 42 8E p19"/>
      <sheetName val="Form 42 8E p20"/>
      <sheetName val="depreciation"/>
      <sheetName val="Emissions"/>
      <sheetName val="Input "/>
    </sheetNames>
    <sheetDataSet>
      <sheetData sheetId="0"/>
      <sheetData sheetId="1" refreshError="1"/>
      <sheetData sheetId="2">
        <row r="1">
          <cell r="A1" t="str">
            <v>PROGRESS ENERGY FLORIDA</v>
          </cell>
          <cell r="T1" t="str">
            <v>Form 42-2E</v>
          </cell>
        </row>
        <row r="2">
          <cell r="A2" t="str">
            <v>Environmental Cost Recovery Clause (ECRC)</v>
          </cell>
          <cell r="T2" t="str">
            <v>Revised 09/03/04</v>
          </cell>
        </row>
        <row r="3">
          <cell r="A3" t="str">
            <v>Calculation of the Current Period Estimated/Actual Amount</v>
          </cell>
        </row>
        <row r="4">
          <cell r="A4" t="str">
            <v>January 2004   to   December 2004</v>
          </cell>
        </row>
        <row r="5">
          <cell r="A5" t="str">
            <v xml:space="preserve"> </v>
          </cell>
        </row>
        <row r="6">
          <cell r="A6" t="str">
            <v>End-of-Period True-Up Amount</v>
          </cell>
        </row>
        <row r="7">
          <cell r="A7" t="str">
            <v>(in Dollars)</v>
          </cell>
        </row>
        <row r="8">
          <cell r="T8" t="str">
            <v>End of</v>
          </cell>
        </row>
        <row r="9">
          <cell r="H9" t="str">
            <v>Actual</v>
          </cell>
          <cell r="I9" t="str">
            <v>Actual</v>
          </cell>
          <cell r="J9" t="str">
            <v>Actual</v>
          </cell>
          <cell r="K9" t="str">
            <v>Actual</v>
          </cell>
          <cell r="L9" t="str">
            <v>Actual</v>
          </cell>
          <cell r="M9" t="str">
            <v>Actual</v>
          </cell>
          <cell r="N9" t="str">
            <v>Estimated</v>
          </cell>
          <cell r="O9" t="str">
            <v>Estimated</v>
          </cell>
          <cell r="P9" t="str">
            <v>Estimated</v>
          </cell>
          <cell r="Q9" t="str">
            <v>Estimated</v>
          </cell>
          <cell r="R9" t="str">
            <v>Estimated</v>
          </cell>
          <cell r="S9" t="str">
            <v>Estimated</v>
          </cell>
          <cell r="T9" t="str">
            <v>Period</v>
          </cell>
        </row>
        <row r="10">
          <cell r="A10" t="str">
            <v>Line</v>
          </cell>
          <cell r="C10" t="str">
            <v>Description</v>
          </cell>
          <cell r="H10" t="str">
            <v>January 04</v>
          </cell>
          <cell r="I10" t="str">
            <v>February 04</v>
          </cell>
          <cell r="J10" t="str">
            <v>March 04</v>
          </cell>
          <cell r="K10" t="str">
            <v>April 04</v>
          </cell>
          <cell r="L10" t="str">
            <v>May 04</v>
          </cell>
          <cell r="M10" t="str">
            <v>June 04</v>
          </cell>
          <cell r="N10" t="str">
            <v>July 04</v>
          </cell>
          <cell r="O10" t="str">
            <v>August 04</v>
          </cell>
          <cell r="P10" t="str">
            <v>September 04</v>
          </cell>
          <cell r="Q10" t="str">
            <v>October 04</v>
          </cell>
          <cell r="R10" t="str">
            <v>November 04</v>
          </cell>
          <cell r="S10" t="str">
            <v>December 04</v>
          </cell>
          <cell r="T10" t="str">
            <v>Total</v>
          </cell>
        </row>
        <row r="13">
          <cell r="A13">
            <v>1</v>
          </cell>
          <cell r="B13" t="str">
            <v>ECRC Revenues (net of Revenue Taxes)</v>
          </cell>
          <cell r="H13">
            <v>1658785.3640039999</v>
          </cell>
          <cell r="I13">
            <v>1449955.080144</v>
          </cell>
          <cell r="J13">
            <v>1478096.8434752</v>
          </cell>
          <cell r="K13">
            <v>1409341.6728663999</v>
          </cell>
          <cell r="L13">
            <v>1582566.2213271998</v>
          </cell>
          <cell r="M13">
            <v>1996435.9604103998</v>
          </cell>
          <cell r="N13">
            <v>2091840.2495286993</v>
          </cell>
          <cell r="O13">
            <v>2099598.7172599998</v>
          </cell>
          <cell r="P13">
            <v>2113330.8254275997</v>
          </cell>
          <cell r="Q13">
            <v>1904788.5243692</v>
          </cell>
          <cell r="R13">
            <v>1625209.7230313998</v>
          </cell>
          <cell r="S13">
            <v>1587431.9863404001</v>
          </cell>
          <cell r="T13">
            <v>20997381.168184493</v>
          </cell>
        </row>
        <row r="14">
          <cell r="A14">
            <v>2</v>
          </cell>
          <cell r="B14" t="str">
            <v>True-Up Provision</v>
          </cell>
          <cell r="G14">
            <v>-10861777</v>
          </cell>
          <cell r="H14">
            <v>-910536.08333333337</v>
          </cell>
          <cell r="I14">
            <v>-905148.08333333337</v>
          </cell>
          <cell r="J14">
            <v>-905148.08333333337</v>
          </cell>
          <cell r="K14">
            <v>-905148.08333333337</v>
          </cell>
          <cell r="L14">
            <v>-905148.08333333337</v>
          </cell>
          <cell r="M14">
            <v>-905148.08333333337</v>
          </cell>
          <cell r="N14">
            <v>-905148.08333333337</v>
          </cell>
          <cell r="O14">
            <v>-905148.08333333337</v>
          </cell>
          <cell r="P14">
            <v>-905148.08333333337</v>
          </cell>
          <cell r="Q14">
            <v>-905148.08333333337</v>
          </cell>
          <cell r="R14">
            <v>-905148.08333333337</v>
          </cell>
          <cell r="S14">
            <v>-905148.08333333337</v>
          </cell>
          <cell r="T14">
            <v>-10867165</v>
          </cell>
        </row>
        <row r="15">
          <cell r="A15">
            <v>3</v>
          </cell>
          <cell r="B15" t="str">
            <v>ECRC Revenues Applicable to Period (Lines 1 + 2)</v>
          </cell>
          <cell r="H15">
            <v>748249.28067066649</v>
          </cell>
          <cell r="I15">
            <v>544806.99681066663</v>
          </cell>
          <cell r="J15">
            <v>572948.76014186663</v>
          </cell>
          <cell r="K15">
            <v>504193.58953306649</v>
          </cell>
          <cell r="L15">
            <v>677418.13799386646</v>
          </cell>
          <cell r="M15">
            <v>1091287.8770770663</v>
          </cell>
          <cell r="N15">
            <v>1186692.1661953661</v>
          </cell>
          <cell r="O15">
            <v>1194450.6339266663</v>
          </cell>
          <cell r="P15">
            <v>1208182.7420942662</v>
          </cell>
          <cell r="Q15">
            <v>999640.44103586662</v>
          </cell>
          <cell r="R15">
            <v>720061.6396980664</v>
          </cell>
          <cell r="S15">
            <v>682283.90300706669</v>
          </cell>
          <cell r="T15">
            <v>10130216.168184496</v>
          </cell>
        </row>
        <row r="17">
          <cell r="A17">
            <v>4</v>
          </cell>
          <cell r="B17" t="str">
            <v>Jurisdictional ECRC Costs</v>
          </cell>
        </row>
        <row r="18">
          <cell r="B18" t="str">
            <v>a.  O &amp; M  Activities (Form 42-5E, Line 9)</v>
          </cell>
          <cell r="H18">
            <v>493310</v>
          </cell>
          <cell r="I18">
            <v>555730</v>
          </cell>
          <cell r="J18">
            <v>916193</v>
          </cell>
          <cell r="K18">
            <v>617307</v>
          </cell>
          <cell r="L18">
            <v>665490</v>
          </cell>
          <cell r="M18">
            <v>808690</v>
          </cell>
          <cell r="N18">
            <v>1057192</v>
          </cell>
          <cell r="O18">
            <v>4341465</v>
          </cell>
          <cell r="P18">
            <v>4418576</v>
          </cell>
          <cell r="Q18">
            <v>4673043</v>
          </cell>
          <cell r="R18">
            <v>4254949</v>
          </cell>
          <cell r="S18">
            <v>5193654</v>
          </cell>
          <cell r="T18">
            <v>27995599</v>
          </cell>
        </row>
        <row r="19">
          <cell r="B19" t="str">
            <v>b.  Capital Investment Projects (Form 42-7E, Line 9)</v>
          </cell>
          <cell r="H19">
            <v>4491.4839598966</v>
          </cell>
          <cell r="I19">
            <v>9944.9188508623993</v>
          </cell>
          <cell r="J19">
            <v>35296.9464105316</v>
          </cell>
          <cell r="K19">
            <v>35495.536081458005</v>
          </cell>
          <cell r="L19">
            <v>5801.3007039631975</v>
          </cell>
          <cell r="M19">
            <v>1227.8918392466503</v>
          </cell>
          <cell r="N19">
            <v>83109.874692745667</v>
          </cell>
          <cell r="O19">
            <v>154095.18399064825</v>
          </cell>
          <cell r="P19">
            <v>133619.41379841149</v>
          </cell>
          <cell r="Q19">
            <v>111978.6093985085</v>
          </cell>
          <cell r="R19">
            <v>90954.378056296002</v>
          </cell>
          <cell r="S19">
            <v>58638.663843717753</v>
          </cell>
          <cell r="T19">
            <v>724654.20162628614</v>
          </cell>
        </row>
        <row r="20">
          <cell r="B20" t="str">
            <v>c.  Total Jurisdictional ECRC Costs</v>
          </cell>
          <cell r="H20">
            <v>497801.48395989661</v>
          </cell>
          <cell r="I20">
            <v>565674.91885086242</v>
          </cell>
          <cell r="J20">
            <v>951489.94641053164</v>
          </cell>
          <cell r="K20">
            <v>652802.53608145798</v>
          </cell>
          <cell r="L20">
            <v>671291.30070396315</v>
          </cell>
          <cell r="M20">
            <v>809917.89183924661</v>
          </cell>
          <cell r="N20">
            <v>1140301.8746927457</v>
          </cell>
          <cell r="O20">
            <v>4495560.183990648</v>
          </cell>
          <cell r="P20">
            <v>4552195.4137984114</v>
          </cell>
          <cell r="Q20">
            <v>4785021.6093985084</v>
          </cell>
          <cell r="R20">
            <v>4345903.3780562961</v>
          </cell>
          <cell r="S20">
            <v>5252292.6638437174</v>
          </cell>
          <cell r="T20">
            <v>28720253.201626286</v>
          </cell>
        </row>
        <row r="22">
          <cell r="A22">
            <v>5</v>
          </cell>
          <cell r="B22" t="str">
            <v>Over/(Under) Recovery (Line 3 - Line 4c)</v>
          </cell>
          <cell r="H22">
            <v>250447.79671076988</v>
          </cell>
          <cell r="I22">
            <v>-20867.922040195786</v>
          </cell>
          <cell r="J22">
            <v>-378541.18626866501</v>
          </cell>
          <cell r="K22">
            <v>-148608.94654839148</v>
          </cell>
          <cell r="L22">
            <v>6126.8372899033129</v>
          </cell>
          <cell r="M22">
            <v>281369.98523781972</v>
          </cell>
          <cell r="N22">
            <v>46390.291502620326</v>
          </cell>
          <cell r="O22">
            <v>-3301109.5500639817</v>
          </cell>
          <cell r="P22">
            <v>-3344012.6717041451</v>
          </cell>
          <cell r="Q22">
            <v>-3785381.1683626417</v>
          </cell>
          <cell r="R22">
            <v>-3625841.7383582299</v>
          </cell>
          <cell r="S22">
            <v>-4570008.7608366506</v>
          </cell>
          <cell r="T22">
            <v>-18590037.033441786</v>
          </cell>
        </row>
        <row r="24">
          <cell r="A24">
            <v>6</v>
          </cell>
          <cell r="B24" t="str">
            <v>Interest Provision (Form 42-3E, Line 10)</v>
          </cell>
          <cell r="H24">
            <v>-8122</v>
          </cell>
          <cell r="I24">
            <v>-6989</v>
          </cell>
          <cell r="J24">
            <v>-6250</v>
          </cell>
          <cell r="K24">
            <v>-5869</v>
          </cell>
          <cell r="L24">
            <v>-5297</v>
          </cell>
          <cell r="M24">
            <v>-5064</v>
          </cell>
          <cell r="N24">
            <v>-4871</v>
          </cell>
          <cell r="O24">
            <v>-5678</v>
          </cell>
          <cell r="P24">
            <v>-8368</v>
          </cell>
          <cell r="Q24">
            <v>-11329</v>
          </cell>
          <cell r="R24">
            <v>-14450</v>
          </cell>
          <cell r="S24">
            <v>-18010</v>
          </cell>
          <cell r="T24">
            <v>-100297</v>
          </cell>
        </row>
        <row r="26">
          <cell r="A26">
            <v>7</v>
          </cell>
          <cell r="B26" t="str">
            <v>Beginning Balance True-Up &amp; Interest Provision</v>
          </cell>
          <cell r="H26">
            <v>-10867165</v>
          </cell>
          <cell r="I26">
            <v>-9714303.1199558955</v>
          </cell>
          <cell r="J26">
            <v>-8837011.9586627577</v>
          </cell>
          <cell r="K26">
            <v>-8316655.0615980895</v>
          </cell>
          <cell r="L26">
            <v>-7565984.9248131486</v>
          </cell>
          <cell r="M26">
            <v>-6660007.0041899122</v>
          </cell>
          <cell r="N26">
            <v>-5478552.9356187591</v>
          </cell>
          <cell r="O26">
            <v>-4868817.560782806</v>
          </cell>
          <cell r="P26">
            <v>-7270457.0275134547</v>
          </cell>
          <cell r="Q26">
            <v>-9717689.6158842649</v>
          </cell>
          <cell r="R26">
            <v>-12609251.700913573</v>
          </cell>
          <cell r="S26">
            <v>-15344395.355938468</v>
          </cell>
          <cell r="T26">
            <v>-10867165</v>
          </cell>
        </row>
        <row r="27">
          <cell r="B27" t="str">
            <v>a. Deferred True-Up from January 2003 to December 2003</v>
          </cell>
        </row>
        <row r="28">
          <cell r="B28" t="str">
            <v xml:space="preserve">     (Order No. PSC-03-1348-FOF-E1)</v>
          </cell>
          <cell r="H28">
            <v>951437</v>
          </cell>
          <cell r="I28">
            <v>951437</v>
          </cell>
          <cell r="J28">
            <v>951437</v>
          </cell>
          <cell r="K28">
            <v>951437</v>
          </cell>
          <cell r="L28">
            <v>951437</v>
          </cell>
          <cell r="M28">
            <v>951437</v>
          </cell>
          <cell r="N28">
            <v>951437</v>
          </cell>
          <cell r="O28">
            <v>951437</v>
          </cell>
          <cell r="P28">
            <v>951437</v>
          </cell>
          <cell r="Q28">
            <v>951437</v>
          </cell>
          <cell r="R28">
            <v>951437</v>
          </cell>
          <cell r="S28">
            <v>951437</v>
          </cell>
          <cell r="T28">
            <v>951437</v>
          </cell>
        </row>
        <row r="30">
          <cell r="A30">
            <v>8</v>
          </cell>
          <cell r="B30" t="str">
            <v>True-Up Collected/(Refunded) (see Line 2)</v>
          </cell>
          <cell r="H30">
            <v>910536.08333333337</v>
          </cell>
          <cell r="I30">
            <v>905148.08333333337</v>
          </cell>
          <cell r="J30">
            <v>905148.08333333337</v>
          </cell>
          <cell r="K30">
            <v>905148.08333333337</v>
          </cell>
          <cell r="L30">
            <v>905148.08333333337</v>
          </cell>
          <cell r="M30">
            <v>905148.08333333337</v>
          </cell>
          <cell r="N30">
            <v>905148.08333333337</v>
          </cell>
          <cell r="O30">
            <v>905148.08333333337</v>
          </cell>
          <cell r="P30">
            <v>905148.08333333337</v>
          </cell>
          <cell r="Q30">
            <v>905148.08333333337</v>
          </cell>
          <cell r="R30">
            <v>905148.08333333337</v>
          </cell>
          <cell r="S30">
            <v>905148.08333333337</v>
          </cell>
          <cell r="T30">
            <v>10867165</v>
          </cell>
        </row>
        <row r="32">
          <cell r="A32">
            <v>9</v>
          </cell>
          <cell r="B32" t="str">
            <v>End of Period Total True-Up (Lines 5+6+7+7a+8)</v>
          </cell>
          <cell r="H32">
            <v>-8762866.1199558955</v>
          </cell>
          <cell r="I32">
            <v>-7885574.9586627586</v>
          </cell>
          <cell r="J32">
            <v>-7365218.0615980895</v>
          </cell>
          <cell r="K32">
            <v>-6614547.9248131486</v>
          </cell>
          <cell r="L32">
            <v>-5708570.0041899122</v>
          </cell>
          <cell r="M32">
            <v>-4527115.9356187591</v>
          </cell>
          <cell r="N32">
            <v>-3580448.5607828056</v>
          </cell>
          <cell r="O32">
            <v>-6319020.0275134547</v>
          </cell>
          <cell r="P32">
            <v>-8766252.6158842649</v>
          </cell>
          <cell r="Q32">
            <v>-11657814.700913573</v>
          </cell>
          <cell r="R32">
            <v>-14392958.355938468</v>
          </cell>
          <cell r="S32">
            <v>-18075829.033441786</v>
          </cell>
          <cell r="T32">
            <v>-17738897.033441786</v>
          </cell>
        </row>
        <row r="34">
          <cell r="A34">
            <v>10</v>
          </cell>
          <cell r="B34" t="str">
            <v>Adjustments to Period Total True-Up Including Interest (a)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-336932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-336932</v>
          </cell>
        </row>
        <row r="36">
          <cell r="A36">
            <v>11</v>
          </cell>
          <cell r="B36" t="str">
            <v>End of Period Total Net True-Up (Lines 9 + 10)</v>
          </cell>
          <cell r="H36">
            <v>-8762866.1199558955</v>
          </cell>
          <cell r="I36">
            <v>-7885574.9586627586</v>
          </cell>
          <cell r="J36">
            <v>-7365218.0615980895</v>
          </cell>
          <cell r="K36">
            <v>-6614547.9248131486</v>
          </cell>
          <cell r="L36">
            <v>-5708570.0041899122</v>
          </cell>
          <cell r="M36">
            <v>-4527115.9356187591</v>
          </cell>
          <cell r="N36">
            <v>-3917380.5607828056</v>
          </cell>
          <cell r="O36">
            <v>-6319020.0275134547</v>
          </cell>
          <cell r="P36">
            <v>-8766252.6158842649</v>
          </cell>
          <cell r="Q36">
            <v>-11657814.700913573</v>
          </cell>
          <cell r="R36">
            <v>-14392958.355938468</v>
          </cell>
          <cell r="S36">
            <v>-18075829.033441786</v>
          </cell>
          <cell r="T36">
            <v>-18075829.033441786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FLUE GAS CONDITIONING - BB1 (L-34)</v>
          </cell>
          <cell r="G1" t="str">
            <v>FLUE GAS CONDITIONING - BB2 (L-35)</v>
          </cell>
          <cell r="M1" t="str">
            <v xml:space="preserve">TOTAL FLUE GAS CONDITIONING </v>
          </cell>
          <cell r="P1" t="str">
            <v>6/95</v>
          </cell>
        </row>
        <row r="3">
          <cell r="B3" t="str">
            <v>IN SERVICE</v>
          </cell>
          <cell r="C3" t="str">
            <v xml:space="preserve">DEPREC. </v>
          </cell>
          <cell r="D3" t="str">
            <v xml:space="preserve">DEPREC. </v>
          </cell>
          <cell r="H3" t="str">
            <v>IN SERVICE</v>
          </cell>
          <cell r="I3" t="str">
            <v xml:space="preserve">DEPREC. </v>
          </cell>
          <cell r="J3" t="str">
            <v xml:space="preserve">DEPREC. </v>
          </cell>
          <cell r="N3" t="str">
            <v>IN SERVICE</v>
          </cell>
          <cell r="P3" t="str">
            <v xml:space="preserve">DEPREC. </v>
          </cell>
        </row>
        <row r="4">
          <cell r="C4" t="str">
            <v>RATE</v>
          </cell>
          <cell r="D4" t="str">
            <v>EXP.</v>
          </cell>
          <cell r="E4" t="str">
            <v>ACC. DEPR.</v>
          </cell>
          <cell r="I4" t="str">
            <v>RATE</v>
          </cell>
          <cell r="J4" t="str">
            <v>EXP.</v>
          </cell>
          <cell r="K4" t="str">
            <v>ACC. DEPR.</v>
          </cell>
          <cell r="P4" t="str">
            <v>EXP.</v>
          </cell>
          <cell r="Q4" t="str">
            <v>ACC. DEPR.</v>
          </cell>
        </row>
        <row r="6">
          <cell r="A6" t="str">
            <v>12/93</v>
          </cell>
          <cell r="B6">
            <v>2676217</v>
          </cell>
          <cell r="C6">
            <v>1.9166666666666666E-3</v>
          </cell>
          <cell r="D6">
            <v>2565</v>
          </cell>
          <cell r="E6">
            <v>2565</v>
          </cell>
          <cell r="G6" t="str">
            <v>12/93</v>
          </cell>
          <cell r="H6">
            <v>2341517</v>
          </cell>
          <cell r="I6">
            <v>2.166666666666667E-3</v>
          </cell>
          <cell r="J6">
            <v>2537</v>
          </cell>
          <cell r="K6">
            <v>2537</v>
          </cell>
          <cell r="M6" t="str">
            <v>12/93</v>
          </cell>
          <cell r="N6">
            <v>5017734</v>
          </cell>
          <cell r="P6">
            <v>5102</v>
          </cell>
          <cell r="Q6">
            <v>5102</v>
          </cell>
        </row>
        <row r="8">
          <cell r="A8" t="str">
            <v>1/94</v>
          </cell>
          <cell r="B8">
            <v>2676217</v>
          </cell>
          <cell r="C8">
            <v>1.9166666666666666E-3</v>
          </cell>
          <cell r="D8">
            <v>5129</v>
          </cell>
          <cell r="E8">
            <v>7694</v>
          </cell>
          <cell r="G8" t="str">
            <v>1/94</v>
          </cell>
          <cell r="H8">
            <v>2341517</v>
          </cell>
          <cell r="I8">
            <v>2.166666666666667E-3</v>
          </cell>
          <cell r="J8">
            <v>5073</v>
          </cell>
          <cell r="K8">
            <v>7610</v>
          </cell>
          <cell r="M8" t="str">
            <v>1/94</v>
          </cell>
          <cell r="N8">
            <v>5017734</v>
          </cell>
          <cell r="P8">
            <v>10202</v>
          </cell>
          <cell r="Q8">
            <v>15304</v>
          </cell>
        </row>
        <row r="9">
          <cell r="A9" t="str">
            <v>2/94</v>
          </cell>
          <cell r="B9">
            <v>2676217</v>
          </cell>
          <cell r="C9">
            <v>1.9166666666666666E-3</v>
          </cell>
          <cell r="D9">
            <v>5129</v>
          </cell>
          <cell r="E9">
            <v>12823</v>
          </cell>
          <cell r="G9" t="str">
            <v>2/94</v>
          </cell>
          <cell r="H9">
            <v>2341517</v>
          </cell>
          <cell r="I9">
            <v>2.166666666666667E-3</v>
          </cell>
          <cell r="J9">
            <v>5073</v>
          </cell>
          <cell r="K9">
            <v>12683</v>
          </cell>
          <cell r="M9" t="str">
            <v>2/94</v>
          </cell>
          <cell r="N9">
            <v>5017734</v>
          </cell>
          <cell r="P9">
            <v>10202</v>
          </cell>
          <cell r="Q9">
            <v>25506</v>
          </cell>
        </row>
        <row r="10">
          <cell r="A10" t="str">
            <v>3/94</v>
          </cell>
          <cell r="B10">
            <v>2676217</v>
          </cell>
          <cell r="C10">
            <v>1.9166666666666666E-3</v>
          </cell>
          <cell r="D10">
            <v>5129</v>
          </cell>
          <cell r="E10">
            <v>17952</v>
          </cell>
          <cell r="G10" t="str">
            <v>3/94</v>
          </cell>
          <cell r="H10">
            <v>2341517</v>
          </cell>
          <cell r="I10">
            <v>2.166666666666667E-3</v>
          </cell>
          <cell r="J10">
            <v>5073</v>
          </cell>
          <cell r="K10">
            <v>17756</v>
          </cell>
          <cell r="M10" t="str">
            <v>3/94</v>
          </cell>
          <cell r="N10">
            <v>5017734</v>
          </cell>
          <cell r="P10">
            <v>10202</v>
          </cell>
          <cell r="Q10">
            <v>35708</v>
          </cell>
        </row>
        <row r="11">
          <cell r="A11" t="str">
            <v>4/94</v>
          </cell>
          <cell r="B11">
            <v>2676217</v>
          </cell>
          <cell r="C11">
            <v>1.9166666666666666E-3</v>
          </cell>
          <cell r="D11">
            <v>5129</v>
          </cell>
          <cell r="E11">
            <v>23081</v>
          </cell>
          <cell r="G11" t="str">
            <v>4/94</v>
          </cell>
          <cell r="H11">
            <v>2341517</v>
          </cell>
          <cell r="I11">
            <v>2.166666666666667E-3</v>
          </cell>
          <cell r="J11">
            <v>5073</v>
          </cell>
          <cell r="K11">
            <v>22829</v>
          </cell>
          <cell r="M11" t="str">
            <v>4/94</v>
          </cell>
          <cell r="N11">
            <v>5017734</v>
          </cell>
          <cell r="P11">
            <v>10202</v>
          </cell>
          <cell r="Q11">
            <v>45910</v>
          </cell>
        </row>
        <row r="12">
          <cell r="A12" t="str">
            <v>5/94</v>
          </cell>
          <cell r="B12">
            <v>2676217</v>
          </cell>
          <cell r="C12">
            <v>1.9166666666666666E-3</v>
          </cell>
          <cell r="D12">
            <v>5129</v>
          </cell>
          <cell r="E12">
            <v>28210</v>
          </cell>
          <cell r="G12" t="str">
            <v>5/94</v>
          </cell>
          <cell r="H12">
            <v>2341517</v>
          </cell>
          <cell r="I12">
            <v>2.166666666666667E-3</v>
          </cell>
          <cell r="J12">
            <v>5073</v>
          </cell>
          <cell r="K12">
            <v>27902</v>
          </cell>
          <cell r="M12" t="str">
            <v>5/94</v>
          </cell>
          <cell r="N12">
            <v>5017734</v>
          </cell>
          <cell r="P12">
            <v>10202</v>
          </cell>
          <cell r="Q12">
            <v>56112</v>
          </cell>
        </row>
        <row r="13">
          <cell r="A13" t="str">
            <v>6/94</v>
          </cell>
          <cell r="B13">
            <v>2676217</v>
          </cell>
          <cell r="C13">
            <v>1.9166666666666666E-3</v>
          </cell>
          <cell r="D13">
            <v>5129</v>
          </cell>
          <cell r="E13">
            <v>33339</v>
          </cell>
          <cell r="G13" t="str">
            <v>6/94</v>
          </cell>
          <cell r="H13">
            <v>2341517</v>
          </cell>
          <cell r="I13">
            <v>2.166666666666667E-3</v>
          </cell>
          <cell r="J13">
            <v>5073</v>
          </cell>
          <cell r="K13">
            <v>32975</v>
          </cell>
          <cell r="M13" t="str">
            <v>6/94</v>
          </cell>
          <cell r="N13">
            <v>5017734</v>
          </cell>
          <cell r="P13">
            <v>10202</v>
          </cell>
          <cell r="Q13">
            <v>66314</v>
          </cell>
        </row>
        <row r="14">
          <cell r="A14" t="str">
            <v>7/94</v>
          </cell>
          <cell r="B14">
            <v>2676217</v>
          </cell>
          <cell r="C14">
            <v>1.9166666666666666E-3</v>
          </cell>
          <cell r="D14">
            <v>5129</v>
          </cell>
          <cell r="E14">
            <v>38468</v>
          </cell>
          <cell r="G14" t="str">
            <v>7/94</v>
          </cell>
          <cell r="H14">
            <v>2341517</v>
          </cell>
          <cell r="I14">
            <v>2.166666666666667E-3</v>
          </cell>
          <cell r="J14">
            <v>5073</v>
          </cell>
          <cell r="K14">
            <v>38048</v>
          </cell>
          <cell r="M14" t="str">
            <v>7/94</v>
          </cell>
          <cell r="N14">
            <v>5017734</v>
          </cell>
          <cell r="P14">
            <v>10202</v>
          </cell>
          <cell r="Q14">
            <v>76516</v>
          </cell>
        </row>
        <row r="15">
          <cell r="A15" t="str">
            <v>8/94</v>
          </cell>
          <cell r="B15">
            <v>2676217</v>
          </cell>
          <cell r="C15">
            <v>1.9166666666666666E-3</v>
          </cell>
          <cell r="D15">
            <v>5129</v>
          </cell>
          <cell r="E15">
            <v>43597</v>
          </cell>
          <cell r="G15" t="str">
            <v>8/94</v>
          </cell>
          <cell r="H15">
            <v>2341517</v>
          </cell>
          <cell r="I15">
            <v>2.166666666666667E-3</v>
          </cell>
          <cell r="J15">
            <v>5073</v>
          </cell>
          <cell r="K15">
            <v>43121</v>
          </cell>
          <cell r="M15" t="str">
            <v>8/94</v>
          </cell>
          <cell r="N15">
            <v>5017734</v>
          </cell>
          <cell r="P15">
            <v>10202</v>
          </cell>
          <cell r="Q15">
            <v>86718</v>
          </cell>
        </row>
        <row r="16">
          <cell r="A16" t="str">
            <v>9/94</v>
          </cell>
          <cell r="B16">
            <v>2676217</v>
          </cell>
          <cell r="C16">
            <v>1.9166666666666666E-3</v>
          </cell>
          <cell r="D16">
            <v>5129</v>
          </cell>
          <cell r="E16">
            <v>48726</v>
          </cell>
          <cell r="G16" t="str">
            <v>9/94</v>
          </cell>
          <cell r="H16">
            <v>2341517</v>
          </cell>
          <cell r="I16">
            <v>2.166666666666667E-3</v>
          </cell>
          <cell r="J16">
            <v>5073</v>
          </cell>
          <cell r="K16">
            <v>48194</v>
          </cell>
          <cell r="M16" t="str">
            <v>9/94</v>
          </cell>
          <cell r="N16">
            <v>5017734</v>
          </cell>
          <cell r="P16">
            <v>10202</v>
          </cell>
          <cell r="Q16">
            <v>96920</v>
          </cell>
        </row>
        <row r="17">
          <cell r="A17" t="str">
            <v>10/94</v>
          </cell>
          <cell r="B17">
            <v>2676217</v>
          </cell>
          <cell r="C17">
            <v>1.9166666666666666E-3</v>
          </cell>
          <cell r="D17">
            <v>5129</v>
          </cell>
          <cell r="E17">
            <v>53855</v>
          </cell>
          <cell r="G17" t="str">
            <v>10/94</v>
          </cell>
          <cell r="H17">
            <v>2341517</v>
          </cell>
          <cell r="I17">
            <v>2.166666666666667E-3</v>
          </cell>
          <cell r="J17">
            <v>5073</v>
          </cell>
          <cell r="K17">
            <v>53267</v>
          </cell>
          <cell r="M17" t="str">
            <v>10/94</v>
          </cell>
          <cell r="N17">
            <v>5017734</v>
          </cell>
          <cell r="P17">
            <v>10202</v>
          </cell>
          <cell r="Q17">
            <v>107122</v>
          </cell>
        </row>
        <row r="18">
          <cell r="A18" t="str">
            <v>11/94</v>
          </cell>
          <cell r="B18">
            <v>2676217</v>
          </cell>
          <cell r="C18">
            <v>1.9166666666666666E-3</v>
          </cell>
          <cell r="D18">
            <v>5129</v>
          </cell>
          <cell r="E18">
            <v>58984</v>
          </cell>
          <cell r="G18" t="str">
            <v>11/94</v>
          </cell>
          <cell r="H18">
            <v>2341517</v>
          </cell>
          <cell r="I18">
            <v>2.166666666666667E-3</v>
          </cell>
          <cell r="J18">
            <v>5073</v>
          </cell>
          <cell r="K18">
            <v>58340</v>
          </cell>
          <cell r="M18" t="str">
            <v>11/94</v>
          </cell>
          <cell r="N18">
            <v>5017734</v>
          </cell>
          <cell r="P18">
            <v>10202</v>
          </cell>
          <cell r="Q18">
            <v>117324</v>
          </cell>
        </row>
        <row r="19">
          <cell r="A19" t="str">
            <v>12/94</v>
          </cell>
          <cell r="B19">
            <v>2676217</v>
          </cell>
          <cell r="C19">
            <v>1.9166666666666666E-3</v>
          </cell>
          <cell r="D19">
            <v>5129</v>
          </cell>
          <cell r="E19">
            <v>64113</v>
          </cell>
          <cell r="G19" t="str">
            <v>12/94</v>
          </cell>
          <cell r="H19">
            <v>2341517</v>
          </cell>
          <cell r="I19">
            <v>2.166666666666667E-3</v>
          </cell>
          <cell r="J19">
            <v>5073</v>
          </cell>
          <cell r="K19">
            <v>63413</v>
          </cell>
          <cell r="M19" t="str">
            <v>12/94</v>
          </cell>
          <cell r="N19">
            <v>5017734</v>
          </cell>
          <cell r="P19">
            <v>10202</v>
          </cell>
          <cell r="Q19">
            <v>127526</v>
          </cell>
        </row>
        <row r="21">
          <cell r="A21" t="str">
            <v>1/95</v>
          </cell>
          <cell r="B21">
            <v>2676217</v>
          </cell>
          <cell r="C21">
            <v>1.9166666666666666E-3</v>
          </cell>
          <cell r="D21">
            <v>5129</v>
          </cell>
          <cell r="E21">
            <v>69242</v>
          </cell>
          <cell r="G21" t="str">
            <v>1/95</v>
          </cell>
          <cell r="H21">
            <v>2341517</v>
          </cell>
          <cell r="I21">
            <v>2.166666666666667E-3</v>
          </cell>
          <cell r="J21">
            <v>5073</v>
          </cell>
          <cell r="K21">
            <v>68486</v>
          </cell>
          <cell r="M21" t="str">
            <v>1/95</v>
          </cell>
          <cell r="N21">
            <v>5017734</v>
          </cell>
          <cell r="P21">
            <v>10202</v>
          </cell>
          <cell r="Q21">
            <v>137728</v>
          </cell>
        </row>
        <row r="22">
          <cell r="A22" t="str">
            <v>2/95</v>
          </cell>
          <cell r="B22">
            <v>2676217</v>
          </cell>
          <cell r="C22">
            <v>1.9166666666666666E-3</v>
          </cell>
          <cell r="D22">
            <v>5129</v>
          </cell>
          <cell r="E22">
            <v>74371</v>
          </cell>
          <cell r="G22" t="str">
            <v>2/95</v>
          </cell>
          <cell r="H22">
            <v>2341517</v>
          </cell>
          <cell r="I22">
            <v>2.166666666666667E-3</v>
          </cell>
          <cell r="J22">
            <v>5073</v>
          </cell>
          <cell r="K22">
            <v>73559</v>
          </cell>
          <cell r="M22" t="str">
            <v>2/95</v>
          </cell>
          <cell r="N22">
            <v>5017734</v>
          </cell>
          <cell r="P22">
            <v>10202</v>
          </cell>
          <cell r="Q22">
            <v>147930</v>
          </cell>
        </row>
        <row r="23">
          <cell r="A23" t="str">
            <v>3/95</v>
          </cell>
          <cell r="B23">
            <v>2676217</v>
          </cell>
          <cell r="C23">
            <v>1.9166666666666666E-3</v>
          </cell>
          <cell r="D23">
            <v>5129</v>
          </cell>
          <cell r="E23">
            <v>79500</v>
          </cell>
          <cell r="G23" t="str">
            <v>3/95</v>
          </cell>
          <cell r="H23">
            <v>2341517</v>
          </cell>
          <cell r="I23">
            <v>2.166666666666667E-3</v>
          </cell>
          <cell r="J23">
            <v>5073</v>
          </cell>
          <cell r="K23">
            <v>78632</v>
          </cell>
          <cell r="M23" t="str">
            <v>3/95</v>
          </cell>
          <cell r="N23">
            <v>5017734</v>
          </cell>
          <cell r="P23">
            <v>10202</v>
          </cell>
          <cell r="Q23">
            <v>158132</v>
          </cell>
        </row>
        <row r="24">
          <cell r="A24" t="str">
            <v>4/95</v>
          </cell>
          <cell r="B24">
            <v>2676217</v>
          </cell>
          <cell r="C24">
            <v>1.9166666666666666E-3</v>
          </cell>
          <cell r="D24">
            <v>5129</v>
          </cell>
          <cell r="E24">
            <v>84629</v>
          </cell>
          <cell r="G24" t="str">
            <v>4/95</v>
          </cell>
          <cell r="H24">
            <v>2341517</v>
          </cell>
          <cell r="I24">
            <v>2.166666666666667E-3</v>
          </cell>
          <cell r="J24">
            <v>5073</v>
          </cell>
          <cell r="K24">
            <v>83705</v>
          </cell>
          <cell r="M24" t="str">
            <v>4/95</v>
          </cell>
          <cell r="N24">
            <v>5017734</v>
          </cell>
          <cell r="P24">
            <v>10202</v>
          </cell>
          <cell r="Q24">
            <v>168334</v>
          </cell>
        </row>
        <row r="25">
          <cell r="A25" t="str">
            <v>5/95</v>
          </cell>
          <cell r="B25">
            <v>2676217</v>
          </cell>
          <cell r="C25">
            <v>1.9166666666666666E-3</v>
          </cell>
          <cell r="D25">
            <v>5129</v>
          </cell>
          <cell r="E25">
            <v>89758</v>
          </cell>
          <cell r="G25" t="str">
            <v>5/95</v>
          </cell>
          <cell r="H25">
            <v>2341517</v>
          </cell>
          <cell r="I25">
            <v>2.166666666666667E-3</v>
          </cell>
          <cell r="J25">
            <v>5073</v>
          </cell>
          <cell r="K25">
            <v>88778</v>
          </cell>
          <cell r="M25" t="str">
            <v>5/95</v>
          </cell>
          <cell r="N25">
            <v>5017734</v>
          </cell>
          <cell r="P25">
            <v>10202</v>
          </cell>
          <cell r="Q25">
            <v>178536</v>
          </cell>
        </row>
        <row r="26">
          <cell r="A26" t="str">
            <v>6/95</v>
          </cell>
          <cell r="B26">
            <v>2676217</v>
          </cell>
          <cell r="C26">
            <v>1.9166666666666666E-3</v>
          </cell>
          <cell r="D26">
            <v>5129</v>
          </cell>
          <cell r="E26">
            <v>94887</v>
          </cell>
          <cell r="G26" t="str">
            <v>6/95</v>
          </cell>
          <cell r="H26">
            <v>2341517</v>
          </cell>
          <cell r="I26">
            <v>2.166666666666667E-3</v>
          </cell>
          <cell r="J26">
            <v>5073</v>
          </cell>
          <cell r="K26">
            <v>93851</v>
          </cell>
          <cell r="M26" t="str">
            <v>6/95</v>
          </cell>
          <cell r="N26">
            <v>5017734</v>
          </cell>
          <cell r="P26">
            <v>10202</v>
          </cell>
          <cell r="Q26">
            <v>188738</v>
          </cell>
        </row>
        <row r="27">
          <cell r="A27" t="str">
            <v>7/95</v>
          </cell>
          <cell r="B27">
            <v>2676217</v>
          </cell>
          <cell r="C27">
            <v>1.9166666666666666E-3</v>
          </cell>
          <cell r="D27">
            <v>5129</v>
          </cell>
          <cell r="E27">
            <v>100016</v>
          </cell>
          <cell r="G27" t="str">
            <v>7/95</v>
          </cell>
          <cell r="H27">
            <v>2341517</v>
          </cell>
          <cell r="I27">
            <v>2.166666666666667E-3</v>
          </cell>
          <cell r="J27">
            <v>5073</v>
          </cell>
          <cell r="K27">
            <v>98924</v>
          </cell>
          <cell r="M27" t="str">
            <v>7/95</v>
          </cell>
          <cell r="N27">
            <v>5017734</v>
          </cell>
          <cell r="P27">
            <v>10202</v>
          </cell>
          <cell r="Q27">
            <v>198940</v>
          </cell>
        </row>
        <row r="28">
          <cell r="A28" t="str">
            <v>8/95</v>
          </cell>
          <cell r="B28">
            <v>2676217</v>
          </cell>
          <cell r="C28">
            <v>1.9166666666666666E-3</v>
          </cell>
          <cell r="D28">
            <v>5129</v>
          </cell>
          <cell r="E28">
            <v>105145</v>
          </cell>
          <cell r="G28" t="str">
            <v>8/95</v>
          </cell>
          <cell r="H28">
            <v>2341517</v>
          </cell>
          <cell r="I28">
            <v>2.166666666666667E-3</v>
          </cell>
          <cell r="J28">
            <v>5073</v>
          </cell>
          <cell r="K28">
            <v>103997</v>
          </cell>
          <cell r="M28" t="str">
            <v>8/95</v>
          </cell>
          <cell r="N28">
            <v>5017734</v>
          </cell>
          <cell r="P28">
            <v>10202</v>
          </cell>
          <cell r="Q28">
            <v>209142</v>
          </cell>
        </row>
        <row r="29">
          <cell r="A29" t="str">
            <v>9/95</v>
          </cell>
          <cell r="B29">
            <v>2676217</v>
          </cell>
          <cell r="C29">
            <v>1.9166666666666666E-3</v>
          </cell>
          <cell r="D29">
            <v>5129</v>
          </cell>
          <cell r="E29">
            <v>110274</v>
          </cell>
          <cell r="G29" t="str">
            <v>9/95</v>
          </cell>
          <cell r="H29">
            <v>2341517</v>
          </cell>
          <cell r="I29">
            <v>2.166666666666667E-3</v>
          </cell>
          <cell r="J29">
            <v>5073</v>
          </cell>
          <cell r="K29">
            <v>109070</v>
          </cell>
          <cell r="M29" t="str">
            <v>9/95</v>
          </cell>
          <cell r="N29">
            <v>5017734</v>
          </cell>
          <cell r="P29">
            <v>10202</v>
          </cell>
          <cell r="Q29">
            <v>219344</v>
          </cell>
        </row>
        <row r="30">
          <cell r="A30" t="str">
            <v>10/95</v>
          </cell>
          <cell r="B30">
            <v>2676217</v>
          </cell>
          <cell r="C30">
            <v>1.9166666666666666E-3</v>
          </cell>
          <cell r="D30">
            <v>5129</v>
          </cell>
          <cell r="E30">
            <v>115403</v>
          </cell>
          <cell r="G30" t="str">
            <v>10/95</v>
          </cell>
          <cell r="H30">
            <v>2341517</v>
          </cell>
          <cell r="I30">
            <v>2.166666666666667E-3</v>
          </cell>
          <cell r="J30">
            <v>5073</v>
          </cell>
          <cell r="K30">
            <v>114143</v>
          </cell>
          <cell r="M30" t="str">
            <v>10/95</v>
          </cell>
          <cell r="N30">
            <v>5017734</v>
          </cell>
          <cell r="P30">
            <v>10202</v>
          </cell>
          <cell r="Q30">
            <v>229546</v>
          </cell>
        </row>
        <row r="31">
          <cell r="A31" t="str">
            <v>11/95</v>
          </cell>
          <cell r="B31">
            <v>2676217</v>
          </cell>
          <cell r="C31">
            <v>1.9166666666666666E-3</v>
          </cell>
          <cell r="D31">
            <v>5129</v>
          </cell>
          <cell r="E31">
            <v>120532</v>
          </cell>
          <cell r="G31" t="str">
            <v>11/95</v>
          </cell>
          <cell r="H31">
            <v>2341517</v>
          </cell>
          <cell r="I31">
            <v>2.166666666666667E-3</v>
          </cell>
          <cell r="J31">
            <v>5073</v>
          </cell>
          <cell r="K31">
            <v>119216</v>
          </cell>
          <cell r="M31" t="str">
            <v>11/95</v>
          </cell>
          <cell r="N31">
            <v>5017734</v>
          </cell>
          <cell r="P31">
            <v>10202</v>
          </cell>
          <cell r="Q31">
            <v>239748</v>
          </cell>
        </row>
        <row r="32">
          <cell r="A32" t="str">
            <v>12/95</v>
          </cell>
          <cell r="B32">
            <v>2676217</v>
          </cell>
          <cell r="C32">
            <v>1.9166666666666666E-3</v>
          </cell>
          <cell r="D32">
            <v>5129</v>
          </cell>
          <cell r="E32">
            <v>125661</v>
          </cell>
          <cell r="G32" t="str">
            <v>12/95</v>
          </cell>
          <cell r="H32">
            <v>2341517</v>
          </cell>
          <cell r="I32">
            <v>2.166666666666667E-3</v>
          </cell>
          <cell r="J32">
            <v>5073</v>
          </cell>
          <cell r="K32">
            <v>124289</v>
          </cell>
          <cell r="M32" t="str">
            <v>12/95</v>
          </cell>
          <cell r="N32">
            <v>5017734</v>
          </cell>
          <cell r="P32">
            <v>10202</v>
          </cell>
          <cell r="Q32">
            <v>249950</v>
          </cell>
        </row>
        <row r="34">
          <cell r="A34" t="str">
            <v>1/96</v>
          </cell>
          <cell r="B34">
            <v>2676217</v>
          </cell>
          <cell r="C34">
            <v>2.7500000000000003E-3</v>
          </cell>
          <cell r="D34">
            <v>7360</v>
          </cell>
          <cell r="E34">
            <v>133021</v>
          </cell>
          <cell r="G34" t="str">
            <v>1/96</v>
          </cell>
          <cell r="H34">
            <v>2341517</v>
          </cell>
          <cell r="I34">
            <v>2.6666666666666666E-3</v>
          </cell>
          <cell r="J34">
            <v>6244</v>
          </cell>
          <cell r="K34">
            <v>130533</v>
          </cell>
          <cell r="M34" t="str">
            <v>1/96</v>
          </cell>
          <cell r="N34">
            <v>5017734</v>
          </cell>
          <cell r="P34">
            <v>13604</v>
          </cell>
          <cell r="Q34">
            <v>263554</v>
          </cell>
        </row>
        <row r="35">
          <cell r="A35" t="str">
            <v>2/96</v>
          </cell>
          <cell r="B35">
            <v>2676217</v>
          </cell>
          <cell r="C35">
            <v>2.7500000000000003E-3</v>
          </cell>
          <cell r="D35">
            <v>7360</v>
          </cell>
          <cell r="E35">
            <v>140381</v>
          </cell>
          <cell r="G35" t="str">
            <v>2/96</v>
          </cell>
          <cell r="H35">
            <v>2341517</v>
          </cell>
          <cell r="I35">
            <v>2.6666666666666666E-3</v>
          </cell>
          <cell r="J35">
            <v>6244</v>
          </cell>
          <cell r="K35">
            <v>136777</v>
          </cell>
          <cell r="M35" t="str">
            <v>2/96</v>
          </cell>
          <cell r="N35">
            <v>5017734</v>
          </cell>
          <cell r="P35">
            <v>13604</v>
          </cell>
          <cell r="Q35">
            <v>277158</v>
          </cell>
        </row>
        <row r="36">
          <cell r="A36" t="str">
            <v>3/96</v>
          </cell>
          <cell r="B36">
            <v>2676217</v>
          </cell>
          <cell r="C36">
            <v>2.7500000000000003E-3</v>
          </cell>
          <cell r="D36">
            <v>7360</v>
          </cell>
          <cell r="E36">
            <v>147741</v>
          </cell>
          <cell r="G36" t="str">
            <v>3/96</v>
          </cell>
          <cell r="H36">
            <v>2341517</v>
          </cell>
          <cell r="I36">
            <v>2.6666666666666666E-3</v>
          </cell>
          <cell r="J36">
            <v>6244</v>
          </cell>
          <cell r="K36">
            <v>143021</v>
          </cell>
          <cell r="M36" t="str">
            <v>3/96</v>
          </cell>
          <cell r="N36">
            <v>5017734</v>
          </cell>
          <cell r="P36">
            <v>13604</v>
          </cell>
          <cell r="Q36">
            <v>290762</v>
          </cell>
        </row>
        <row r="37">
          <cell r="A37" t="str">
            <v>4/96</v>
          </cell>
          <cell r="B37">
            <v>2676217</v>
          </cell>
          <cell r="C37">
            <v>2.7500000000000003E-3</v>
          </cell>
          <cell r="D37">
            <v>7360</v>
          </cell>
          <cell r="E37">
            <v>155101</v>
          </cell>
          <cell r="G37" t="str">
            <v>4/96</v>
          </cell>
          <cell r="H37">
            <v>2341517</v>
          </cell>
          <cell r="I37">
            <v>2.6666666666666666E-3</v>
          </cell>
          <cell r="J37">
            <v>6244</v>
          </cell>
          <cell r="K37">
            <v>149265</v>
          </cell>
          <cell r="M37" t="str">
            <v>4/96</v>
          </cell>
          <cell r="N37">
            <v>5017734</v>
          </cell>
          <cell r="P37">
            <v>13604</v>
          </cell>
          <cell r="Q37">
            <v>304366</v>
          </cell>
        </row>
        <row r="38">
          <cell r="A38" t="str">
            <v>5/96</v>
          </cell>
          <cell r="B38">
            <v>2676217</v>
          </cell>
          <cell r="C38">
            <v>2.7500000000000003E-3</v>
          </cell>
          <cell r="D38">
            <v>7360</v>
          </cell>
          <cell r="E38">
            <v>162461</v>
          </cell>
          <cell r="G38" t="str">
            <v>5/96</v>
          </cell>
          <cell r="H38">
            <v>2341517</v>
          </cell>
          <cell r="I38">
            <v>2.6666666666666666E-3</v>
          </cell>
          <cell r="J38">
            <v>6244</v>
          </cell>
          <cell r="K38">
            <v>155509</v>
          </cell>
          <cell r="M38" t="str">
            <v>5/96</v>
          </cell>
          <cell r="N38">
            <v>5017734</v>
          </cell>
          <cell r="P38">
            <v>13604</v>
          </cell>
          <cell r="Q38">
            <v>317970</v>
          </cell>
        </row>
        <row r="39">
          <cell r="A39" t="str">
            <v>6/96</v>
          </cell>
          <cell r="B39">
            <v>2676217</v>
          </cell>
          <cell r="C39">
            <v>2.7500000000000003E-3</v>
          </cell>
          <cell r="D39">
            <v>7360</v>
          </cell>
          <cell r="E39">
            <v>169821</v>
          </cell>
          <cell r="G39" t="str">
            <v>6/96</v>
          </cell>
          <cell r="H39">
            <v>2341517</v>
          </cell>
          <cell r="I39">
            <v>2.6666666666666666E-3</v>
          </cell>
          <cell r="J39">
            <v>6244</v>
          </cell>
          <cell r="K39">
            <v>161753</v>
          </cell>
          <cell r="M39" t="str">
            <v>6/96</v>
          </cell>
          <cell r="N39">
            <v>5017734</v>
          </cell>
          <cell r="P39">
            <v>13604</v>
          </cell>
          <cell r="Q39">
            <v>331574</v>
          </cell>
        </row>
        <row r="40">
          <cell r="A40" t="str">
            <v>7/96</v>
          </cell>
          <cell r="B40">
            <v>2676217</v>
          </cell>
          <cell r="C40">
            <v>2.7500000000000003E-3</v>
          </cell>
          <cell r="D40">
            <v>7360</v>
          </cell>
          <cell r="E40">
            <v>177181</v>
          </cell>
          <cell r="G40" t="str">
            <v>7/96</v>
          </cell>
          <cell r="H40">
            <v>2341517</v>
          </cell>
          <cell r="I40">
            <v>2.6666666666666666E-3</v>
          </cell>
          <cell r="J40">
            <v>6244</v>
          </cell>
          <cell r="K40">
            <v>167997</v>
          </cell>
          <cell r="M40" t="str">
            <v>7/96</v>
          </cell>
          <cell r="N40">
            <v>5017734</v>
          </cell>
          <cell r="P40">
            <v>13604</v>
          </cell>
          <cell r="Q40">
            <v>345178</v>
          </cell>
        </row>
        <row r="41">
          <cell r="A41" t="str">
            <v>8/96</v>
          </cell>
          <cell r="B41">
            <v>2676217</v>
          </cell>
          <cell r="C41">
            <v>2.7500000000000003E-3</v>
          </cell>
          <cell r="D41">
            <v>7360</v>
          </cell>
          <cell r="E41">
            <v>184541</v>
          </cell>
          <cell r="G41" t="str">
            <v>8/96</v>
          </cell>
          <cell r="H41">
            <v>2341517</v>
          </cell>
          <cell r="I41">
            <v>2.6666666666666666E-3</v>
          </cell>
          <cell r="J41">
            <v>6244</v>
          </cell>
          <cell r="K41">
            <v>174241</v>
          </cell>
          <cell r="M41" t="str">
            <v>8/96</v>
          </cell>
          <cell r="N41">
            <v>5017734</v>
          </cell>
          <cell r="P41">
            <v>13604</v>
          </cell>
          <cell r="Q41">
            <v>358782</v>
          </cell>
        </row>
        <row r="42">
          <cell r="A42" t="str">
            <v>9/96</v>
          </cell>
          <cell r="B42">
            <v>2676217</v>
          </cell>
          <cell r="C42">
            <v>2.7500000000000003E-3</v>
          </cell>
          <cell r="D42">
            <v>7360</v>
          </cell>
          <cell r="E42">
            <v>191901</v>
          </cell>
          <cell r="G42" t="str">
            <v>9/96</v>
          </cell>
          <cell r="H42">
            <v>2341517</v>
          </cell>
          <cell r="I42">
            <v>2.6666666666666666E-3</v>
          </cell>
          <cell r="J42">
            <v>6244</v>
          </cell>
          <cell r="K42">
            <v>180485</v>
          </cell>
          <cell r="M42" t="str">
            <v>9/96</v>
          </cell>
          <cell r="N42">
            <v>5017734</v>
          </cell>
          <cell r="P42">
            <v>13604</v>
          </cell>
          <cell r="Q42">
            <v>372386</v>
          </cell>
        </row>
        <row r="43">
          <cell r="A43" t="str">
            <v>10/96</v>
          </cell>
          <cell r="B43">
            <v>2676217</v>
          </cell>
          <cell r="C43">
            <v>2.7500000000000003E-3</v>
          </cell>
          <cell r="D43">
            <v>7360</v>
          </cell>
          <cell r="E43">
            <v>199261</v>
          </cell>
          <cell r="G43" t="str">
            <v>10/96</v>
          </cell>
          <cell r="H43">
            <v>2341517</v>
          </cell>
          <cell r="I43">
            <v>2.6666666666666666E-3</v>
          </cell>
          <cell r="J43">
            <v>6244</v>
          </cell>
          <cell r="K43">
            <v>186729</v>
          </cell>
          <cell r="M43" t="str">
            <v>10/96</v>
          </cell>
          <cell r="N43">
            <v>5017734</v>
          </cell>
          <cell r="P43">
            <v>13604</v>
          </cell>
          <cell r="Q43">
            <v>385990</v>
          </cell>
        </row>
        <row r="44">
          <cell r="A44" t="str">
            <v>11/96</v>
          </cell>
          <cell r="B44">
            <v>2676217</v>
          </cell>
          <cell r="C44">
            <v>2.7500000000000003E-3</v>
          </cell>
          <cell r="D44">
            <v>7360</v>
          </cell>
          <cell r="E44">
            <v>206621</v>
          </cell>
          <cell r="G44" t="str">
            <v>11/96</v>
          </cell>
          <cell r="H44">
            <v>2341517</v>
          </cell>
          <cell r="I44">
            <v>2.6666666666666666E-3</v>
          </cell>
          <cell r="J44">
            <v>6244</v>
          </cell>
          <cell r="K44">
            <v>192973</v>
          </cell>
          <cell r="M44" t="str">
            <v>11/96</v>
          </cell>
          <cell r="N44">
            <v>5017734</v>
          </cell>
          <cell r="P44">
            <v>13604</v>
          </cell>
          <cell r="Q44">
            <v>399594</v>
          </cell>
        </row>
        <row r="45">
          <cell r="A45" t="str">
            <v>12/96</v>
          </cell>
          <cell r="B45">
            <v>2676217</v>
          </cell>
          <cell r="C45">
            <v>2.7500000000000003E-3</v>
          </cell>
          <cell r="D45">
            <v>7360</v>
          </cell>
          <cell r="E45">
            <v>213981</v>
          </cell>
          <cell r="G45" t="str">
            <v>12/96</v>
          </cell>
          <cell r="H45">
            <v>2341517</v>
          </cell>
          <cell r="I45">
            <v>2.6666666666666666E-3</v>
          </cell>
          <cell r="J45">
            <v>6244</v>
          </cell>
          <cell r="K45">
            <v>199217</v>
          </cell>
          <cell r="M45" t="str">
            <v>12/96</v>
          </cell>
          <cell r="N45">
            <v>5017734</v>
          </cell>
          <cell r="P45">
            <v>13604</v>
          </cell>
          <cell r="Q45">
            <v>413198</v>
          </cell>
        </row>
        <row r="47">
          <cell r="A47" t="str">
            <v>1/97</v>
          </cell>
          <cell r="B47">
            <v>2676217</v>
          </cell>
          <cell r="C47">
            <v>2.7500000000000003E-3</v>
          </cell>
          <cell r="D47">
            <v>7360</v>
          </cell>
          <cell r="E47">
            <v>221341</v>
          </cell>
          <cell r="G47" t="str">
            <v>1/97</v>
          </cell>
          <cell r="H47">
            <v>2341517</v>
          </cell>
          <cell r="I47">
            <v>2.6666666666666666E-3</v>
          </cell>
          <cell r="J47">
            <v>6244</v>
          </cell>
          <cell r="K47">
            <v>205461</v>
          </cell>
          <cell r="M47" t="str">
            <v>1/97</v>
          </cell>
          <cell r="N47">
            <v>5017734</v>
          </cell>
          <cell r="P47">
            <v>13604</v>
          </cell>
          <cell r="Q47">
            <v>426802</v>
          </cell>
        </row>
        <row r="48">
          <cell r="A48" t="str">
            <v>2/97</v>
          </cell>
          <cell r="B48">
            <v>2676217</v>
          </cell>
          <cell r="C48">
            <v>2.7500000000000003E-3</v>
          </cell>
          <cell r="D48">
            <v>7360</v>
          </cell>
          <cell r="E48">
            <v>228701</v>
          </cell>
          <cell r="G48" t="str">
            <v>2/97</v>
          </cell>
          <cell r="H48">
            <v>2341517</v>
          </cell>
          <cell r="I48">
            <v>2.6666666666666666E-3</v>
          </cell>
          <cell r="J48">
            <v>6244</v>
          </cell>
          <cell r="K48">
            <v>211705</v>
          </cell>
          <cell r="M48" t="str">
            <v>2/97</v>
          </cell>
          <cell r="N48">
            <v>5017734</v>
          </cell>
          <cell r="P48">
            <v>13604</v>
          </cell>
          <cell r="Q48">
            <v>440406</v>
          </cell>
        </row>
        <row r="49">
          <cell r="A49" t="str">
            <v>3/97</v>
          </cell>
          <cell r="B49">
            <v>2676217</v>
          </cell>
          <cell r="C49">
            <v>2.7500000000000003E-3</v>
          </cell>
          <cell r="D49">
            <v>7360</v>
          </cell>
          <cell r="E49">
            <v>236061</v>
          </cell>
          <cell r="G49" t="str">
            <v>3/97</v>
          </cell>
          <cell r="H49">
            <v>2341517</v>
          </cell>
          <cell r="I49">
            <v>2.6666666666666666E-3</v>
          </cell>
          <cell r="J49">
            <v>6244</v>
          </cell>
          <cell r="K49">
            <v>217949</v>
          </cell>
          <cell r="M49" t="str">
            <v>3/97</v>
          </cell>
          <cell r="N49">
            <v>5017734</v>
          </cell>
          <cell r="P49">
            <v>13604</v>
          </cell>
          <cell r="Q49">
            <v>454010</v>
          </cell>
        </row>
        <row r="50">
          <cell r="A50" t="str">
            <v>4/97</v>
          </cell>
          <cell r="B50">
            <v>2676217</v>
          </cell>
          <cell r="C50">
            <v>2.7500000000000003E-3</v>
          </cell>
          <cell r="D50">
            <v>7360</v>
          </cell>
          <cell r="E50">
            <v>243421</v>
          </cell>
          <cell r="G50" t="str">
            <v>4/97</v>
          </cell>
          <cell r="H50">
            <v>2341517</v>
          </cell>
          <cell r="I50">
            <v>2.6666666666666666E-3</v>
          </cell>
          <cell r="J50">
            <v>6244</v>
          </cell>
          <cell r="K50">
            <v>224193</v>
          </cell>
          <cell r="M50" t="str">
            <v>4/97</v>
          </cell>
          <cell r="N50">
            <v>5017734</v>
          </cell>
          <cell r="P50">
            <v>13604</v>
          </cell>
          <cell r="Q50">
            <v>467614</v>
          </cell>
        </row>
        <row r="51">
          <cell r="A51" t="str">
            <v>5/97</v>
          </cell>
          <cell r="B51">
            <v>2676217</v>
          </cell>
          <cell r="C51">
            <v>2.7500000000000003E-3</v>
          </cell>
          <cell r="D51">
            <v>7360</v>
          </cell>
          <cell r="E51">
            <v>250781</v>
          </cell>
          <cell r="G51" t="str">
            <v>5/97</v>
          </cell>
          <cell r="H51">
            <v>2341517</v>
          </cell>
          <cell r="I51">
            <v>2.6666666666666666E-3</v>
          </cell>
          <cell r="J51">
            <v>6244</v>
          </cell>
          <cell r="K51">
            <v>230437</v>
          </cell>
          <cell r="M51" t="str">
            <v>5/97</v>
          </cell>
          <cell r="N51">
            <v>5017734</v>
          </cell>
          <cell r="P51">
            <v>13604</v>
          </cell>
          <cell r="Q51">
            <v>481218</v>
          </cell>
        </row>
        <row r="52">
          <cell r="A52" t="str">
            <v>6/97</v>
          </cell>
          <cell r="B52">
            <v>2676217</v>
          </cell>
          <cell r="C52">
            <v>2.7500000000000003E-3</v>
          </cell>
          <cell r="D52">
            <v>7360</v>
          </cell>
          <cell r="E52">
            <v>258141</v>
          </cell>
          <cell r="G52" t="str">
            <v>6/97</v>
          </cell>
          <cell r="H52">
            <v>2341517</v>
          </cell>
          <cell r="I52">
            <v>2.6666666666666666E-3</v>
          </cell>
          <cell r="J52">
            <v>6244</v>
          </cell>
          <cell r="K52">
            <v>236681</v>
          </cell>
          <cell r="M52" t="str">
            <v>6/97</v>
          </cell>
          <cell r="N52">
            <v>5017734</v>
          </cell>
          <cell r="P52">
            <v>13604</v>
          </cell>
          <cell r="Q52">
            <v>494822</v>
          </cell>
        </row>
        <row r="53">
          <cell r="A53" t="str">
            <v>7/97</v>
          </cell>
          <cell r="B53">
            <v>2676217</v>
          </cell>
          <cell r="C53">
            <v>2.7500000000000003E-3</v>
          </cell>
          <cell r="D53">
            <v>7360</v>
          </cell>
          <cell r="E53">
            <v>265501</v>
          </cell>
          <cell r="G53" t="str">
            <v>7/97</v>
          </cell>
          <cell r="H53">
            <v>2341517</v>
          </cell>
          <cell r="I53">
            <v>2.6666666666666666E-3</v>
          </cell>
          <cell r="J53">
            <v>6244</v>
          </cell>
          <cell r="K53">
            <v>242925</v>
          </cell>
          <cell r="M53" t="str">
            <v>7/97</v>
          </cell>
          <cell r="N53">
            <v>5017734</v>
          </cell>
          <cell r="P53">
            <v>13604</v>
          </cell>
          <cell r="Q53">
            <v>508426</v>
          </cell>
        </row>
        <row r="54">
          <cell r="A54" t="str">
            <v>8/97</v>
          </cell>
          <cell r="B54">
            <v>2676217</v>
          </cell>
          <cell r="C54">
            <v>2.7500000000000003E-3</v>
          </cell>
          <cell r="D54">
            <v>7360</v>
          </cell>
          <cell r="E54">
            <v>272861</v>
          </cell>
          <cell r="G54" t="str">
            <v>8/97</v>
          </cell>
          <cell r="H54">
            <v>2341517</v>
          </cell>
          <cell r="I54">
            <v>2.6666666666666666E-3</v>
          </cell>
          <cell r="J54">
            <v>6244</v>
          </cell>
          <cell r="K54">
            <v>249169</v>
          </cell>
          <cell r="M54" t="str">
            <v>8/97</v>
          </cell>
          <cell r="N54">
            <v>5017734</v>
          </cell>
          <cell r="P54">
            <v>13604</v>
          </cell>
          <cell r="Q54">
            <v>522030</v>
          </cell>
        </row>
        <row r="55">
          <cell r="A55" t="str">
            <v>9/97</v>
          </cell>
          <cell r="B55">
            <v>2676217</v>
          </cell>
          <cell r="C55">
            <v>2.7500000000000003E-3</v>
          </cell>
          <cell r="D55">
            <v>7360</v>
          </cell>
          <cell r="E55">
            <v>280221</v>
          </cell>
          <cell r="G55" t="str">
            <v>9/97</v>
          </cell>
          <cell r="H55">
            <v>2341517</v>
          </cell>
          <cell r="I55">
            <v>2.6666666666666666E-3</v>
          </cell>
          <cell r="J55">
            <v>6244</v>
          </cell>
          <cell r="K55">
            <v>255413</v>
          </cell>
          <cell r="M55" t="str">
            <v>9/97</v>
          </cell>
          <cell r="N55">
            <v>5017734</v>
          </cell>
          <cell r="P55">
            <v>13604</v>
          </cell>
          <cell r="Q55">
            <v>535634</v>
          </cell>
        </row>
        <row r="56">
          <cell r="A56" t="str">
            <v>10/97</v>
          </cell>
          <cell r="B56">
            <v>2676217</v>
          </cell>
          <cell r="C56">
            <v>2.7500000000000003E-3</v>
          </cell>
          <cell r="D56">
            <v>7360</v>
          </cell>
          <cell r="E56">
            <v>287581</v>
          </cell>
          <cell r="G56" t="str">
            <v>10/97</v>
          </cell>
          <cell r="H56">
            <v>2341517</v>
          </cell>
          <cell r="I56">
            <v>2.6666666666666666E-3</v>
          </cell>
          <cell r="J56">
            <v>6244</v>
          </cell>
          <cell r="K56">
            <v>261657</v>
          </cell>
          <cell r="M56" t="str">
            <v>10/97</v>
          </cell>
          <cell r="N56">
            <v>5017734</v>
          </cell>
          <cell r="P56">
            <v>13604</v>
          </cell>
          <cell r="Q56">
            <v>549238</v>
          </cell>
        </row>
        <row r="57">
          <cell r="A57" t="str">
            <v>11/97</v>
          </cell>
          <cell r="B57">
            <v>2676217</v>
          </cell>
          <cell r="C57">
            <v>2.7500000000000003E-3</v>
          </cell>
          <cell r="D57">
            <v>7360</v>
          </cell>
          <cell r="E57">
            <v>294941</v>
          </cell>
          <cell r="G57" t="str">
            <v>11/97</v>
          </cell>
          <cell r="H57">
            <v>2341517</v>
          </cell>
          <cell r="I57">
            <v>2.6666666666666666E-3</v>
          </cell>
          <cell r="J57">
            <v>6244</v>
          </cell>
          <cell r="K57">
            <v>267901</v>
          </cell>
          <cell r="M57" t="str">
            <v>11/97</v>
          </cell>
          <cell r="N57">
            <v>5017734</v>
          </cell>
          <cell r="P57">
            <v>13604</v>
          </cell>
          <cell r="Q57">
            <v>562842</v>
          </cell>
        </row>
        <row r="58">
          <cell r="A58" t="str">
            <v>12/97</v>
          </cell>
          <cell r="B58">
            <v>2676217</v>
          </cell>
          <cell r="C58">
            <v>2.7500000000000003E-3</v>
          </cell>
          <cell r="D58">
            <v>7360</v>
          </cell>
          <cell r="E58">
            <v>302301</v>
          </cell>
          <cell r="G58" t="str">
            <v>12/97</v>
          </cell>
          <cell r="H58">
            <v>2341517</v>
          </cell>
          <cell r="I58">
            <v>2.6666666666666666E-3</v>
          </cell>
          <cell r="J58">
            <v>6244</v>
          </cell>
          <cell r="K58">
            <v>274145</v>
          </cell>
          <cell r="M58" t="str">
            <v>12/97</v>
          </cell>
          <cell r="N58">
            <v>5017734</v>
          </cell>
          <cell r="P58">
            <v>13604</v>
          </cell>
          <cell r="Q58">
            <v>576446</v>
          </cell>
        </row>
      </sheetData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tnote"/>
      <sheetName val="CONSOL FL PROGRESS ADIT COMP"/>
      <sheetName val="FL PROGRESS EXCL PCH CONSOL"/>
      <sheetName val="CONSOL PCH COMPONENTS OF  ADIT"/>
      <sheetName val="PCH Excl EFC"/>
      <sheetName val="EFC's  COMPONENTS ADIT"/>
      <sheetName val="EFC TAX PACKAGE SUM 2000"/>
      <sheetName val="EFC - COMPONENTS OF ADIT 2000"/>
      <sheetName val="EFC REC ADIT TO BAL SHEET 2000"/>
      <sheetName val="PRSC Rec ADIT"/>
      <sheetName val="depreciation"/>
      <sheetName val="Form 42 2E"/>
    </sheetNames>
    <sheetDataSet>
      <sheetData sheetId="0">
        <row r="1">
          <cell r="A1" t="str">
            <v>NOTE 4 - Income Taxes</v>
          </cell>
        </row>
        <row r="4">
          <cell r="A4" t="str">
            <v>(In millions)</v>
          </cell>
          <cell r="B4">
            <v>2000</v>
          </cell>
          <cell r="C4">
            <v>1999</v>
          </cell>
          <cell r="D4">
            <v>1998</v>
          </cell>
        </row>
        <row r="6">
          <cell r="A6" t="str">
            <v>Components of income tax expense</v>
          </cell>
        </row>
        <row r="7">
          <cell r="A7" t="str">
            <v>Payable currently:</v>
          </cell>
        </row>
        <row r="8">
          <cell r="A8" t="str">
            <v xml:space="preserve">     Federal</v>
          </cell>
          <cell r="B8">
            <v>8.5</v>
          </cell>
          <cell r="C8">
            <v>109.6</v>
          </cell>
          <cell r="D8">
            <v>85.8</v>
          </cell>
        </row>
        <row r="9">
          <cell r="A9" t="str">
            <v xml:space="preserve">     State</v>
          </cell>
          <cell r="B9">
            <v>16.2</v>
          </cell>
          <cell r="C9">
            <v>20.5</v>
          </cell>
          <cell r="D9">
            <v>15.3</v>
          </cell>
        </row>
        <row r="10">
          <cell r="B10">
            <v>24.7</v>
          </cell>
          <cell r="C10">
            <v>130.1</v>
          </cell>
          <cell r="D10">
            <v>101.1</v>
          </cell>
        </row>
        <row r="11">
          <cell r="A11" t="str">
            <v>Deferred, net:</v>
          </cell>
        </row>
        <row r="12">
          <cell r="A12" t="str">
            <v xml:space="preserve">     Federal</v>
          </cell>
          <cell r="B12">
            <v>-114.3</v>
          </cell>
          <cell r="C12">
            <v>-28</v>
          </cell>
          <cell r="D12">
            <v>47.2</v>
          </cell>
        </row>
        <row r="13">
          <cell r="A13" t="str">
            <v xml:space="preserve">     State</v>
          </cell>
          <cell r="B13">
            <v>-12.3</v>
          </cell>
          <cell r="C13">
            <v>-2.6</v>
          </cell>
          <cell r="D13">
            <v>8.1999999999999993</v>
          </cell>
        </row>
        <row r="14">
          <cell r="B14">
            <v>-126.6</v>
          </cell>
          <cell r="C14">
            <v>-30.6</v>
          </cell>
          <cell r="D14">
            <v>55.400000000000006</v>
          </cell>
        </row>
        <row r="15">
          <cell r="A15" t="str">
            <v>Amortization of investment</v>
          </cell>
        </row>
        <row r="16">
          <cell r="A16" t="str">
            <v xml:space="preserve">     tax credits, net</v>
          </cell>
          <cell r="B16">
            <v>-7.9</v>
          </cell>
          <cell r="C16">
            <v>-7.8</v>
          </cell>
          <cell r="D16">
            <v>-7.9</v>
          </cell>
        </row>
        <row r="17">
          <cell r="B17">
            <v>-109.8</v>
          </cell>
          <cell r="C17">
            <v>91.7</v>
          </cell>
          <cell r="D17">
            <v>148.6</v>
          </cell>
        </row>
        <row r="20">
          <cell r="A20" t="str">
            <v>The primary differences between the statutory rates and the</v>
          </cell>
        </row>
        <row r="21">
          <cell r="A21" t="str">
            <v>effective income tax rates are detailed below:</v>
          </cell>
        </row>
        <row r="23">
          <cell r="B23">
            <v>2000</v>
          </cell>
          <cell r="C23">
            <v>1999</v>
          </cell>
          <cell r="D23">
            <v>1998</v>
          </cell>
        </row>
        <row r="25">
          <cell r="A25" t="str">
            <v>Federal statutory income tax rate</v>
          </cell>
          <cell r="B25">
            <v>35</v>
          </cell>
          <cell r="C25">
            <v>35</v>
          </cell>
          <cell r="D25">
            <v>35</v>
          </cell>
        </row>
        <row r="26">
          <cell r="A26" t="str">
            <v>State income tax, net of federal</v>
          </cell>
        </row>
        <row r="27">
          <cell r="A27" t="str">
            <v xml:space="preserve">     income tax benefits</v>
          </cell>
          <cell r="B27">
            <v>6.1</v>
          </cell>
          <cell r="C27">
            <v>2.9</v>
          </cell>
          <cell r="D27">
            <v>3.5</v>
          </cell>
        </row>
        <row r="28">
          <cell r="A28" t="str">
            <v>Amortization of investment tax credits</v>
          </cell>
          <cell r="B28">
            <v>-17.600000000000001</v>
          </cell>
          <cell r="C28">
            <v>-1.9</v>
          </cell>
          <cell r="D28">
            <v>-1.8</v>
          </cell>
        </row>
        <row r="29">
          <cell r="A29" t="str">
            <v>Synthetic fuel income tax credits</v>
          </cell>
          <cell r="B29">
            <v>-329.6</v>
          </cell>
          <cell r="C29">
            <v>-9.5</v>
          </cell>
          <cell r="D29">
            <v>-0.6</v>
          </cell>
        </row>
        <row r="30">
          <cell r="A30" t="str">
            <v>Other Income Tax Credits</v>
          </cell>
          <cell r="B30">
            <v>-15.6</v>
          </cell>
          <cell r="C30">
            <v>-1.5</v>
          </cell>
          <cell r="D30">
            <v>-1.3</v>
          </cell>
        </row>
        <row r="31">
          <cell r="A31" t="str">
            <v>Provision for Loss on Investment in Life Insurance Subsidiary</v>
          </cell>
          <cell r="B31">
            <v>0</v>
          </cell>
          <cell r="C31">
            <v>-2.7</v>
          </cell>
          <cell r="D31">
            <v>0</v>
          </cell>
        </row>
        <row r="32">
          <cell r="A32" t="str">
            <v>Non deductible acquisition costs</v>
          </cell>
          <cell r="B32">
            <v>55</v>
          </cell>
        </row>
        <row r="33">
          <cell r="A33" t="str">
            <v>Other</v>
          </cell>
          <cell r="B33">
            <v>22.3</v>
          </cell>
          <cell r="C33">
            <v>0.3</v>
          </cell>
          <cell r="D33">
            <v>-0.3</v>
          </cell>
        </row>
        <row r="34">
          <cell r="A34" t="str">
            <v>Effective income tax rates</v>
          </cell>
          <cell r="B34">
            <v>-244.40000000000003</v>
          </cell>
          <cell r="C34">
            <v>22.6</v>
          </cell>
          <cell r="D34">
            <v>34.500000000000007</v>
          </cell>
        </row>
        <row r="37">
          <cell r="A37" t="str">
            <v>The following summarizes the components of deferred tax</v>
          </cell>
        </row>
        <row r="38">
          <cell r="A38" t="str">
            <v>liabilities and net assets at December 31, 2000 and 1999:</v>
          </cell>
        </row>
        <row r="40">
          <cell r="B40" t="str">
            <v>(thousands)</v>
          </cell>
          <cell r="C40" t="str">
            <v>(millions)</v>
          </cell>
        </row>
        <row r="41">
          <cell r="A41" t="str">
            <v>(In millions)</v>
          </cell>
          <cell r="B41">
            <v>2000</v>
          </cell>
          <cell r="C41">
            <v>2000</v>
          </cell>
          <cell r="D41">
            <v>1999</v>
          </cell>
        </row>
        <row r="43">
          <cell r="A43" t="str">
            <v>Deferred tax liabilities:</v>
          </cell>
        </row>
        <row r="44">
          <cell r="A44" t="str">
            <v xml:space="preserve">     Difference in tax basis of property,</v>
          </cell>
        </row>
        <row r="45">
          <cell r="A45" t="str">
            <v xml:space="preserve">        plant and equipment</v>
          </cell>
          <cell r="B45">
            <v>566182</v>
          </cell>
          <cell r="C45">
            <v>566.20000000000005</v>
          </cell>
          <cell r="D45">
            <v>604.9</v>
          </cell>
        </row>
        <row r="46">
          <cell r="A46" t="str">
            <v xml:space="preserve">     Investment in partnerships</v>
          </cell>
          <cell r="B46">
            <v>6187</v>
          </cell>
          <cell r="C46">
            <v>6.2</v>
          </cell>
          <cell r="D46">
            <v>25.5</v>
          </cell>
        </row>
        <row r="47">
          <cell r="A47" t="str">
            <v xml:space="preserve">     Deferred book expenses</v>
          </cell>
          <cell r="B47">
            <v>9150</v>
          </cell>
          <cell r="C47">
            <v>9.1</v>
          </cell>
          <cell r="D47">
            <v>25</v>
          </cell>
        </row>
        <row r="48">
          <cell r="A48" t="str">
            <v xml:space="preserve">     Other</v>
          </cell>
          <cell r="B48">
            <v>6978</v>
          </cell>
          <cell r="C48">
            <v>7.0000000000000018</v>
          </cell>
          <cell r="D48">
            <v>21.2</v>
          </cell>
        </row>
        <row r="49">
          <cell r="A49" t="str">
            <v xml:space="preserve">         Total deferred tax liabilities</v>
          </cell>
          <cell r="B49">
            <v>588497</v>
          </cell>
          <cell r="C49">
            <v>588.50000000000011</v>
          </cell>
          <cell r="D49">
            <v>676.6</v>
          </cell>
        </row>
        <row r="51">
          <cell r="A51" t="str">
            <v>Deferred tax assets and valuation allowance:</v>
          </cell>
        </row>
        <row r="52">
          <cell r="A52" t="str">
            <v xml:space="preserve">     Accrued book expenses</v>
          </cell>
          <cell r="B52">
            <v>109812</v>
          </cell>
          <cell r="C52">
            <v>109.8</v>
          </cell>
          <cell r="D52">
            <v>105.9</v>
          </cell>
        </row>
        <row r="53">
          <cell r="A53" t="str">
            <v xml:space="preserve">     Income tax credit carry forward</v>
          </cell>
          <cell r="B53">
            <v>92886</v>
          </cell>
          <cell r="C53">
            <v>92.9</v>
          </cell>
          <cell r="D53">
            <v>0</v>
          </cell>
        </row>
        <row r="54">
          <cell r="A54" t="str">
            <v xml:space="preserve">     Unbilled revenues</v>
          </cell>
          <cell r="B54">
            <v>17813</v>
          </cell>
          <cell r="C54">
            <v>17.8</v>
          </cell>
          <cell r="D54">
            <v>17.7</v>
          </cell>
        </row>
        <row r="55">
          <cell r="A55" t="str">
            <v xml:space="preserve">     Other</v>
          </cell>
          <cell r="B55">
            <v>58998</v>
          </cell>
          <cell r="C55">
            <v>58.9</v>
          </cell>
          <cell r="D55">
            <v>29</v>
          </cell>
        </row>
        <row r="56">
          <cell r="A56" t="str">
            <v xml:space="preserve">         Net deferred tax assets</v>
          </cell>
          <cell r="B56">
            <v>279509</v>
          </cell>
          <cell r="C56">
            <v>279.39999999999998</v>
          </cell>
          <cell r="D56">
            <v>152.60000000000002</v>
          </cell>
        </row>
        <row r="58">
          <cell r="A58" t="str">
            <v>Net Deferred taxes</v>
          </cell>
          <cell r="B58">
            <v>308988</v>
          </cell>
          <cell r="C58">
            <v>309.10000000000014</v>
          </cell>
          <cell r="D58">
            <v>524</v>
          </cell>
        </row>
        <row r="61">
          <cell r="A61" t="str">
            <v xml:space="preserve">The income tax credit carry forward at December 31, 2000 consists of </v>
          </cell>
        </row>
        <row r="62">
          <cell r="A62" t="str">
            <v>$86,886,000 of alternative minimum tax credit with an indefinite carry forward period and</v>
          </cell>
        </row>
        <row r="63">
          <cell r="A63" t="str">
            <v>$6,000,000 of general business credit with a carry forward period expiring in 2020.</v>
          </cell>
        </row>
        <row r="72">
          <cell r="A7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.XLS"/>
      <sheetName val="TAXPACK"/>
      <sheetName val="LEAD SCHEDS."/>
      <sheetName val="COGS"/>
      <sheetName val="MAJOR TRANS"/>
      <sheetName val="TIMING DIFF"/>
      <sheetName val="ACCRUED BENEFITS"/>
      <sheetName val="OFFICERS' COMPENSATION"/>
      <sheetName val="BOOK GAIN-LOSS"/>
      <sheetName val="GAIN-LOSS AMORT"/>
      <sheetName val="DEPRECIATION"/>
      <sheetName val="Loss Reserve"/>
      <sheetName val="INTER-CO. PROFIT"/>
      <sheetName val="AMRT ACQ "/>
      <sheetName val="STATE INCOME TAX"/>
      <sheetName val="FORM 4626"/>
      <sheetName val="Module1"/>
      <sheetName val="Sheet1"/>
      <sheetName val="ASSET DISPOSALS &amp; TRANSFERS"/>
      <sheetName val="Preparers Notes"/>
      <sheetName val="PROVISION RECON."/>
      <sheetName val="FAMS REQUEST FORM"/>
      <sheetName val="PRINT MACROS"/>
      <sheetName val="Print 46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 Cover Sheet"/>
      <sheetName val="BR Hightlights"/>
      <sheetName val="Consolidated IS"/>
      <sheetName val="Highlights"/>
      <sheetName val="Consolidated IS MTD vs PY"/>
      <sheetName val="Consolidated IS YTD vs PY"/>
      <sheetName val="O&amp;M Graph"/>
      <sheetName val="Parameters"/>
    </sheetNames>
    <sheetDataSet>
      <sheetData sheetId="0" refreshError="1"/>
      <sheetData sheetId="1" refreshError="1">
        <row r="2">
          <cell r="C2" t="str">
            <v>Carolina Power &amp; Light Company</v>
          </cell>
          <cell r="AC2" t="str">
            <v>Carolina Power &amp; Light Company</v>
          </cell>
        </row>
        <row r="3">
          <cell r="C3" t="str">
            <v>Highlights</v>
          </cell>
          <cell r="AC3" t="str">
            <v>Highlights</v>
          </cell>
        </row>
        <row r="4">
          <cell r="C4" t="str">
            <v>August 1999</v>
          </cell>
        </row>
        <row r="5">
          <cell r="I5" t="str">
            <v xml:space="preserve">     </v>
          </cell>
          <cell r="AI5" t="str">
            <v xml:space="preserve">     </v>
          </cell>
        </row>
        <row r="8">
          <cell r="E8" t="str">
            <v xml:space="preserve"> Current Month</v>
          </cell>
          <cell r="K8" t="str">
            <v xml:space="preserve">  Year-To-Date</v>
          </cell>
          <cell r="AE8" t="str">
            <v xml:space="preserve"> Current Month</v>
          </cell>
          <cell r="AK8" t="str">
            <v xml:space="preserve">  Year-To-Date</v>
          </cell>
        </row>
        <row r="10">
          <cell r="E10" t="str">
            <v>August</v>
          </cell>
          <cell r="L10" t="str">
            <v>August</v>
          </cell>
          <cell r="AE10" t="str">
            <v>December</v>
          </cell>
          <cell r="AK10" t="str">
            <v>August</v>
          </cell>
        </row>
        <row r="11">
          <cell r="E11">
            <v>1999</v>
          </cell>
          <cell r="I11">
            <v>1998</v>
          </cell>
          <cell r="L11">
            <v>1999</v>
          </cell>
          <cell r="P11">
            <v>1998</v>
          </cell>
          <cell r="AE11" t="str">
            <v>1996</v>
          </cell>
          <cell r="AI11" t="str">
            <v>1995</v>
          </cell>
          <cell r="AL11">
            <v>1999</v>
          </cell>
          <cell r="AP11">
            <v>1998</v>
          </cell>
        </row>
        <row r="15">
          <cell r="C15" t="str">
            <v>Financial</v>
          </cell>
          <cell r="AC15" t="str">
            <v>Financial</v>
          </cell>
        </row>
        <row r="18">
          <cell r="C18" t="str">
            <v xml:space="preserve">  Basic Earnings per Common Share</v>
          </cell>
          <cell r="E18">
            <v>0.44</v>
          </cell>
          <cell r="I18">
            <v>0.4</v>
          </cell>
          <cell r="L18">
            <v>2.04</v>
          </cell>
          <cell r="P18">
            <v>1.91</v>
          </cell>
          <cell r="AC18" t="str">
            <v xml:space="preserve">  Basic Earnings per Common Share</v>
          </cell>
          <cell r="AE18">
            <v>0.18</v>
          </cell>
          <cell r="AI18">
            <v>0.05</v>
          </cell>
          <cell r="AL18">
            <v>1.58</v>
          </cell>
          <cell r="AP18">
            <v>1.06</v>
          </cell>
        </row>
        <row r="19">
          <cell r="C19" t="str">
            <v xml:space="preserve">  Diluted Earnings per Common Share</v>
          </cell>
          <cell r="E19">
            <v>0.44</v>
          </cell>
          <cell r="I19">
            <v>0.39</v>
          </cell>
          <cell r="L19">
            <v>2.0299999999999998</v>
          </cell>
          <cell r="P19">
            <v>1.91</v>
          </cell>
          <cell r="AC19" t="str">
            <v xml:space="preserve">  Diluted Earnings per Common Share</v>
          </cell>
          <cell r="AL19">
            <v>1.58</v>
          </cell>
          <cell r="AP19">
            <v>1.06</v>
          </cell>
        </row>
        <row r="20">
          <cell r="C20" t="str">
            <v xml:space="preserve">  Operating Revenues (in millions of dollars)</v>
          </cell>
          <cell r="D20" t="str">
            <v xml:space="preserve"> </v>
          </cell>
          <cell r="E20">
            <v>370.8</v>
          </cell>
          <cell r="H20" t="str">
            <v xml:space="preserve"> </v>
          </cell>
          <cell r="I20">
            <v>318.8</v>
          </cell>
          <cell r="K20" t="str">
            <v xml:space="preserve"> </v>
          </cell>
          <cell r="L20">
            <v>2269.8000000000002</v>
          </cell>
          <cell r="O20" t="str">
            <v xml:space="preserve"> </v>
          </cell>
          <cell r="P20">
            <v>2170.1</v>
          </cell>
          <cell r="AC20" t="str">
            <v xml:space="preserve">  Operating Revenues (in millions of dollars)</v>
          </cell>
          <cell r="AD20" t="str">
            <v xml:space="preserve"> </v>
          </cell>
          <cell r="AE20">
            <v>242.11549962999999</v>
          </cell>
          <cell r="AH20" t="str">
            <v xml:space="preserve"> </v>
          </cell>
          <cell r="AI20">
            <v>252.16093597999998</v>
          </cell>
          <cell r="AK20" t="str">
            <v xml:space="preserve"> </v>
          </cell>
          <cell r="AL20">
            <v>1472.55763523</v>
          </cell>
          <cell r="AO20" t="str">
            <v xml:space="preserve"> </v>
          </cell>
          <cell r="AP20">
            <v>1823.6411337500001</v>
          </cell>
        </row>
        <row r="22">
          <cell r="C22" t="str">
            <v xml:space="preserve">  Return on Equity - 12 Months Ended (percent)</v>
          </cell>
          <cell r="L22">
            <v>13.73</v>
          </cell>
          <cell r="P22">
            <v>13.96</v>
          </cell>
          <cell r="AC22" t="str">
            <v xml:space="preserve">  Return on Equity - 12 Months Ended (percent)</v>
          </cell>
          <cell r="AL22">
            <v>13.57</v>
          </cell>
          <cell r="AP22">
            <v>13.96</v>
          </cell>
        </row>
        <row r="23">
          <cell r="C23" t="str">
            <v xml:space="preserve"> </v>
          </cell>
          <cell r="AC23" t="str">
            <v xml:space="preserve"> </v>
          </cell>
        </row>
        <row r="24">
          <cell r="C24" t="str">
            <v>Operating</v>
          </cell>
          <cell r="AC24" t="str">
            <v>Operating</v>
          </cell>
        </row>
        <row r="26">
          <cell r="C26" t="str">
            <v xml:space="preserve">  GWH Sales </v>
          </cell>
          <cell r="E26">
            <v>5664</v>
          </cell>
          <cell r="I26">
            <v>5229</v>
          </cell>
          <cell r="L26">
            <v>37639</v>
          </cell>
          <cell r="P26">
            <v>37280</v>
          </cell>
          <cell r="AC26" t="str">
            <v xml:space="preserve">  GWH Sales </v>
          </cell>
          <cell r="AE26">
            <v>4161</v>
          </cell>
          <cell r="AI26">
            <v>4475</v>
          </cell>
          <cell r="AL26" t="str">
            <v>YTD Curr Yr</v>
          </cell>
          <cell r="AP26" t="str">
            <v>YTD Prior Yr</v>
          </cell>
        </row>
        <row r="27">
          <cell r="C27" t="str">
            <v xml:space="preserve">  Normal Degree Days</v>
          </cell>
          <cell r="E27">
            <v>398</v>
          </cell>
          <cell r="I27">
            <v>397</v>
          </cell>
          <cell r="L27">
            <v>3258</v>
          </cell>
          <cell r="P27">
            <v>3254</v>
          </cell>
          <cell r="AC27" t="str">
            <v xml:space="preserve">  Normal Degree Days</v>
          </cell>
          <cell r="AL27">
            <v>0</v>
          </cell>
          <cell r="AP27">
            <v>0</v>
          </cell>
        </row>
        <row r="28">
          <cell r="C28" t="str">
            <v xml:space="preserve">  Actual Degree Days</v>
          </cell>
          <cell r="E28">
            <v>479</v>
          </cell>
          <cell r="I28">
            <v>411</v>
          </cell>
          <cell r="L28">
            <v>3226</v>
          </cell>
          <cell r="P28">
            <v>3302</v>
          </cell>
          <cell r="AC28" t="str">
            <v xml:space="preserve">  Actual Degree Days</v>
          </cell>
          <cell r="AE28">
            <v>562</v>
          </cell>
          <cell r="AI28">
            <v>748</v>
          </cell>
          <cell r="AL28">
            <v>0</v>
          </cell>
          <cell r="AP28">
            <v>0</v>
          </cell>
        </row>
        <row r="29">
          <cell r="C29" t="str">
            <v xml:space="preserve">  Number of Customers (in thousands)</v>
          </cell>
          <cell r="E29">
            <v>1205</v>
          </cell>
          <cell r="I29">
            <v>1174</v>
          </cell>
          <cell r="AC29" t="str">
            <v xml:space="preserve">  Number of Customers (in thousands)</v>
          </cell>
          <cell r="AE29">
            <v>1121</v>
          </cell>
          <cell r="AI29">
            <v>1087</v>
          </cell>
        </row>
        <row r="31">
          <cell r="C31" t="str">
            <v>Average Fuel Cost ($/MBTU)</v>
          </cell>
          <cell r="AC31" t="str">
            <v>Average Fuel Cost ($/MBTU)</v>
          </cell>
        </row>
        <row r="33">
          <cell r="C33" t="str">
            <v xml:space="preserve">  Fossil</v>
          </cell>
          <cell r="E33">
            <v>1.87</v>
          </cell>
          <cell r="I33">
            <v>1.8</v>
          </cell>
          <cell r="L33">
            <v>1.76</v>
          </cell>
          <cell r="P33">
            <v>1.72</v>
          </cell>
          <cell r="AC33" t="str">
            <v xml:space="preserve">  Fossil</v>
          </cell>
          <cell r="AE33">
            <v>1.84</v>
          </cell>
          <cell r="AI33">
            <v>1.82</v>
          </cell>
          <cell r="AL33">
            <v>0</v>
          </cell>
          <cell r="AP33">
            <v>0</v>
          </cell>
        </row>
        <row r="34">
          <cell r="C34" t="str">
            <v xml:space="preserve">  Nuclear</v>
          </cell>
          <cell r="E34">
            <v>0.45</v>
          </cell>
          <cell r="I34">
            <v>0.46</v>
          </cell>
          <cell r="L34">
            <v>0.46</v>
          </cell>
          <cell r="P34">
            <v>0.46</v>
          </cell>
          <cell r="AC34" t="str">
            <v xml:space="preserve">  Nuclear</v>
          </cell>
          <cell r="AE34">
            <v>0.45</v>
          </cell>
          <cell r="AI34">
            <v>0.47</v>
          </cell>
          <cell r="AL34">
            <v>0</v>
          </cell>
          <cell r="AP34">
            <v>0</v>
          </cell>
        </row>
        <row r="35">
          <cell r="C35" t="str">
            <v xml:space="preserve">  Total Average Fuel Cost</v>
          </cell>
          <cell r="E35">
            <v>1.31</v>
          </cell>
          <cell r="I35">
            <v>1.26</v>
          </cell>
          <cell r="L35">
            <v>1.17</v>
          </cell>
          <cell r="P35">
            <v>1.1599999999999999</v>
          </cell>
          <cell r="AC35" t="str">
            <v xml:space="preserve">  Total Average Fuel Cost</v>
          </cell>
          <cell r="AE35">
            <v>1.1000000000000001</v>
          </cell>
          <cell r="AI35">
            <v>1.2</v>
          </cell>
          <cell r="AL35">
            <v>1.8596000000000001</v>
          </cell>
          <cell r="AP35">
            <v>1.8</v>
          </cell>
        </row>
        <row r="36">
          <cell r="I36" t="str">
            <v xml:space="preserve"> </v>
          </cell>
          <cell r="P36" t="str">
            <v xml:space="preserve"> </v>
          </cell>
          <cell r="AI36" t="str">
            <v xml:space="preserve"> </v>
          </cell>
          <cell r="AP36" t="str">
            <v xml:space="preserve"> </v>
          </cell>
        </row>
        <row r="37">
          <cell r="C37" t="str">
            <v>System Generation Cost (Mills per KWH)</v>
          </cell>
          <cell r="AC37" t="str">
            <v>System Generation Cost (Mills per KWH)</v>
          </cell>
        </row>
        <row r="39">
          <cell r="C39" t="str">
            <v xml:space="preserve">  Coal</v>
          </cell>
          <cell r="E39">
            <v>19.3</v>
          </cell>
          <cell r="I39">
            <v>19.5</v>
          </cell>
          <cell r="L39">
            <v>19.7</v>
          </cell>
          <cell r="P39">
            <v>19.7</v>
          </cell>
          <cell r="AC39" t="str">
            <v xml:space="preserve">  Coal</v>
          </cell>
          <cell r="AE39">
            <v>26.3</v>
          </cell>
          <cell r="AI39">
            <v>21</v>
          </cell>
          <cell r="AL39">
            <v>0</v>
          </cell>
          <cell r="AP39">
            <v>0</v>
          </cell>
        </row>
        <row r="40">
          <cell r="C40" t="str">
            <v xml:space="preserve">  Nuclear</v>
          </cell>
          <cell r="E40">
            <v>12.2</v>
          </cell>
          <cell r="I40">
            <v>12.9</v>
          </cell>
          <cell r="L40">
            <v>13.2</v>
          </cell>
          <cell r="P40">
            <v>14.8</v>
          </cell>
          <cell r="AC40" t="str">
            <v xml:space="preserve">  Nuclear</v>
          </cell>
          <cell r="AE40">
            <v>15</v>
          </cell>
          <cell r="AI40">
            <v>17.8</v>
          </cell>
          <cell r="AL40">
            <v>0</v>
          </cell>
          <cell r="AP40">
            <v>0</v>
          </cell>
        </row>
        <row r="41">
          <cell r="C41" t="str">
            <v xml:space="preserve">  Total Generation Cost</v>
          </cell>
          <cell r="E41">
            <v>17.7</v>
          </cell>
          <cell r="I41">
            <v>17.3</v>
          </cell>
          <cell r="L41">
            <v>17.100000000000001</v>
          </cell>
          <cell r="P41">
            <v>17.7</v>
          </cell>
          <cell r="AC41" t="str">
            <v xml:space="preserve">  Total Generation Cost</v>
          </cell>
          <cell r="AE41">
            <v>20.3</v>
          </cell>
          <cell r="AI41">
            <v>19.600000000000001</v>
          </cell>
          <cell r="AL41">
            <v>19.8</v>
          </cell>
          <cell r="AP41">
            <v>19.7</v>
          </cell>
        </row>
        <row r="43">
          <cell r="C43" t="str">
            <v>Energy Supply (Percent)</v>
          </cell>
          <cell r="AC43" t="str">
            <v>Energy Supply (Percent)</v>
          </cell>
        </row>
        <row r="45">
          <cell r="C45" t="str">
            <v xml:space="preserve">  Coal</v>
          </cell>
          <cell r="E45">
            <v>50.6</v>
          </cell>
          <cell r="I45">
            <v>52</v>
          </cell>
          <cell r="L45">
            <v>49.4</v>
          </cell>
          <cell r="P45">
            <v>49.6</v>
          </cell>
          <cell r="AC45" t="str">
            <v xml:space="preserve">  Coal</v>
          </cell>
          <cell r="AE45">
            <v>40.299999999999997</v>
          </cell>
          <cell r="AI45">
            <v>49.3</v>
          </cell>
          <cell r="AL45">
            <v>0</v>
          </cell>
          <cell r="AP45">
            <v>0</v>
          </cell>
        </row>
        <row r="46">
          <cell r="C46" t="str">
            <v xml:space="preserve">  Nuclear</v>
          </cell>
          <cell r="E46">
            <v>33.200000000000003</v>
          </cell>
          <cell r="I46">
            <v>34.1</v>
          </cell>
          <cell r="L46">
            <v>38.799999999999997</v>
          </cell>
          <cell r="P46">
            <v>37.6</v>
          </cell>
          <cell r="AC46" t="str">
            <v xml:space="preserve">  Nuclear</v>
          </cell>
          <cell r="AE46">
            <v>46</v>
          </cell>
          <cell r="AI46">
            <v>37.5</v>
          </cell>
          <cell r="AL46">
            <v>0</v>
          </cell>
          <cell r="AP46">
            <v>0</v>
          </cell>
        </row>
        <row r="47">
          <cell r="C47" t="str">
            <v xml:space="preserve">  Purchased Power</v>
          </cell>
          <cell r="E47">
            <v>13</v>
          </cell>
          <cell r="I47">
            <v>12</v>
          </cell>
          <cell r="L47">
            <v>9.6999999999999993</v>
          </cell>
          <cell r="P47">
            <v>10.199999999999999</v>
          </cell>
          <cell r="AC47" t="str">
            <v xml:space="preserve">  Purchased Power</v>
          </cell>
          <cell r="AE47">
            <v>11.2</v>
          </cell>
          <cell r="AI47">
            <v>12</v>
          </cell>
          <cell r="AL47">
            <v>49.1</v>
          </cell>
          <cell r="AP47">
            <v>49.6</v>
          </cell>
        </row>
        <row r="48">
          <cell r="C48" t="str">
            <v xml:space="preserve">  Other</v>
          </cell>
          <cell r="E48">
            <v>3.2</v>
          </cell>
          <cell r="I48">
            <v>1.9</v>
          </cell>
          <cell r="L48">
            <v>2.1</v>
          </cell>
          <cell r="P48">
            <v>2.6</v>
          </cell>
          <cell r="AC48" t="str">
            <v xml:space="preserve">  Other</v>
          </cell>
          <cell r="AE48">
            <v>2.5</v>
          </cell>
          <cell r="AI48">
            <v>1.2</v>
          </cell>
          <cell r="AL48">
            <v>40.799999999999997</v>
          </cell>
          <cell r="AP48">
            <v>37.6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nd Instructions"/>
      <sheetName val="P137M302"/>
      <sheetName val="Hyperion"/>
      <sheetName val="Proforma"/>
      <sheetName val="BalSheetCheck"/>
      <sheetName val="FMIS vs Hyperion"/>
      <sheetName val="Rounded BS"/>
      <sheetName val="PAGE_1.3"/>
      <sheetName val="BS Analysis"/>
      <sheetName val="Variance Expl."/>
      <sheetName val="PAGE_1.3_Q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236 Reconciliation (4)"/>
      <sheetName val="236 Reconciliation (3)"/>
      <sheetName val="236 Reconciliation (2)"/>
      <sheetName val="236 Reconciliation"/>
      <sheetName val="AMT Calc"/>
      <sheetName val="Cumulative Differences"/>
      <sheetName val="JE 9 Sum"/>
      <sheetName val="JE 9 Transmittal"/>
      <sheetName val="JE41 Detail Trueup"/>
      <sheetName val="JE 41 Detail - YTD"/>
      <sheetName val="JE 9 to 41 Rec"/>
      <sheetName val="JE 9 Detail"/>
      <sheetName val="JE41 Sum"/>
      <sheetName val="JE 41 Transmittal"/>
      <sheetName val="YTD Effective"/>
      <sheetName val="Permanents"/>
      <sheetName val="Reg Asset"/>
      <sheetName val="Reg Liab"/>
      <sheetName val="FERC 281"/>
      <sheetName val="FERC 255"/>
      <sheetName val="M"/>
      <sheetName val="Sheet1"/>
      <sheetName val="Sheet2"/>
      <sheetName val="N"/>
      <sheetName val="Module1"/>
      <sheetName val="Module2"/>
      <sheetName val="Module3"/>
      <sheetName val="Foot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heck"/>
      <sheetName val="Overcollection"/>
      <sheetName val="Queries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k-tax rec"/>
      <sheetName val="Prov to Ret"/>
      <sheetName val="Accrd WComp "/>
      <sheetName val="Accrd R&amp;M"/>
      <sheetName val="BK-FAS REC"/>
      <sheetName val="Book Depr Rec"/>
      <sheetName val="COST ACCUM ACCTS"/>
      <sheetName val="FAMSREQ.XLS"/>
      <sheetName val="PROFORMA 1120"/>
      <sheetName val="WORKPAPERS LINE 1-26"/>
      <sheetName val="INCOME TAX EXPENSE"/>
      <sheetName val="MISCELL"/>
      <sheetName val="Form 4626 support"/>
      <sheetName val="PREPARER'S NOTES &amp; OPEN ITEMS"/>
      <sheetName val="JE 41 Transmittal"/>
      <sheetName val="JE 9 Transmit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New EBIT Report"/>
      <sheetName val="Phil"/>
      <sheetName val="New EBIT Calcs"/>
      <sheetName val="Projections"/>
      <sheetName val="MTM Accounting"/>
      <sheetName val="RMC &amp; PC Report"/>
      <sheetName val="EBIT Graph"/>
      <sheetName val="mWh Sales Graph"/>
      <sheetName val="Rev per mWh Graph"/>
      <sheetName val="Margin per mWh Graph"/>
    </sheetNames>
    <sheetDataSet>
      <sheetData sheetId="0" refreshError="1"/>
      <sheetData sheetId="1" refreshError="1"/>
      <sheetData sheetId="2" refreshError="1"/>
      <sheetData sheetId="3" refreshError="1">
        <row r="51">
          <cell r="B51" t="str">
            <v>Purchased Power Savings</v>
          </cell>
          <cell r="C51" t="str">
            <v>Actual</v>
          </cell>
          <cell r="E51">
            <v>0</v>
          </cell>
          <cell r="F51">
            <v>0</v>
          </cell>
          <cell r="G51">
            <v>0</v>
          </cell>
          <cell r="H51">
            <v>394547.34</v>
          </cell>
          <cell r="I51">
            <v>0</v>
          </cell>
          <cell r="W51">
            <v>394547.34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 t="str">
            <v>MONTHLY CALCULATIONS: INCENTIVE</v>
          </cell>
          <cell r="C53" t="str">
            <v>Act Calc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 t="str">
            <v>MWH Sales</v>
          </cell>
          <cell r="C54" t="str">
            <v>Act Calc</v>
          </cell>
          <cell r="D54">
            <v>11</v>
          </cell>
          <cell r="E54">
            <v>0</v>
          </cell>
          <cell r="F54">
            <v>582432</v>
          </cell>
          <cell r="G54">
            <v>180726</v>
          </cell>
          <cell r="H54">
            <v>6042275</v>
          </cell>
          <cell r="I54">
            <v>6711595.1569999997</v>
          </cell>
          <cell r="K54">
            <v>861108</v>
          </cell>
          <cell r="L54">
            <v>1126929</v>
          </cell>
          <cell r="M54">
            <v>1091880</v>
          </cell>
          <cell r="N54">
            <v>761006</v>
          </cell>
          <cell r="O54">
            <v>352604</v>
          </cell>
          <cell r="P54">
            <v>388289.15700000001</v>
          </cell>
          <cell r="Q54">
            <v>434394</v>
          </cell>
          <cell r="R54">
            <v>410355</v>
          </cell>
          <cell r="S54">
            <v>312862</v>
          </cell>
          <cell r="T54">
            <v>452278</v>
          </cell>
          <cell r="U54">
            <v>339164</v>
          </cell>
          <cell r="V54">
            <v>180726</v>
          </cell>
          <cell r="W54">
            <v>986262</v>
          </cell>
          <cell r="X54">
            <v>631428</v>
          </cell>
          <cell r="Y54">
            <v>626944</v>
          </cell>
          <cell r="Z54">
            <v>605080</v>
          </cell>
          <cell r="AA54">
            <v>495117</v>
          </cell>
          <cell r="AB54">
            <v>280596</v>
          </cell>
          <cell r="AC54">
            <v>221648</v>
          </cell>
          <cell r="AD54">
            <v>323564</v>
          </cell>
          <cell r="AE54">
            <v>415188</v>
          </cell>
          <cell r="AF54">
            <v>342832</v>
          </cell>
          <cell r="AG54">
            <v>531184</v>
          </cell>
          <cell r="AH54">
            <v>582432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  <row r="55">
          <cell r="C55" t="str">
            <v>Act Calc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Total Revenues (ex. NCMPA)</v>
          </cell>
          <cell r="C56" t="str">
            <v>Act Calc</v>
          </cell>
          <cell r="D56">
            <v>13</v>
          </cell>
          <cell r="E56">
            <v>0</v>
          </cell>
          <cell r="F56">
            <v>-23550031.187167987</v>
          </cell>
          <cell r="G56">
            <v>-8591366.6600000262</v>
          </cell>
          <cell r="H56">
            <v>-266822104.59293395</v>
          </cell>
          <cell r="I56">
            <v>-291655649</v>
          </cell>
          <cell r="K56">
            <v>-39477023.450000003</v>
          </cell>
          <cell r="L56">
            <v>-53401909.229999997</v>
          </cell>
          <cell r="M56">
            <v>-53915434.590000004</v>
          </cell>
          <cell r="N56">
            <v>-32291999.949999999</v>
          </cell>
          <cell r="O56">
            <v>-11893124.24</v>
          </cell>
          <cell r="P56">
            <v>-16423568.93</v>
          </cell>
          <cell r="Q56">
            <v>-18065260.350000001</v>
          </cell>
          <cell r="R56">
            <v>-19284457.390000001</v>
          </cell>
          <cell r="S56">
            <v>-11915769.5</v>
          </cell>
          <cell r="T56">
            <v>-14254399.52</v>
          </cell>
          <cell r="U56">
            <v>-12141335.189999999</v>
          </cell>
          <cell r="V56">
            <v>-8591366.6600000262</v>
          </cell>
          <cell r="W56">
            <v>-44257057</v>
          </cell>
          <cell r="X56">
            <v>-31083942.537528336</v>
          </cell>
          <cell r="Y56">
            <v>-26422324.359045558</v>
          </cell>
          <cell r="Z56">
            <v>-26132902.812599491</v>
          </cell>
          <cell r="AA56">
            <v>-22891229.112299509</v>
          </cell>
          <cell r="AB56">
            <v>-13217848.395571779</v>
          </cell>
          <cell r="AC56">
            <v>-12754158.720416762</v>
          </cell>
          <cell r="AD56">
            <v>-17552540.831067365</v>
          </cell>
          <cell r="AE56">
            <v>-17345658.917506143</v>
          </cell>
          <cell r="AF56">
            <v>-12770205.703698643</v>
          </cell>
          <cell r="AG56">
            <v>-18844205.01603242</v>
          </cell>
          <cell r="AH56">
            <v>-23550031.187167987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</row>
        <row r="57">
          <cell r="B57" t="str">
            <v>Capacity revenues</v>
          </cell>
          <cell r="C57" t="str">
            <v>Act Calc</v>
          </cell>
          <cell r="D57">
            <v>14</v>
          </cell>
          <cell r="E57">
            <v>0</v>
          </cell>
          <cell r="F57">
            <v>0</v>
          </cell>
          <cell r="G57">
            <v>0</v>
          </cell>
          <cell r="H57">
            <v>-55555.56</v>
          </cell>
          <cell r="I57">
            <v>-100000</v>
          </cell>
          <cell r="K57">
            <v>-50000</v>
          </cell>
          <cell r="L57">
            <v>-50000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-55555.56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</row>
        <row r="58">
          <cell r="B58" t="str">
            <v>Energy revenues (excluding NCMPA)</v>
          </cell>
          <cell r="C58" t="str">
            <v>Act Calc</v>
          </cell>
          <cell r="D58" t="str">
            <v>L 56 - 57</v>
          </cell>
          <cell r="E58">
            <v>0</v>
          </cell>
          <cell r="F58">
            <v>-23550031.187167987</v>
          </cell>
          <cell r="G58">
            <v>-8591366.6600000262</v>
          </cell>
          <cell r="H58">
            <v>-266766549.03293395</v>
          </cell>
          <cell r="I58">
            <v>-291555649</v>
          </cell>
          <cell r="K58">
            <v>-39427023.450000003</v>
          </cell>
          <cell r="L58">
            <v>-53351909.229999997</v>
          </cell>
          <cell r="M58">
            <v>-53915434.590000004</v>
          </cell>
          <cell r="N58">
            <v>-32291999.949999999</v>
          </cell>
          <cell r="O58">
            <v>-11893124.24</v>
          </cell>
          <cell r="P58">
            <v>-16423568.93</v>
          </cell>
          <cell r="Q58">
            <v>-18065260.350000001</v>
          </cell>
          <cell r="R58">
            <v>-19284457.390000001</v>
          </cell>
          <cell r="S58">
            <v>-11915769.5</v>
          </cell>
          <cell r="T58">
            <v>-14254399.52</v>
          </cell>
          <cell r="U58">
            <v>-12141335.189999999</v>
          </cell>
          <cell r="V58">
            <v>-8591366.6600000262</v>
          </cell>
          <cell r="W58">
            <v>-44201501.439999998</v>
          </cell>
          <cell r="X58">
            <v>-31083942.537528336</v>
          </cell>
          <cell r="Y58">
            <v>-26422324.359045558</v>
          </cell>
          <cell r="Z58">
            <v>-26132902.812599491</v>
          </cell>
          <cell r="AA58">
            <v>-22891229.112299509</v>
          </cell>
          <cell r="AB58">
            <v>-13217848.395571779</v>
          </cell>
          <cell r="AC58">
            <v>-12754158.720416762</v>
          </cell>
          <cell r="AD58">
            <v>-17552540.831067365</v>
          </cell>
          <cell r="AE58">
            <v>-17345658.917506143</v>
          </cell>
          <cell r="AF58">
            <v>-12770205.703698643</v>
          </cell>
          <cell r="AG58">
            <v>-18844205.01603242</v>
          </cell>
          <cell r="AH58">
            <v>-23550031.187167987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</row>
        <row r="59">
          <cell r="B59" t="str">
            <v>Placeholder: revenues</v>
          </cell>
          <cell r="C59" t="str">
            <v>Act Calc</v>
          </cell>
          <cell r="D59">
            <v>15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</row>
        <row r="60">
          <cell r="B60" t="str">
            <v>NCMPA Imbalance Revenues</v>
          </cell>
          <cell r="C60" t="str">
            <v>Act Calc</v>
          </cell>
          <cell r="D60">
            <v>16</v>
          </cell>
          <cell r="E60">
            <v>0</v>
          </cell>
          <cell r="F60">
            <v>0</v>
          </cell>
          <cell r="G60">
            <v>-413662.79000000004</v>
          </cell>
          <cell r="H60">
            <v>-46849.19</v>
          </cell>
          <cell r="I60">
            <v>-856582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-219525.8</v>
          </cell>
          <cell r="R60">
            <v>-53135.35</v>
          </cell>
          <cell r="S60">
            <v>-49337.279999999999</v>
          </cell>
          <cell r="T60">
            <v>-39160.46</v>
          </cell>
          <cell r="U60">
            <v>-81760.320000000007</v>
          </cell>
          <cell r="V60">
            <v>-413662.79000000004</v>
          </cell>
          <cell r="W60">
            <v>-46849.19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</row>
        <row r="61">
          <cell r="B61" t="str">
            <v>Energy revenues</v>
          </cell>
          <cell r="C61" t="str">
            <v>Act Calc</v>
          </cell>
          <cell r="D61" t="str">
            <v>L 58 to 60</v>
          </cell>
          <cell r="E61">
            <v>0</v>
          </cell>
          <cell r="F61">
            <v>-23550031.187167987</v>
          </cell>
          <cell r="G61">
            <v>-9005029.4500000253</v>
          </cell>
          <cell r="H61">
            <v>-266813398.22293395</v>
          </cell>
          <cell r="I61">
            <v>-292412231.00000006</v>
          </cell>
          <cell r="K61">
            <v>-39427023.450000003</v>
          </cell>
          <cell r="L61">
            <v>-53351909.229999997</v>
          </cell>
          <cell r="M61">
            <v>-53915434.590000004</v>
          </cell>
          <cell r="N61">
            <v>-32291999.949999999</v>
          </cell>
          <cell r="O61">
            <v>-11893124.24</v>
          </cell>
          <cell r="P61">
            <v>-16423568.93</v>
          </cell>
          <cell r="Q61">
            <v>-18284786.150000002</v>
          </cell>
          <cell r="R61">
            <v>-19337592.740000002</v>
          </cell>
          <cell r="S61">
            <v>-11965106.779999999</v>
          </cell>
          <cell r="T61">
            <v>-14293559.98</v>
          </cell>
          <cell r="U61">
            <v>-12223095.51</v>
          </cell>
          <cell r="V61">
            <v>-9005029.4500000253</v>
          </cell>
          <cell r="W61">
            <v>-44248350.629999995</v>
          </cell>
          <cell r="X61">
            <v>-31083942.537528336</v>
          </cell>
          <cell r="Y61">
            <v>-26422324.359045558</v>
          </cell>
          <cell r="Z61">
            <v>-26132902.812599491</v>
          </cell>
          <cell r="AA61">
            <v>-22891229.112299509</v>
          </cell>
          <cell r="AB61">
            <v>-13217848.395571779</v>
          </cell>
          <cell r="AC61">
            <v>-12754158.720416762</v>
          </cell>
          <cell r="AD61">
            <v>-17552540.831067365</v>
          </cell>
          <cell r="AE61">
            <v>-17345658.917506143</v>
          </cell>
          <cell r="AF61">
            <v>-12770205.703698643</v>
          </cell>
          <cell r="AG61">
            <v>-18844205.01603242</v>
          </cell>
          <cell r="AH61">
            <v>-23550031.187167987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</row>
        <row r="62">
          <cell r="B62" t="str">
            <v>Total Sales Revenue</v>
          </cell>
          <cell r="C62" t="str">
            <v>Act Calc</v>
          </cell>
          <cell r="D62" t="str">
            <v>L 57 + 61</v>
          </cell>
          <cell r="E62">
            <v>0</v>
          </cell>
          <cell r="F62">
            <v>-23550031.187167987</v>
          </cell>
          <cell r="G62">
            <v>-9005029.4500000253</v>
          </cell>
          <cell r="H62">
            <v>-266868953.78293395</v>
          </cell>
          <cell r="I62">
            <v>-292512231.00000006</v>
          </cell>
          <cell r="J62" t="str">
            <v>GM</v>
          </cell>
          <cell r="K62">
            <v>-39477023.450000003</v>
          </cell>
          <cell r="L62">
            <v>-53401909.229999997</v>
          </cell>
          <cell r="M62">
            <v>-53915434.590000004</v>
          </cell>
          <cell r="N62">
            <v>-32291999.949999999</v>
          </cell>
          <cell r="O62">
            <v>-11893124.24</v>
          </cell>
          <cell r="P62">
            <v>-16423568.93</v>
          </cell>
          <cell r="Q62">
            <v>-18284786.150000002</v>
          </cell>
          <cell r="R62">
            <v>-19337592.740000002</v>
          </cell>
          <cell r="S62">
            <v>-11965106.779999999</v>
          </cell>
          <cell r="T62">
            <v>-14293559.98</v>
          </cell>
          <cell r="U62">
            <v>-12223095.51</v>
          </cell>
          <cell r="V62">
            <v>-9005029.4500000253</v>
          </cell>
          <cell r="W62">
            <v>-44303906.189999998</v>
          </cell>
          <cell r="X62">
            <v>-31083942.537528336</v>
          </cell>
          <cell r="Y62">
            <v>-26422324.359045558</v>
          </cell>
          <cell r="Z62">
            <v>-26132902.812599491</v>
          </cell>
          <cell r="AA62">
            <v>-22891229.112299509</v>
          </cell>
          <cell r="AB62">
            <v>-13217848.395571779</v>
          </cell>
          <cell r="AC62">
            <v>-12754158.720416762</v>
          </cell>
          <cell r="AD62">
            <v>-17552540.831067365</v>
          </cell>
          <cell r="AE62">
            <v>-17345658.917506143</v>
          </cell>
          <cell r="AF62">
            <v>-12770205.703698643</v>
          </cell>
          <cell r="AG62">
            <v>-18844205.01603242</v>
          </cell>
          <cell r="AH62">
            <v>-23550031.187167987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</row>
        <row r="63">
          <cell r="C63" t="str">
            <v>Act Calc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Incremental fuel Ex. NCMPA &amp; fuel in loss comp.</v>
          </cell>
          <cell r="C64" t="str">
            <v>Act Calc</v>
          </cell>
          <cell r="D64">
            <v>18</v>
          </cell>
          <cell r="E64">
            <v>0</v>
          </cell>
          <cell r="F64">
            <v>13607109.299999997</v>
          </cell>
          <cell r="G64">
            <v>4228876.5400000215</v>
          </cell>
          <cell r="H64">
            <v>149194808.71999985</v>
          </cell>
          <cell r="I64">
            <v>117189595</v>
          </cell>
          <cell r="K64">
            <v>16185102.630000001</v>
          </cell>
          <cell r="L64">
            <v>20401486.809999999</v>
          </cell>
          <cell r="M64">
            <v>17674297.030000001</v>
          </cell>
          <cell r="N64">
            <v>12251784.109999999</v>
          </cell>
          <cell r="O64">
            <v>5802909.96</v>
          </cell>
          <cell r="P64">
            <v>6183063.21</v>
          </cell>
          <cell r="Q64">
            <v>6749948.9199999999</v>
          </cell>
          <cell r="R64">
            <v>7528590.8200000003</v>
          </cell>
          <cell r="S64">
            <v>5773159</v>
          </cell>
          <cell r="T64">
            <v>7880464.3899999997</v>
          </cell>
          <cell r="U64">
            <v>6529911.5800000001</v>
          </cell>
          <cell r="V64">
            <v>4228876.5400000215</v>
          </cell>
          <cell r="W64">
            <v>20343553.719999999</v>
          </cell>
          <cell r="X64">
            <v>14350492.400000017</v>
          </cell>
          <cell r="Y64">
            <v>15911542.199999996</v>
          </cell>
          <cell r="Z64">
            <v>14568996.199999994</v>
          </cell>
          <cell r="AA64">
            <v>13574817.499999931</v>
          </cell>
          <cell r="AB64">
            <v>7552980.3000000389</v>
          </cell>
          <cell r="AC64">
            <v>7648864.4999999665</v>
          </cell>
          <cell r="AD64">
            <v>10145897.099999944</v>
          </cell>
          <cell r="AE64">
            <v>9611872.5999999885</v>
          </cell>
          <cell r="AF64">
            <v>9162102.2000000086</v>
          </cell>
          <cell r="AG64">
            <v>12716580.699999977</v>
          </cell>
          <cell r="AH64">
            <v>13607109.299999997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</row>
        <row r="65">
          <cell r="B65" t="str">
            <v>NCMPA Imbalance fuel</v>
          </cell>
          <cell r="C65" t="str">
            <v>Act Calc</v>
          </cell>
          <cell r="D65">
            <v>21</v>
          </cell>
          <cell r="E65">
            <v>0</v>
          </cell>
          <cell r="F65">
            <v>0</v>
          </cell>
          <cell r="G65">
            <v>89748.12</v>
          </cell>
          <cell r="H65">
            <v>18363.14</v>
          </cell>
          <cell r="I65">
            <v>227059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49909.75</v>
          </cell>
          <cell r="R65">
            <v>25651</v>
          </cell>
          <cell r="S65">
            <v>28462</v>
          </cell>
          <cell r="T65">
            <v>12388.8</v>
          </cell>
          <cell r="U65">
            <v>20899.330000000002</v>
          </cell>
          <cell r="V65">
            <v>89748.12</v>
          </cell>
          <cell r="W65">
            <v>18363.14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</row>
        <row r="66">
          <cell r="B66" t="str">
            <v>Freight Rate Differential</v>
          </cell>
          <cell r="C66" t="str">
            <v>Act Calc</v>
          </cell>
          <cell r="D66">
            <v>22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8707031.75</v>
          </cell>
          <cell r="K66">
            <v>1223765.0900000001</v>
          </cell>
          <cell r="L66">
            <v>1698800.03</v>
          </cell>
          <cell r="M66">
            <v>1669406.92</v>
          </cell>
          <cell r="N66">
            <v>1029935.48</v>
          </cell>
          <cell r="O66">
            <v>413348</v>
          </cell>
          <cell r="P66">
            <v>498718.71</v>
          </cell>
          <cell r="Q66">
            <v>569939.16</v>
          </cell>
          <cell r="R66">
            <v>527536.5</v>
          </cell>
          <cell r="S66">
            <v>391642.89</v>
          </cell>
          <cell r="T66">
            <v>683938.97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</row>
        <row r="67">
          <cell r="B67" t="str">
            <v>Incremental Fuel Costs</v>
          </cell>
          <cell r="C67" t="str">
            <v>Act Calc</v>
          </cell>
          <cell r="D67" t="str">
            <v>L 64 to 66</v>
          </cell>
          <cell r="E67">
            <v>0</v>
          </cell>
          <cell r="F67">
            <v>13607109.299999997</v>
          </cell>
          <cell r="G67">
            <v>4318624.6600000216</v>
          </cell>
          <cell r="H67">
            <v>149213171.8599999</v>
          </cell>
          <cell r="I67">
            <v>126123685.75000001</v>
          </cell>
          <cell r="J67" t="str">
            <v>GM</v>
          </cell>
          <cell r="K67">
            <v>17408867.720000003</v>
          </cell>
          <cell r="L67">
            <v>22100286.84</v>
          </cell>
          <cell r="M67">
            <v>19343703.950000003</v>
          </cell>
          <cell r="N67">
            <v>13281719.59</v>
          </cell>
          <cell r="O67">
            <v>6216257.96</v>
          </cell>
          <cell r="P67">
            <v>6681781.9199999999</v>
          </cell>
          <cell r="Q67">
            <v>7369797.8300000001</v>
          </cell>
          <cell r="R67">
            <v>8081778.3200000003</v>
          </cell>
          <cell r="S67">
            <v>6193263.8899999997</v>
          </cell>
          <cell r="T67">
            <v>8576792.1600000001</v>
          </cell>
          <cell r="U67">
            <v>6550810.9100000001</v>
          </cell>
          <cell r="V67">
            <v>4318624.6600000216</v>
          </cell>
          <cell r="W67">
            <v>20361916.859999999</v>
          </cell>
          <cell r="X67">
            <v>14350492.400000017</v>
          </cell>
          <cell r="Y67">
            <v>15911542.199999996</v>
          </cell>
          <cell r="Z67">
            <v>14568996.199999994</v>
          </cell>
          <cell r="AA67">
            <v>13574817.499999931</v>
          </cell>
          <cell r="AB67">
            <v>7552980.3000000389</v>
          </cell>
          <cell r="AC67">
            <v>7648864.4999999665</v>
          </cell>
          <cell r="AD67">
            <v>10145897.099999944</v>
          </cell>
          <cell r="AE67">
            <v>9611872.5999999885</v>
          </cell>
          <cell r="AF67">
            <v>9162102.2000000086</v>
          </cell>
          <cell r="AG67">
            <v>12716580.699999977</v>
          </cell>
          <cell r="AH67">
            <v>13607109.299999997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</row>
        <row r="68">
          <cell r="C68" t="str">
            <v>Act Calc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Emission Allowances: SO2 (ex. NCMPA)</v>
          </cell>
          <cell r="C69" t="str">
            <v>Act Calc</v>
          </cell>
          <cell r="D69">
            <v>25</v>
          </cell>
          <cell r="E69">
            <v>0</v>
          </cell>
          <cell r="F69">
            <v>1173880.8999999999</v>
          </cell>
          <cell r="G69">
            <v>286250.0700000003</v>
          </cell>
          <cell r="H69">
            <v>11272690.41</v>
          </cell>
          <cell r="I69">
            <v>7122451</v>
          </cell>
          <cell r="K69">
            <v>717345.82</v>
          </cell>
          <cell r="L69">
            <v>1040205.74</v>
          </cell>
          <cell r="M69">
            <v>1191664.18</v>
          </cell>
          <cell r="N69">
            <v>762394.05</v>
          </cell>
          <cell r="O69">
            <v>372407.86</v>
          </cell>
          <cell r="P69">
            <v>412442.05</v>
          </cell>
          <cell r="Q69">
            <v>486811.98</v>
          </cell>
          <cell r="R69">
            <v>502052.2</v>
          </cell>
          <cell r="S69">
            <v>379131</v>
          </cell>
          <cell r="T69">
            <v>548838.55000000005</v>
          </cell>
          <cell r="U69">
            <v>422907.5</v>
          </cell>
          <cell r="V69">
            <v>286250.0700000003</v>
          </cell>
          <cell r="W69">
            <v>1453862.11</v>
          </cell>
          <cell r="X69">
            <v>1288302.8999999999</v>
          </cell>
          <cell r="Y69">
            <v>1221510.2</v>
          </cell>
          <cell r="Z69">
            <v>1215686.8</v>
          </cell>
          <cell r="AA69">
            <v>998496.50000000291</v>
          </cell>
          <cell r="AB69">
            <v>550150.19999999821</v>
          </cell>
          <cell r="AC69">
            <v>334196.00000000355</v>
          </cell>
          <cell r="AD69">
            <v>550787.49999999674</v>
          </cell>
          <cell r="AE69">
            <v>804336.8</v>
          </cell>
          <cell r="AF69">
            <v>675630.89999999828</v>
          </cell>
          <cell r="AG69">
            <v>1005849.6</v>
          </cell>
          <cell r="AH69">
            <v>1173880.8999999999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</row>
        <row r="70">
          <cell r="B70" t="str">
            <v>Emission Allowances: SO2 NCMPA</v>
          </cell>
          <cell r="C70" t="str">
            <v>Act Calc</v>
          </cell>
          <cell r="D70">
            <v>26</v>
          </cell>
          <cell r="E70">
            <v>0</v>
          </cell>
          <cell r="F70">
            <v>0</v>
          </cell>
          <cell r="G70">
            <v>5359.27</v>
          </cell>
          <cell r="H70">
            <v>1378.69</v>
          </cell>
          <cell r="I70">
            <v>15024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3559.22</v>
          </cell>
          <cell r="R70">
            <v>1761</v>
          </cell>
          <cell r="S70">
            <v>1863</v>
          </cell>
          <cell r="T70">
            <v>911.91</v>
          </cell>
          <cell r="U70">
            <v>1569.6</v>
          </cell>
          <cell r="V70">
            <v>5359.27</v>
          </cell>
          <cell r="W70">
            <v>1378.69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</row>
        <row r="71">
          <cell r="B71" t="str">
            <v>Incremental Emission Allowances: SO2</v>
          </cell>
          <cell r="C71" t="str">
            <v>Act Calc</v>
          </cell>
          <cell r="D71" t="str">
            <v>L 69 to 70</v>
          </cell>
          <cell r="E71">
            <v>0</v>
          </cell>
          <cell r="F71">
            <v>1173880.8999999999</v>
          </cell>
          <cell r="G71">
            <v>291609.34000000032</v>
          </cell>
          <cell r="H71">
            <v>11274069.100000001</v>
          </cell>
          <cell r="I71">
            <v>7137475</v>
          </cell>
          <cell r="J71" t="str">
            <v>GM</v>
          </cell>
          <cell r="K71">
            <v>717345.82</v>
          </cell>
          <cell r="L71">
            <v>1040205.74</v>
          </cell>
          <cell r="M71">
            <v>1191664.18</v>
          </cell>
          <cell r="N71">
            <v>762394.05</v>
          </cell>
          <cell r="O71">
            <v>372407.86</v>
          </cell>
          <cell r="P71">
            <v>412442.05</v>
          </cell>
          <cell r="Q71">
            <v>490371.19999999995</v>
          </cell>
          <cell r="R71">
            <v>503813.2</v>
          </cell>
          <cell r="S71">
            <v>380994</v>
          </cell>
          <cell r="T71">
            <v>549750.46000000008</v>
          </cell>
          <cell r="U71">
            <v>424477.1</v>
          </cell>
          <cell r="V71">
            <v>291609.34000000032</v>
          </cell>
          <cell r="W71">
            <v>1455240.8</v>
          </cell>
          <cell r="X71">
            <v>1288302.8999999999</v>
          </cell>
          <cell r="Y71">
            <v>1221510.2</v>
          </cell>
          <cell r="Z71">
            <v>1215686.8</v>
          </cell>
          <cell r="AA71">
            <v>998496.50000000291</v>
          </cell>
          <cell r="AB71">
            <v>550150.19999999821</v>
          </cell>
          <cell r="AC71">
            <v>334196.00000000355</v>
          </cell>
          <cell r="AD71">
            <v>550787.49999999674</v>
          </cell>
          <cell r="AE71">
            <v>804336.8</v>
          </cell>
          <cell r="AF71">
            <v>675630.89999999828</v>
          </cell>
          <cell r="AG71">
            <v>1005849.6</v>
          </cell>
          <cell r="AH71">
            <v>1173880.8999999999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</row>
        <row r="72">
          <cell r="C72" t="str">
            <v>Act Calc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B73" t="str">
            <v>SC Generation Tax</v>
          </cell>
          <cell r="C73" t="str">
            <v>Act Calc</v>
          </cell>
          <cell r="D73">
            <v>27</v>
          </cell>
          <cell r="E73">
            <v>0</v>
          </cell>
          <cell r="F73">
            <v>0</v>
          </cell>
          <cell r="G73">
            <v>7298</v>
          </cell>
          <cell r="H73">
            <v>2700</v>
          </cell>
          <cell r="I73">
            <v>110182</v>
          </cell>
          <cell r="K73">
            <v>5553.5</v>
          </cell>
          <cell r="L73">
            <v>7734.5</v>
          </cell>
          <cell r="M73">
            <v>3943.5</v>
          </cell>
          <cell r="N73">
            <v>6469.5</v>
          </cell>
          <cell r="O73">
            <v>8753.5</v>
          </cell>
          <cell r="P73">
            <v>5571.5</v>
          </cell>
          <cell r="Q73">
            <v>9282.5</v>
          </cell>
          <cell r="R73">
            <v>3854</v>
          </cell>
          <cell r="S73">
            <v>7211.5</v>
          </cell>
          <cell r="T73">
            <v>34733.5</v>
          </cell>
          <cell r="U73">
            <v>9776.5</v>
          </cell>
          <cell r="V73">
            <v>7298</v>
          </cell>
          <cell r="W73">
            <v>2700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</row>
        <row r="74">
          <cell r="B74" t="str">
            <v>Other Incremental non-fuel purchased costs</v>
          </cell>
          <cell r="C74" t="str">
            <v>Act Calc</v>
          </cell>
          <cell r="D74">
            <v>28</v>
          </cell>
          <cell r="E74">
            <v>0</v>
          </cell>
          <cell r="F74">
            <v>0</v>
          </cell>
          <cell r="G74">
            <v>345005</v>
          </cell>
          <cell r="H74">
            <v>223989</v>
          </cell>
          <cell r="I74">
            <v>7075695</v>
          </cell>
          <cell r="K74">
            <v>1405152</v>
          </cell>
          <cell r="L74">
            <v>968522</v>
          </cell>
          <cell r="M74">
            <v>883940</v>
          </cell>
          <cell r="N74">
            <v>1810091</v>
          </cell>
          <cell r="O74">
            <v>229369</v>
          </cell>
          <cell r="P74">
            <v>450203</v>
          </cell>
          <cell r="Q74">
            <v>105527</v>
          </cell>
          <cell r="R74">
            <v>347506</v>
          </cell>
          <cell r="S74">
            <v>226630</v>
          </cell>
          <cell r="T74">
            <v>129269</v>
          </cell>
          <cell r="U74">
            <v>174481</v>
          </cell>
          <cell r="V74">
            <v>345005</v>
          </cell>
          <cell r="W74">
            <v>223989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</row>
        <row r="75">
          <cell r="B75" t="str">
            <v>Non-fuel purchased cost and SC Gen. Tax</v>
          </cell>
          <cell r="C75" t="str">
            <v>Act Calc</v>
          </cell>
          <cell r="D75" t="str">
            <v>L 73 to 74</v>
          </cell>
          <cell r="E75">
            <v>0</v>
          </cell>
          <cell r="F75">
            <v>0</v>
          </cell>
          <cell r="G75">
            <v>352303</v>
          </cell>
          <cell r="H75">
            <v>226689</v>
          </cell>
          <cell r="I75">
            <v>7185877</v>
          </cell>
          <cell r="J75" t="str">
            <v>GM</v>
          </cell>
          <cell r="K75">
            <v>1410705.5</v>
          </cell>
          <cell r="L75">
            <v>976256.5</v>
          </cell>
          <cell r="M75">
            <v>887883.5</v>
          </cell>
          <cell r="N75">
            <v>1816560.5</v>
          </cell>
          <cell r="O75">
            <v>238122.5</v>
          </cell>
          <cell r="P75">
            <v>455774.5</v>
          </cell>
          <cell r="Q75">
            <v>114809.5</v>
          </cell>
          <cell r="R75">
            <v>351360</v>
          </cell>
          <cell r="S75">
            <v>233841.5</v>
          </cell>
          <cell r="T75">
            <v>164002.5</v>
          </cell>
          <cell r="U75">
            <v>184257.5</v>
          </cell>
          <cell r="V75">
            <v>352303</v>
          </cell>
          <cell r="W75">
            <v>226689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</row>
        <row r="76">
          <cell r="C76" t="str">
            <v>Act Calc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B77" t="str">
            <v>Transmission by others</v>
          </cell>
          <cell r="C77" t="str">
            <v>Act Calc</v>
          </cell>
          <cell r="D77">
            <v>30</v>
          </cell>
          <cell r="E77">
            <v>0</v>
          </cell>
          <cell r="F77">
            <v>83333.333333333328</v>
          </cell>
          <cell r="G77">
            <v>166562.01000000024</v>
          </cell>
          <cell r="H77">
            <v>906526.66666666674</v>
          </cell>
          <cell r="I77">
            <v>1859953</v>
          </cell>
          <cell r="J77" t="str">
            <v>GM</v>
          </cell>
          <cell r="K77">
            <v>154514.23000000001</v>
          </cell>
          <cell r="L77">
            <v>332784.77</v>
          </cell>
          <cell r="M77">
            <v>396235.21</v>
          </cell>
          <cell r="N77">
            <v>298873.46000000002</v>
          </cell>
          <cell r="O77">
            <v>206991.94</v>
          </cell>
          <cell r="P77">
            <v>180391.59</v>
          </cell>
          <cell r="Q77">
            <v>169668.98</v>
          </cell>
          <cell r="R77">
            <v>186149.16</v>
          </cell>
          <cell r="S77">
            <v>-361698.01</v>
          </cell>
          <cell r="T77">
            <v>-50018.37</v>
          </cell>
          <cell r="U77">
            <v>179498.03</v>
          </cell>
          <cell r="V77">
            <v>166562.01000000024</v>
          </cell>
          <cell r="W77">
            <v>-10140</v>
          </cell>
          <cell r="X77">
            <v>83333.333333333328</v>
          </cell>
          <cell r="Y77">
            <v>83333.333333333328</v>
          </cell>
          <cell r="Z77">
            <v>83333.333333333328</v>
          </cell>
          <cell r="AA77">
            <v>83333.333333333328</v>
          </cell>
          <cell r="AB77">
            <v>83333.333333333328</v>
          </cell>
          <cell r="AC77">
            <v>83333.333333333328</v>
          </cell>
          <cell r="AD77">
            <v>83333.333333333328</v>
          </cell>
          <cell r="AE77">
            <v>83333.333333333328</v>
          </cell>
          <cell r="AF77">
            <v>83333.333333333328</v>
          </cell>
          <cell r="AG77">
            <v>83333.333333333328</v>
          </cell>
          <cell r="AH77">
            <v>83333.333333333328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</row>
        <row r="78">
          <cell r="C78" t="str">
            <v>Act Calc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B79" t="str">
            <v>Duke Power Transmission Tariff: ex. Loss Compensation</v>
          </cell>
          <cell r="C79" t="str">
            <v>Act Calc</v>
          </cell>
          <cell r="D79">
            <v>44</v>
          </cell>
          <cell r="E79">
            <v>0</v>
          </cell>
          <cell r="F79">
            <v>2014980.48</v>
          </cell>
          <cell r="G79">
            <v>1075502.3899999969</v>
          </cell>
          <cell r="H79">
            <v>22572643.760000002</v>
          </cell>
          <cell r="I79">
            <v>22153632</v>
          </cell>
          <cell r="K79">
            <v>2468270</v>
          </cell>
          <cell r="L79">
            <v>3214538</v>
          </cell>
          <cell r="M79">
            <v>3094361</v>
          </cell>
          <cell r="N79">
            <v>2240365</v>
          </cell>
          <cell r="O79">
            <v>1566131</v>
          </cell>
          <cell r="P79">
            <v>1540632</v>
          </cell>
          <cell r="Q79">
            <v>1722171</v>
          </cell>
          <cell r="R79">
            <v>1569606</v>
          </cell>
          <cell r="S79">
            <v>1194189</v>
          </cell>
          <cell r="T79">
            <v>1302056.6000000001</v>
          </cell>
          <cell r="U79">
            <v>1165810.01</v>
          </cell>
          <cell r="V79">
            <v>1075502.3899999969</v>
          </cell>
          <cell r="W79">
            <v>2979806.04</v>
          </cell>
          <cell r="X79">
            <v>2385517.92</v>
          </cell>
          <cell r="Y79">
            <v>2177004.16</v>
          </cell>
          <cell r="Z79">
            <v>2161483.1999999997</v>
          </cell>
          <cell r="AA79">
            <v>1889345.88</v>
          </cell>
          <cell r="AB79">
            <v>1368400</v>
          </cell>
          <cell r="AC79">
            <v>1368400</v>
          </cell>
          <cell r="AD79">
            <v>1368400</v>
          </cell>
          <cell r="AE79">
            <v>1534340.32</v>
          </cell>
          <cell r="AF79">
            <v>1368400</v>
          </cell>
          <cell r="AG79">
            <v>1956565.7599999998</v>
          </cell>
          <cell r="AH79">
            <v>2014980.48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</row>
        <row r="80">
          <cell r="B80" t="str">
            <v>Loss compensation</v>
          </cell>
          <cell r="C80" t="str">
            <v>Act Calc</v>
          </cell>
          <cell r="D80">
            <v>31</v>
          </cell>
          <cell r="E80">
            <v>0</v>
          </cell>
          <cell r="F80">
            <v>586259.40618556691</v>
          </cell>
          <cell r="G80">
            <v>223822.3200000003</v>
          </cell>
          <cell r="H80">
            <v>6641086.8623711374</v>
          </cell>
          <cell r="I80">
            <v>6959051</v>
          </cell>
          <cell r="K80">
            <v>909337</v>
          </cell>
          <cell r="L80">
            <v>1366746</v>
          </cell>
          <cell r="M80">
            <v>1100312</v>
          </cell>
          <cell r="N80">
            <v>792797</v>
          </cell>
          <cell r="O80">
            <v>320704</v>
          </cell>
          <cell r="P80">
            <v>333750</v>
          </cell>
          <cell r="Q80">
            <v>383557</v>
          </cell>
          <cell r="R80">
            <v>432343</v>
          </cell>
          <cell r="S80">
            <v>322477</v>
          </cell>
          <cell r="T80">
            <v>423326</v>
          </cell>
          <cell r="U80">
            <v>349879.68</v>
          </cell>
          <cell r="V80">
            <v>223822.3200000003</v>
          </cell>
          <cell r="W80">
            <v>1037197.91</v>
          </cell>
          <cell r="X80">
            <v>617180.04371134017</v>
          </cell>
          <cell r="Y80">
            <v>677610.38969072385</v>
          </cell>
          <cell r="Z80">
            <v>626411.09319587657</v>
          </cell>
          <cell r="AA80">
            <v>579072.8727835071</v>
          </cell>
          <cell r="AB80">
            <v>346923.16329896887</v>
          </cell>
          <cell r="AC80">
            <v>324358.49690721743</v>
          </cell>
          <cell r="AD80">
            <v>449199.32288659824</v>
          </cell>
          <cell r="AE80">
            <v>461320.15546391666</v>
          </cell>
          <cell r="AF80">
            <v>392624.42103092792</v>
          </cell>
          <cell r="AG80">
            <v>542929.58721649507</v>
          </cell>
          <cell r="AH80">
            <v>586259.40618556691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</row>
        <row r="81">
          <cell r="B81" t="str">
            <v>Duke Power Transmission Tariff</v>
          </cell>
          <cell r="C81" t="str">
            <v>Act Calc</v>
          </cell>
          <cell r="D81" t="str">
            <v>L 79 to 80</v>
          </cell>
          <cell r="E81">
            <v>0</v>
          </cell>
          <cell r="F81">
            <v>2601239.8861855669</v>
          </cell>
          <cell r="G81">
            <v>1299324.7099999972</v>
          </cell>
          <cell r="H81">
            <v>29213730.622371137</v>
          </cell>
          <cell r="I81">
            <v>29112683</v>
          </cell>
          <cell r="J81" t="str">
            <v>GM</v>
          </cell>
          <cell r="K81">
            <v>3377607</v>
          </cell>
          <cell r="L81">
            <v>4581284</v>
          </cell>
          <cell r="M81">
            <v>4194673</v>
          </cell>
          <cell r="N81">
            <v>3033162</v>
          </cell>
          <cell r="O81">
            <v>1886835</v>
          </cell>
          <cell r="P81">
            <v>1874382</v>
          </cell>
          <cell r="Q81">
            <v>2105728</v>
          </cell>
          <cell r="R81">
            <v>2001949</v>
          </cell>
          <cell r="S81">
            <v>1516666</v>
          </cell>
          <cell r="T81">
            <v>1725382.6</v>
          </cell>
          <cell r="U81">
            <v>1515689.69</v>
          </cell>
          <cell r="V81">
            <v>1299324.7099999972</v>
          </cell>
          <cell r="W81">
            <v>4017003.95</v>
          </cell>
          <cell r="X81">
            <v>3002697.96371134</v>
          </cell>
          <cell r="Y81">
            <v>2854614.5496907239</v>
          </cell>
          <cell r="Z81">
            <v>2787894.2931958763</v>
          </cell>
          <cell r="AA81">
            <v>2468418.7527835071</v>
          </cell>
          <cell r="AB81">
            <v>1715323.1632989689</v>
          </cell>
          <cell r="AC81">
            <v>1692758.4969072174</v>
          </cell>
          <cell r="AD81">
            <v>1817599.3228865983</v>
          </cell>
          <cell r="AE81">
            <v>1995660.4754639168</v>
          </cell>
          <cell r="AF81">
            <v>1761024.4210309279</v>
          </cell>
          <cell r="AG81">
            <v>2499495.3472164948</v>
          </cell>
          <cell r="AH81">
            <v>2601239.8861855669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</row>
        <row r="82">
          <cell r="C82" t="str">
            <v>Act Calc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B83" t="str">
            <v>Hub trading transactions - Sales</v>
          </cell>
          <cell r="C83" t="str">
            <v>Act Calc</v>
          </cell>
          <cell r="D83">
            <v>37</v>
          </cell>
          <cell r="E83">
            <v>0</v>
          </cell>
          <cell r="F83">
            <v>0</v>
          </cell>
          <cell r="G83">
            <v>-1267201</v>
          </cell>
          <cell r="H83">
            <v>-4549640</v>
          </cell>
          <cell r="I83">
            <v>-20699599</v>
          </cell>
          <cell r="K83">
            <v>-1138320</v>
          </cell>
          <cell r="L83">
            <v>-1053200</v>
          </cell>
          <cell r="M83">
            <v>0</v>
          </cell>
          <cell r="N83">
            <v>-1508680</v>
          </cell>
          <cell r="O83">
            <v>32760</v>
          </cell>
          <cell r="P83">
            <v>0</v>
          </cell>
          <cell r="Q83">
            <v>-3963820.5</v>
          </cell>
          <cell r="R83">
            <v>-4154240</v>
          </cell>
          <cell r="S83">
            <v>-4178577.5</v>
          </cell>
          <cell r="T83">
            <v>-1377520</v>
          </cell>
          <cell r="U83">
            <v>-2090800</v>
          </cell>
          <cell r="V83">
            <v>-1267201</v>
          </cell>
          <cell r="W83">
            <v>-4362120</v>
          </cell>
          <cell r="X83">
            <v>-184000</v>
          </cell>
          <cell r="Y83">
            <v>0</v>
          </cell>
          <cell r="Z83">
            <v>0</v>
          </cell>
          <cell r="AA83">
            <v>0</v>
          </cell>
          <cell r="AB83">
            <v>-3520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</row>
        <row r="84">
          <cell r="B84" t="str">
            <v>Hub trading transactions - Purchases</v>
          </cell>
          <cell r="C84" t="str">
            <v>Act Calc</v>
          </cell>
          <cell r="D84">
            <v>38</v>
          </cell>
          <cell r="E84">
            <v>0</v>
          </cell>
          <cell r="F84">
            <v>0</v>
          </cell>
          <cell r="G84">
            <v>1258400</v>
          </cell>
          <cell r="H84">
            <v>4163880</v>
          </cell>
          <cell r="I84">
            <v>19932594</v>
          </cell>
          <cell r="K84">
            <v>1035440</v>
          </cell>
          <cell r="L84">
            <v>966800</v>
          </cell>
          <cell r="M84">
            <v>0</v>
          </cell>
          <cell r="N84">
            <v>1424200</v>
          </cell>
          <cell r="O84">
            <v>0</v>
          </cell>
          <cell r="P84">
            <v>0</v>
          </cell>
          <cell r="Q84">
            <v>3697479</v>
          </cell>
          <cell r="R84">
            <v>3994235</v>
          </cell>
          <cell r="S84">
            <v>4137280</v>
          </cell>
          <cell r="T84">
            <v>1363600</v>
          </cell>
          <cell r="U84">
            <v>2055160</v>
          </cell>
          <cell r="V84">
            <v>1258400</v>
          </cell>
          <cell r="W84">
            <v>4163880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</row>
        <row r="85">
          <cell r="B85" t="str">
            <v>Hub trading transactions - Call Option Premium</v>
          </cell>
          <cell r="C85" t="str">
            <v>Act Calc</v>
          </cell>
          <cell r="D85">
            <v>39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</row>
        <row r="86">
          <cell r="B86" t="str">
            <v>Hub trading transactions - Put Option Premium</v>
          </cell>
          <cell r="C86" t="str">
            <v>Act Calc</v>
          </cell>
          <cell r="D86">
            <v>40</v>
          </cell>
          <cell r="E86">
            <v>0</v>
          </cell>
          <cell r="F86">
            <v>416666.66666666669</v>
          </cell>
          <cell r="G86">
            <v>0</v>
          </cell>
          <cell r="H86">
            <v>4583333.333333333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416666.66666666669</v>
          </cell>
          <cell r="Y86">
            <v>416666.66666666669</v>
          </cell>
          <cell r="Z86">
            <v>416666.66666666669</v>
          </cell>
          <cell r="AA86">
            <v>416666.66666666669</v>
          </cell>
          <cell r="AB86">
            <v>416666.66666666669</v>
          </cell>
          <cell r="AC86">
            <v>416666.66666666669</v>
          </cell>
          <cell r="AD86">
            <v>416666.66666666669</v>
          </cell>
          <cell r="AE86">
            <v>416666.66666666669</v>
          </cell>
          <cell r="AF86">
            <v>416666.66666666669</v>
          </cell>
          <cell r="AG86">
            <v>416666.66666666669</v>
          </cell>
          <cell r="AH86">
            <v>416666.66666666669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</row>
        <row r="87">
          <cell r="B87" t="str">
            <v>Broker fees</v>
          </cell>
          <cell r="C87" t="str">
            <v>Act Calc</v>
          </cell>
          <cell r="D87">
            <v>42</v>
          </cell>
          <cell r="E87">
            <v>0</v>
          </cell>
          <cell r="F87">
            <v>5000</v>
          </cell>
          <cell r="G87">
            <v>58</v>
          </cell>
          <cell r="H87">
            <v>56640</v>
          </cell>
          <cell r="I87">
            <v>16678</v>
          </cell>
          <cell r="K87">
            <v>1372</v>
          </cell>
          <cell r="L87">
            <v>4</v>
          </cell>
          <cell r="M87">
            <v>472</v>
          </cell>
          <cell r="N87">
            <v>8</v>
          </cell>
          <cell r="O87">
            <v>1220</v>
          </cell>
          <cell r="P87">
            <v>800</v>
          </cell>
          <cell r="Q87">
            <v>2268</v>
          </cell>
          <cell r="R87">
            <v>552</v>
          </cell>
          <cell r="S87">
            <v>3256</v>
          </cell>
          <cell r="T87">
            <v>5036</v>
          </cell>
          <cell r="U87">
            <v>1632</v>
          </cell>
          <cell r="V87">
            <v>58</v>
          </cell>
          <cell r="W87">
            <v>1640</v>
          </cell>
          <cell r="X87">
            <v>5000</v>
          </cell>
          <cell r="Y87">
            <v>5000</v>
          </cell>
          <cell r="Z87">
            <v>5000</v>
          </cell>
          <cell r="AA87">
            <v>5000</v>
          </cell>
          <cell r="AB87">
            <v>5000</v>
          </cell>
          <cell r="AC87">
            <v>5000</v>
          </cell>
          <cell r="AD87">
            <v>5000</v>
          </cell>
          <cell r="AE87">
            <v>5000</v>
          </cell>
          <cell r="AF87">
            <v>5000</v>
          </cell>
          <cell r="AG87">
            <v>5000</v>
          </cell>
          <cell r="AH87">
            <v>5000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</row>
        <row r="88">
          <cell r="B88" t="str">
            <v>Net Hub Transactions</v>
          </cell>
          <cell r="C88" t="str">
            <v>Act Calc</v>
          </cell>
          <cell r="D88" t="str">
            <v>L 83 to 87</v>
          </cell>
          <cell r="E88">
            <v>0</v>
          </cell>
          <cell r="F88">
            <v>421666.66666666669</v>
          </cell>
          <cell r="G88">
            <v>-8743</v>
          </cell>
          <cell r="H88">
            <v>4254213.333333333</v>
          </cell>
          <cell r="I88">
            <v>-750327</v>
          </cell>
          <cell r="J88" t="str">
            <v>GM</v>
          </cell>
          <cell r="K88">
            <v>-101508</v>
          </cell>
          <cell r="L88">
            <v>-86396</v>
          </cell>
          <cell r="M88">
            <v>472</v>
          </cell>
          <cell r="N88">
            <v>-84472</v>
          </cell>
          <cell r="O88">
            <v>33980</v>
          </cell>
          <cell r="P88">
            <v>800</v>
          </cell>
          <cell r="Q88">
            <v>-264073.5</v>
          </cell>
          <cell r="R88">
            <v>-159453</v>
          </cell>
          <cell r="S88">
            <v>-38041.5</v>
          </cell>
          <cell r="T88">
            <v>-8884</v>
          </cell>
          <cell r="U88">
            <v>-34008</v>
          </cell>
          <cell r="V88">
            <v>-8743</v>
          </cell>
          <cell r="W88">
            <v>-196600</v>
          </cell>
          <cell r="X88">
            <v>237666.66666666669</v>
          </cell>
          <cell r="Y88">
            <v>421666.66666666669</v>
          </cell>
          <cell r="Z88">
            <v>421666.66666666669</v>
          </cell>
          <cell r="AA88">
            <v>421666.66666666669</v>
          </cell>
          <cell r="AB88">
            <v>418146.66666666669</v>
          </cell>
          <cell r="AC88">
            <v>421666.66666666669</v>
          </cell>
          <cell r="AD88">
            <v>421666.66666666669</v>
          </cell>
          <cell r="AE88">
            <v>421666.66666666669</v>
          </cell>
          <cell r="AF88">
            <v>421666.66666666669</v>
          </cell>
          <cell r="AG88">
            <v>421666.66666666669</v>
          </cell>
          <cell r="AH88">
            <v>421666.66666666669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</row>
        <row r="89">
          <cell r="C89" t="str">
            <v>Act Calc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B90" t="str">
            <v>Gross Margin</v>
          </cell>
          <cell r="C90" t="str">
            <v>Act Calc</v>
          </cell>
          <cell r="D90" t="str">
            <v>Sumif</v>
          </cell>
          <cell r="E90">
            <v>0</v>
          </cell>
          <cell r="F90">
            <v>-5662801.100982422</v>
          </cell>
          <cell r="G90">
            <v>-2585348.7300000056</v>
          </cell>
          <cell r="H90">
            <v>-71780553.200562999</v>
          </cell>
          <cell r="I90">
            <v>-121842884.25000001</v>
          </cell>
          <cell r="J90" t="str">
            <v>GM</v>
          </cell>
          <cell r="K90">
            <v>-16509491.18</v>
          </cell>
          <cell r="L90">
            <v>-24457487.379999999</v>
          </cell>
          <cell r="M90">
            <v>-27900802.75</v>
          </cell>
          <cell r="N90">
            <v>-13183762.349999998</v>
          </cell>
          <cell r="O90">
            <v>-2938528.9799999995</v>
          </cell>
          <cell r="P90">
            <v>-6817996.8699999992</v>
          </cell>
          <cell r="Q90">
            <v>-8298484.1400000025</v>
          </cell>
          <cell r="R90">
            <v>-8371996.0600000024</v>
          </cell>
          <cell r="S90">
            <v>-4040080.8999999994</v>
          </cell>
          <cell r="T90">
            <v>-3336534.6300000004</v>
          </cell>
          <cell r="U90">
            <v>-3402370.28</v>
          </cell>
          <cell r="V90">
            <v>-2585348.7300000056</v>
          </cell>
          <cell r="W90">
            <v>-18449795.579999998</v>
          </cell>
          <cell r="X90">
            <v>-12121449.273816979</v>
          </cell>
          <cell r="Y90">
            <v>-5929657.4093548385</v>
          </cell>
          <cell r="Z90">
            <v>-7055325.5194036197</v>
          </cell>
          <cell r="AA90">
            <v>-5344496.3595160684</v>
          </cell>
          <cell r="AB90">
            <v>-2897914.7322727735</v>
          </cell>
          <cell r="AC90">
            <v>-2573339.7235095748</v>
          </cell>
          <cell r="AD90">
            <v>-4533256.9081808263</v>
          </cell>
          <cell r="AE90">
            <v>-4428789.0420422386</v>
          </cell>
          <cell r="AF90">
            <v>-666448.18266770733</v>
          </cell>
          <cell r="AG90">
            <v>-2117279.3688159492</v>
          </cell>
          <cell r="AH90">
            <v>-5662801.100982422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</row>
        <row r="91">
          <cell r="C91" t="str">
            <v>Act Calc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B92" t="str">
            <v>Provision for Uncollectible Accounts</v>
          </cell>
          <cell r="C92" t="str">
            <v>Act Calc</v>
          </cell>
          <cell r="D92">
            <v>33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-275762</v>
          </cell>
          <cell r="J92" t="str">
            <v>Subtotal</v>
          </cell>
          <cell r="K92">
            <v>0</v>
          </cell>
          <cell r="L92">
            <v>0</v>
          </cell>
          <cell r="M92">
            <v>49238</v>
          </cell>
          <cell r="N92">
            <v>0</v>
          </cell>
          <cell r="O92">
            <v>150000</v>
          </cell>
          <cell r="P92">
            <v>0</v>
          </cell>
          <cell r="Q92">
            <v>-475000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</row>
        <row r="93">
          <cell r="B93" t="str">
            <v>O&amp;M Direct charged to Wholesale Business</v>
          </cell>
          <cell r="C93" t="str">
            <v>Act Calc</v>
          </cell>
          <cell r="D93">
            <v>34</v>
          </cell>
          <cell r="E93">
            <v>0</v>
          </cell>
          <cell r="F93">
            <v>563437.66666666663</v>
          </cell>
          <cell r="G93">
            <v>713942.13999999966</v>
          </cell>
          <cell r="H93">
            <v>6683629.333333334</v>
          </cell>
          <cell r="I93">
            <v>5310404</v>
          </cell>
          <cell r="J93" t="str">
            <v>Subtotal</v>
          </cell>
          <cell r="K93">
            <v>454489.06999999995</v>
          </cell>
          <cell r="L93">
            <v>415190.58999999997</v>
          </cell>
          <cell r="M93">
            <v>369151.28</v>
          </cell>
          <cell r="N93">
            <v>363722.67</v>
          </cell>
          <cell r="O93">
            <v>384916.14</v>
          </cell>
          <cell r="P93">
            <v>378928.7</v>
          </cell>
          <cell r="Q93">
            <v>366367.23</v>
          </cell>
          <cell r="R93">
            <v>680933.89</v>
          </cell>
          <cell r="S93">
            <v>635741.31000000006</v>
          </cell>
          <cell r="T93">
            <v>174227.16</v>
          </cell>
          <cell r="U93">
            <v>372793.82</v>
          </cell>
          <cell r="V93">
            <v>713942.13999999966</v>
          </cell>
          <cell r="W93">
            <v>439527</v>
          </cell>
          <cell r="X93">
            <v>549566.66666666663</v>
          </cell>
          <cell r="Y93">
            <v>559637.66666666663</v>
          </cell>
          <cell r="Z93">
            <v>550965.66666666663</v>
          </cell>
          <cell r="AA93">
            <v>564466.66666666663</v>
          </cell>
          <cell r="AB93">
            <v>602760.66666666663</v>
          </cell>
          <cell r="AC93">
            <v>632188.66666666663</v>
          </cell>
          <cell r="AD93">
            <v>552951.66666666663</v>
          </cell>
          <cell r="AE93">
            <v>557626.66666666663</v>
          </cell>
          <cell r="AF93">
            <v>550546.66666666663</v>
          </cell>
          <cell r="AG93">
            <v>559953.66666666663</v>
          </cell>
          <cell r="AH93">
            <v>563437.66666666663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</row>
        <row r="94">
          <cell r="B94" t="str">
            <v>Payroll taxes direct charged to WB</v>
          </cell>
          <cell r="C94" t="str">
            <v>Act Calc</v>
          </cell>
          <cell r="D94">
            <v>35</v>
          </cell>
          <cell r="E94">
            <v>0</v>
          </cell>
          <cell r="F94">
            <v>0</v>
          </cell>
          <cell r="G94">
            <v>20939.690000000002</v>
          </cell>
          <cell r="H94">
            <v>20685.21</v>
          </cell>
          <cell r="I94">
            <v>243864</v>
          </cell>
          <cell r="J94" t="str">
            <v>Subtotal</v>
          </cell>
          <cell r="K94">
            <v>17893</v>
          </cell>
          <cell r="L94">
            <v>19376</v>
          </cell>
          <cell r="M94">
            <v>20663.3</v>
          </cell>
          <cell r="N94">
            <v>20307.560000000001</v>
          </cell>
          <cell r="O94">
            <v>21249.77</v>
          </cell>
          <cell r="P94">
            <v>18994.28</v>
          </cell>
          <cell r="Q94">
            <v>20551.04</v>
          </cell>
          <cell r="R94">
            <v>20605.03</v>
          </cell>
          <cell r="S94">
            <v>36470</v>
          </cell>
          <cell r="T94">
            <v>7425.05</v>
          </cell>
          <cell r="U94">
            <v>19389.28</v>
          </cell>
          <cell r="V94">
            <v>20939.690000000002</v>
          </cell>
          <cell r="W94">
            <v>20685.21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</row>
        <row r="95">
          <cell r="B95" t="str">
            <v>MTM Accounting</v>
          </cell>
          <cell r="C95" t="str">
            <v>Act Calc</v>
          </cell>
          <cell r="D95">
            <v>41</v>
          </cell>
          <cell r="E95">
            <v>0</v>
          </cell>
          <cell r="F95">
            <v>0</v>
          </cell>
          <cell r="G95">
            <v>-250367</v>
          </cell>
          <cell r="H95">
            <v>151092</v>
          </cell>
          <cell r="I95">
            <v>-163325</v>
          </cell>
          <cell r="J95" t="str">
            <v>Subtotal</v>
          </cell>
          <cell r="K95">
            <v>-321869</v>
          </cell>
          <cell r="L95">
            <v>-639100</v>
          </cell>
          <cell r="M95">
            <v>1130962</v>
          </cell>
          <cell r="N95">
            <v>-198242</v>
          </cell>
          <cell r="O95">
            <v>231302</v>
          </cell>
          <cell r="P95">
            <v>470857.35652942758</v>
          </cell>
          <cell r="Q95">
            <v>-240079.10799213091</v>
          </cell>
          <cell r="R95">
            <v>-482239.24853729666</v>
          </cell>
          <cell r="S95">
            <v>65641</v>
          </cell>
          <cell r="T95">
            <v>228861</v>
          </cell>
          <cell r="U95">
            <v>-159052</v>
          </cell>
          <cell r="V95">
            <v>-250367</v>
          </cell>
          <cell r="W95">
            <v>151092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</row>
        <row r="96">
          <cell r="B96" t="str">
            <v>Placeholder: other income</v>
          </cell>
          <cell r="C96" t="str">
            <v>Act Calc</v>
          </cell>
          <cell r="D96">
            <v>43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str">
            <v>Subtotal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</row>
        <row r="97">
          <cell r="B97" t="str">
            <v>BPM Generation EBIT</v>
          </cell>
          <cell r="C97" t="str">
            <v>Act Calc</v>
          </cell>
          <cell r="D97" t="str">
            <v>Sumif</v>
          </cell>
          <cell r="E97">
            <v>0</v>
          </cell>
          <cell r="F97">
            <v>-5099363.434315755</v>
          </cell>
          <cell r="G97">
            <v>-2100833.900000006</v>
          </cell>
          <cell r="H97">
            <v>-64925146.657229654</v>
          </cell>
          <cell r="I97">
            <v>-116727703.25</v>
          </cell>
          <cell r="J97" t="str">
            <v>Subtotal</v>
          </cell>
          <cell r="K97">
            <v>-16358978.109999999</v>
          </cell>
          <cell r="L97">
            <v>-24662020.789999999</v>
          </cell>
          <cell r="M97">
            <v>-26330788.170000002</v>
          </cell>
          <cell r="N97">
            <v>-12997974.119999997</v>
          </cell>
          <cell r="O97">
            <v>-2151061.0699999994</v>
          </cell>
          <cell r="P97">
            <v>-5949216.533470572</v>
          </cell>
          <cell r="Q97">
            <v>-8626644.9779921342</v>
          </cell>
          <cell r="R97">
            <v>-8152696.3885372989</v>
          </cell>
          <cell r="S97">
            <v>-3302228.5899999994</v>
          </cell>
          <cell r="T97">
            <v>-2926021.4200000004</v>
          </cell>
          <cell r="U97">
            <v>-3169239.1799999997</v>
          </cell>
          <cell r="V97">
            <v>-2100833.900000006</v>
          </cell>
          <cell r="W97">
            <v>-17838491.369999997</v>
          </cell>
          <cell r="X97">
            <v>-11571882.607150313</v>
          </cell>
          <cell r="Y97">
            <v>-5370019.7426881716</v>
          </cell>
          <cell r="Z97">
            <v>-6504359.8527369527</v>
          </cell>
          <cell r="AA97">
            <v>-4780029.6928494014</v>
          </cell>
          <cell r="AB97">
            <v>-2295154.065606107</v>
          </cell>
          <cell r="AC97">
            <v>-1941151.0568429083</v>
          </cell>
          <cell r="AD97">
            <v>-3980305.2415141598</v>
          </cell>
          <cell r="AE97">
            <v>-3871162.3753755721</v>
          </cell>
          <cell r="AF97">
            <v>-115901.5160010407</v>
          </cell>
          <cell r="AG97">
            <v>-1557325.7021492827</v>
          </cell>
          <cell r="AH97">
            <v>-5099363.434315755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B99" t="str">
            <v>MONTHLY CALCULATIONS: ECONOMIC</v>
          </cell>
          <cell r="C99" t="str">
            <v>Act Calc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B100" t="str">
            <v>BPM Generation EBIT</v>
          </cell>
          <cell r="C100" t="str">
            <v>Act Calc</v>
          </cell>
          <cell r="D100">
            <v>97</v>
          </cell>
          <cell r="E100">
            <v>0</v>
          </cell>
          <cell r="F100">
            <v>-5099363.434315755</v>
          </cell>
          <cell r="G100">
            <v>-2100833.900000006</v>
          </cell>
          <cell r="H100">
            <v>-64925146.657229654</v>
          </cell>
          <cell r="I100">
            <v>-116727703.25</v>
          </cell>
          <cell r="K100">
            <v>-16358978.109999999</v>
          </cell>
          <cell r="L100">
            <v>-24662020.789999999</v>
          </cell>
          <cell r="M100">
            <v>-26330788.170000002</v>
          </cell>
          <cell r="N100">
            <v>-12997974.119999997</v>
          </cell>
          <cell r="O100">
            <v>-2151061.0699999994</v>
          </cell>
          <cell r="P100">
            <v>-5949216.533470572</v>
          </cell>
          <cell r="Q100">
            <v>-8626644.9779921342</v>
          </cell>
          <cell r="R100">
            <v>-8152696.3885372989</v>
          </cell>
          <cell r="S100">
            <v>-3302228.5899999994</v>
          </cell>
          <cell r="T100">
            <v>-2926021.4200000004</v>
          </cell>
          <cell r="U100">
            <v>-3169239.1799999997</v>
          </cell>
          <cell r="V100">
            <v>-2100833.900000006</v>
          </cell>
          <cell r="W100">
            <v>-17838491.369999997</v>
          </cell>
          <cell r="X100">
            <v>-11571882.607150313</v>
          </cell>
          <cell r="Y100">
            <v>-5370019.7426881716</v>
          </cell>
          <cell r="Z100">
            <v>-6504359.8527369527</v>
          </cell>
          <cell r="AA100">
            <v>-4780029.6928494014</v>
          </cell>
          <cell r="AB100">
            <v>-2295154.065606107</v>
          </cell>
          <cell r="AC100">
            <v>-1941151.0568429083</v>
          </cell>
          <cell r="AD100">
            <v>-3980305.2415141598</v>
          </cell>
          <cell r="AE100">
            <v>-3871162.3753755721</v>
          </cell>
          <cell r="AF100">
            <v>-115901.5160010407</v>
          </cell>
          <cell r="AG100">
            <v>-1557325.7021492827</v>
          </cell>
          <cell r="AH100">
            <v>-5099363.434315755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</row>
        <row r="101">
          <cell r="C101" t="str">
            <v>Act Calc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Other Incremental non-fuel gen costs (ex. NCMPA)</v>
          </cell>
          <cell r="C102" t="str">
            <v>Act Calc</v>
          </cell>
          <cell r="D102">
            <v>46</v>
          </cell>
          <cell r="E102">
            <v>0</v>
          </cell>
          <cell r="F102">
            <v>0</v>
          </cell>
          <cell r="G102">
            <v>0</v>
          </cell>
          <cell r="H102">
            <v>1325257.44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1325257.44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</row>
        <row r="103">
          <cell r="B103" t="str">
            <v>O&amp;M NCMPA</v>
          </cell>
          <cell r="C103" t="str">
            <v>Act Calc</v>
          </cell>
          <cell r="D103">
            <v>47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</row>
        <row r="104">
          <cell r="B104" t="str">
            <v>Other Incremental non-fuel gen costs</v>
          </cell>
          <cell r="C104" t="str">
            <v>Act Calc</v>
          </cell>
          <cell r="D104" t="str">
            <v>L 102 to 103</v>
          </cell>
          <cell r="E104">
            <v>0</v>
          </cell>
          <cell r="F104">
            <v>0</v>
          </cell>
          <cell r="G104">
            <v>0</v>
          </cell>
          <cell r="H104">
            <v>1325257.44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1325257.44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</row>
        <row r="105">
          <cell r="C105" t="str">
            <v>Act Calc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B106" t="str">
            <v>Emission allowances: NOX (ex. NCMPA)</v>
          </cell>
          <cell r="C106" t="str">
            <v>Act Calc</v>
          </cell>
          <cell r="D106">
            <v>48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</row>
        <row r="107">
          <cell r="B107" t="str">
            <v>Emission allowances: NOX NCMPA</v>
          </cell>
          <cell r="C107" t="str">
            <v>Act Calc</v>
          </cell>
          <cell r="D107">
            <v>49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</row>
        <row r="108">
          <cell r="B108" t="str">
            <v>Incremental Emission allowances: NOX</v>
          </cell>
          <cell r="C108" t="str">
            <v>Act Calc</v>
          </cell>
          <cell r="D108" t="str">
            <v>L 106 to 107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</row>
        <row r="109">
          <cell r="C109" t="str">
            <v>Act Calc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B110" t="str">
            <v>BPM Generation EBIT: Economic</v>
          </cell>
          <cell r="C110" t="str">
            <v>Act Calc</v>
          </cell>
          <cell r="D110" t="str">
            <v>Sum</v>
          </cell>
          <cell r="E110">
            <v>0</v>
          </cell>
          <cell r="F110">
            <v>-5099363.434315755</v>
          </cell>
          <cell r="G110">
            <v>-2100833.900000006</v>
          </cell>
          <cell r="H110">
            <v>-63599889.217229657</v>
          </cell>
          <cell r="I110">
            <v>-116727703.25</v>
          </cell>
          <cell r="K110">
            <v>-16358978.109999999</v>
          </cell>
          <cell r="L110">
            <v>-24662020.789999999</v>
          </cell>
          <cell r="M110">
            <v>-26330788.170000002</v>
          </cell>
          <cell r="N110">
            <v>-12997974.119999997</v>
          </cell>
          <cell r="O110">
            <v>-2151061.0699999994</v>
          </cell>
          <cell r="P110">
            <v>-5949216.533470572</v>
          </cell>
          <cell r="Q110">
            <v>-8626644.9779921342</v>
          </cell>
          <cell r="R110">
            <v>-8152696.3885372989</v>
          </cell>
          <cell r="S110">
            <v>-3302228.5899999994</v>
          </cell>
          <cell r="T110">
            <v>-2926021.4200000004</v>
          </cell>
          <cell r="U110">
            <v>-3169239.1799999997</v>
          </cell>
          <cell r="V110">
            <v>-2100833.900000006</v>
          </cell>
          <cell r="W110">
            <v>-16513233.929999998</v>
          </cell>
          <cell r="X110">
            <v>-11571882.607150313</v>
          </cell>
          <cell r="Y110">
            <v>-5370019.7426881716</v>
          </cell>
          <cell r="Z110">
            <v>-6504359.8527369527</v>
          </cell>
          <cell r="AA110">
            <v>-4780029.6928494014</v>
          </cell>
          <cell r="AB110">
            <v>-2295154.065606107</v>
          </cell>
          <cell r="AC110">
            <v>-1941151.0568429083</v>
          </cell>
          <cell r="AD110">
            <v>-3980305.2415141598</v>
          </cell>
          <cell r="AE110">
            <v>-3871162.3753755721</v>
          </cell>
          <cell r="AF110">
            <v>-115901.5160010407</v>
          </cell>
          <cell r="AG110">
            <v>-1557325.7021492827</v>
          </cell>
          <cell r="AH110">
            <v>-5099363.434315755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xStream REPORT_EXCEL"/>
      <sheetName val="LU Tables"/>
      <sheetName val="STANDARD SCH M'S-DP 2009"/>
      <sheetName val="Case 48 2009"/>
      <sheetName val="Bonus Depr-DP w NPL"/>
      <sheetName val="Bonus Depr-DP w NPL (2)"/>
      <sheetName val="Pollution Control Depr-NC"/>
      <sheetName val="Duke Dec 09"/>
      <sheetName val="FAS109amortsplit-2009"/>
      <sheetName val="AMORTIZATIONS-DP-ESTIMATE-2009"/>
      <sheetName val="Sec 124-124A 2009"/>
      <sheetName val="124"/>
      <sheetName val="124A"/>
      <sheetName val="ARAM 2009"/>
      <sheetName val="ITC 2009"/>
      <sheetName val="ITC 2009 Cliffside"/>
      <sheetName val="ITC 2009 Cliffside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enues"/>
      <sheetName val="Cost_Market"/>
      <sheetName val="Sales data"/>
      <sheetName val="Prod Cost"/>
      <sheetName val="BPM NOx Costs"/>
      <sheetName val="Transmission reservations"/>
      <sheetName val="2003"/>
      <sheetName val="2004"/>
      <sheetName val="2005"/>
      <sheetName val="2006"/>
      <sheetName val="2007"/>
      <sheetName val="Sheet2"/>
    </sheetNames>
    <sheetDataSet>
      <sheetData sheetId="0" refreshError="1"/>
      <sheetData sheetId="1" refreshError="1">
        <row r="2">
          <cell r="G2">
            <v>0.73</v>
          </cell>
          <cell r="H2" t="str">
            <v>Percent on-peak</v>
          </cell>
        </row>
        <row r="4">
          <cell r="B4" t="str">
            <v>Jan</v>
          </cell>
          <cell r="C4" t="str">
            <v>Feb</v>
          </cell>
          <cell r="D4" t="str">
            <v>Mar</v>
          </cell>
          <cell r="E4" t="str">
            <v>Apr</v>
          </cell>
          <cell r="F4" t="str">
            <v>May</v>
          </cell>
          <cell r="G4" t="str">
            <v>Jun</v>
          </cell>
          <cell r="H4" t="str">
            <v>Jul</v>
          </cell>
          <cell r="I4" t="str">
            <v>Aug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Dec</v>
          </cell>
        </row>
        <row r="6">
          <cell r="B6">
            <v>35134084.319999993</v>
          </cell>
          <cell r="C6">
            <v>48243180</v>
          </cell>
          <cell r="D6">
            <v>40167534</v>
          </cell>
          <cell r="E6">
            <v>14276882.560000001</v>
          </cell>
          <cell r="F6">
            <v>15336750.719999999</v>
          </cell>
          <cell r="G6">
            <v>12552037.439999999</v>
          </cell>
          <cell r="H6">
            <v>11240028.360000001</v>
          </cell>
          <cell r="I6">
            <v>11222782.440000001</v>
          </cell>
          <cell r="J6">
            <v>14592226.18</v>
          </cell>
          <cell r="K6">
            <v>10794326.63655635</v>
          </cell>
          <cell r="L6">
            <v>9158085.0158987697</v>
          </cell>
          <cell r="M6">
            <v>13860861.895116879</v>
          </cell>
        </row>
        <row r="7">
          <cell r="B7">
            <v>17270949.932202373</v>
          </cell>
          <cell r="C7">
            <v>17458904.437594317</v>
          </cell>
          <cell r="D7">
            <v>27791989.506736435</v>
          </cell>
          <cell r="E7">
            <v>11022502.558352044</v>
          </cell>
          <cell r="F7">
            <v>12613089.382458854</v>
          </cell>
          <cell r="G7">
            <v>11621795.586288482</v>
          </cell>
          <cell r="H7">
            <v>12593282.813898599</v>
          </cell>
          <cell r="I7">
            <v>9883459.4245584626</v>
          </cell>
          <cell r="J7">
            <v>15372997.799751151</v>
          </cell>
          <cell r="K7">
            <v>12457509.392218981</v>
          </cell>
          <cell r="L7">
            <v>10275534.152467394</v>
          </cell>
          <cell r="M7">
            <v>12026514.841700286</v>
          </cell>
        </row>
        <row r="8">
          <cell r="B8">
            <v>14989581.523431718</v>
          </cell>
          <cell r="C8">
            <v>15147159.169636413</v>
          </cell>
          <cell r="D8">
            <v>23821231.324664071</v>
          </cell>
          <cell r="E8">
            <v>9585366.6758636422</v>
          </cell>
          <cell r="F8">
            <v>11000519.332519414</v>
          </cell>
          <cell r="G8">
            <v>10096515.704983054</v>
          </cell>
          <cell r="H8">
            <v>11452818.72462913</v>
          </cell>
          <cell r="I8">
            <v>8982714.2771368138</v>
          </cell>
          <cell r="J8">
            <v>13380585.743675629</v>
          </cell>
          <cell r="K8">
            <v>10888476.329229772</v>
          </cell>
          <cell r="L8">
            <v>8987261.1967097577</v>
          </cell>
          <cell r="M8">
            <v>10488918.364909375</v>
          </cell>
        </row>
        <row r="9">
          <cell r="B9">
            <v>14076980.824899066</v>
          </cell>
          <cell r="C9">
            <v>14212288.76033761</v>
          </cell>
          <cell r="D9">
            <v>22684496.187172681</v>
          </cell>
          <cell r="E9">
            <v>9046606.0326777864</v>
          </cell>
          <cell r="F9">
            <v>10386340.288236855</v>
          </cell>
          <cell r="G9">
            <v>9523399.5449758247</v>
          </cell>
          <cell r="H9">
            <v>10261533.536379162</v>
          </cell>
          <cell r="I9">
            <v>8053368.9001356103</v>
          </cell>
          <cell r="J9">
            <v>12643842.83441891</v>
          </cell>
          <cell r="K9">
            <v>10302173.328762606</v>
          </cell>
          <cell r="L9">
            <v>8503867.0921356026</v>
          </cell>
          <cell r="M9">
            <v>9909330.5567778982</v>
          </cell>
        </row>
        <row r="10">
          <cell r="B10">
            <v>14162551.133322725</v>
          </cell>
          <cell r="C10">
            <v>14300523.168061465</v>
          </cell>
          <cell r="D10">
            <v>22843277.792990956</v>
          </cell>
          <cell r="E10">
            <v>9072397.7028087359</v>
          </cell>
          <cell r="F10">
            <v>10416203.435588134</v>
          </cell>
          <cell r="G10">
            <v>9558840.3510839976</v>
          </cell>
          <cell r="H10">
            <v>10282255.651175674</v>
          </cell>
          <cell r="I10">
            <v>8070518.4103588145</v>
          </cell>
          <cell r="J10">
            <v>12671656.358787641</v>
          </cell>
          <cell r="K10">
            <v>10341762.103391692</v>
          </cell>
          <cell r="L10">
            <v>8535893.2230525333</v>
          </cell>
          <cell r="M10">
            <v>9942686.6717725154</v>
          </cell>
        </row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</v>
          </cell>
          <cell r="H13" t="str">
            <v>Jul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  <row r="15">
          <cell r="B15">
            <v>0</v>
          </cell>
          <cell r="C15">
            <v>0</v>
          </cell>
          <cell r="D15">
            <v>8500.1283999999996</v>
          </cell>
          <cell r="E15">
            <v>5705.9201000000003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2">
          <cell r="B22" t="str">
            <v>Jan</v>
          </cell>
          <cell r="C22" t="str">
            <v>Feb</v>
          </cell>
          <cell r="D22" t="str">
            <v>Mar</v>
          </cell>
          <cell r="E22" t="str">
            <v>Apr</v>
          </cell>
          <cell r="F22" t="str">
            <v>May</v>
          </cell>
          <cell r="G22" t="str">
            <v>Jun</v>
          </cell>
          <cell r="H22" t="str">
            <v>Jul</v>
          </cell>
          <cell r="I22" t="str">
            <v>Aug</v>
          </cell>
          <cell r="J22" t="str">
            <v>Sep</v>
          </cell>
          <cell r="K22" t="str">
            <v>Oct</v>
          </cell>
          <cell r="L22" t="str">
            <v>Nov</v>
          </cell>
          <cell r="M22" t="str">
            <v>Dec</v>
          </cell>
        </row>
        <row r="23">
          <cell r="B23" t="str">
            <v>Jan_Total Energy Revenues ($)</v>
          </cell>
          <cell r="C23" t="str">
            <v>Feb_Total Energy Revenues ($)</v>
          </cell>
          <cell r="D23" t="str">
            <v>Mar_Total Energy Revenues ($)</v>
          </cell>
          <cell r="E23" t="str">
            <v>Apr_Total Energy Revenues ($)</v>
          </cell>
          <cell r="F23" t="str">
            <v>May_Total Energy Revenues ($)</v>
          </cell>
          <cell r="G23" t="str">
            <v>Jun_Total Energy Revenues ($)</v>
          </cell>
          <cell r="H23" t="str">
            <v>Jul_Total Energy Revenues ($)</v>
          </cell>
          <cell r="I23" t="str">
            <v>Aug_Total Energy Revenues ($)</v>
          </cell>
          <cell r="J23" t="str">
            <v>Sep_Total Energy Revenues ($)</v>
          </cell>
          <cell r="K23" t="str">
            <v>Oct_Total Energy Revenues ($)</v>
          </cell>
          <cell r="L23" t="str">
            <v>Nov_Total Energy Revenues ($)</v>
          </cell>
          <cell r="M23" t="str">
            <v>Dec_Total Energy Revenues ($)</v>
          </cell>
        </row>
        <row r="24">
          <cell r="B24">
            <v>35134084.319999993</v>
          </cell>
          <cell r="C24">
            <v>48243180</v>
          </cell>
          <cell r="D24">
            <v>40176034.128399998</v>
          </cell>
          <cell r="E24">
            <v>14282588.4801</v>
          </cell>
          <cell r="F24">
            <v>15336750.719999999</v>
          </cell>
          <cell r="G24">
            <v>12552037.439999999</v>
          </cell>
          <cell r="H24">
            <v>11240028.360000001</v>
          </cell>
          <cell r="I24">
            <v>11222782.440000001</v>
          </cell>
          <cell r="J24">
            <v>14592226.18</v>
          </cell>
          <cell r="K24">
            <v>12465637.140000017</v>
          </cell>
          <cell r="L24">
            <v>9158085.0158987697</v>
          </cell>
          <cell r="M24">
            <v>13860861.895116879</v>
          </cell>
        </row>
        <row r="25">
          <cell r="B25">
            <v>17270949.932202373</v>
          </cell>
          <cell r="C25">
            <v>17458904.437594317</v>
          </cell>
          <cell r="D25">
            <v>27791989.506736435</v>
          </cell>
          <cell r="E25">
            <v>11022502.558352044</v>
          </cell>
          <cell r="F25">
            <v>12613089.382458854</v>
          </cell>
          <cell r="G25">
            <v>11621795.586288482</v>
          </cell>
          <cell r="H25">
            <v>16970337.010000005</v>
          </cell>
          <cell r="I25">
            <v>11659991.310000004</v>
          </cell>
          <cell r="J25">
            <v>15372997.799751151</v>
          </cell>
          <cell r="K25">
            <v>15665020.470000003</v>
          </cell>
          <cell r="L25">
            <v>10275534.152467394</v>
          </cell>
          <cell r="M25">
            <v>12026514.841700286</v>
          </cell>
          <cell r="N25">
            <v>179749626.98755136</v>
          </cell>
        </row>
        <row r="26">
          <cell r="B26">
            <v>14989581.523431718</v>
          </cell>
          <cell r="C26">
            <v>15147159.169636413</v>
          </cell>
          <cell r="D26">
            <v>23821231.324664071</v>
          </cell>
          <cell r="E26">
            <v>9585366.6758636422</v>
          </cell>
          <cell r="F26">
            <v>11000519.332519414</v>
          </cell>
          <cell r="G26">
            <v>12485602.689999975</v>
          </cell>
          <cell r="H26">
            <v>17104338.349999979</v>
          </cell>
          <cell r="I26">
            <v>11735561.640000032</v>
          </cell>
          <cell r="J26">
            <v>13380585.743675629</v>
          </cell>
          <cell r="K26">
            <v>10888476.329229772</v>
          </cell>
          <cell r="L26">
            <v>8987261.1967097577</v>
          </cell>
          <cell r="M26">
            <v>10488918.364909375</v>
          </cell>
          <cell r="N26">
            <v>159614602.3406398</v>
          </cell>
        </row>
        <row r="27">
          <cell r="B27">
            <v>14076980.824899066</v>
          </cell>
          <cell r="C27">
            <v>14212288.76033761</v>
          </cell>
          <cell r="D27">
            <v>22684496.187172681</v>
          </cell>
          <cell r="E27">
            <v>9046606.0326777864</v>
          </cell>
          <cell r="F27">
            <v>11646130.760000005</v>
          </cell>
          <cell r="G27">
            <v>12870054.670000004</v>
          </cell>
          <cell r="H27">
            <v>15419229.540000021</v>
          </cell>
          <cell r="I27">
            <v>11439854.470000004</v>
          </cell>
          <cell r="J27">
            <v>17435421.080000024</v>
          </cell>
          <cell r="K27">
            <v>12932096.210000006</v>
          </cell>
          <cell r="L27">
            <v>10760488.970000025</v>
          </cell>
          <cell r="M27">
            <v>13331356.500000011</v>
          </cell>
          <cell r="N27">
            <v>165855004.00508723</v>
          </cell>
        </row>
        <row r="28">
          <cell r="B28">
            <v>18141971.319999982</v>
          </cell>
          <cell r="C28">
            <v>16571272.190000001</v>
          </cell>
          <cell r="D28">
            <v>26415739.460000023</v>
          </cell>
          <cell r="E28">
            <v>13575572.560000004</v>
          </cell>
          <cell r="F28">
            <v>16285020.840000005</v>
          </cell>
          <cell r="G28">
            <v>18243850.130000014</v>
          </cell>
          <cell r="H28">
            <v>22251816.729999986</v>
          </cell>
          <cell r="I28">
            <v>17865607.650000006</v>
          </cell>
          <cell r="J28">
            <v>20571367.410000026</v>
          </cell>
          <cell r="K28">
            <v>17439199.249999978</v>
          </cell>
          <cell r="L28">
            <v>14310035.299999993</v>
          </cell>
          <cell r="M28">
            <v>15455232.980000023</v>
          </cell>
          <cell r="N28">
            <v>217126685.82000002</v>
          </cell>
        </row>
        <row r="35">
          <cell r="B35" t="str">
            <v>Jan</v>
          </cell>
          <cell r="C35" t="str">
            <v>Feb</v>
          </cell>
          <cell r="D35" t="str">
            <v>Mar</v>
          </cell>
          <cell r="E35" t="str">
            <v>Apr</v>
          </cell>
          <cell r="F35" t="str">
            <v>May</v>
          </cell>
          <cell r="G35" t="str">
            <v>Jun</v>
          </cell>
          <cell r="H35" t="str">
            <v>Jul</v>
          </cell>
          <cell r="I35" t="str">
            <v>Aug</v>
          </cell>
          <cell r="J35" t="str">
            <v>Sep</v>
          </cell>
          <cell r="K35" t="str">
            <v>Oct</v>
          </cell>
          <cell r="L35" t="str">
            <v>Nov</v>
          </cell>
          <cell r="M35" t="str">
            <v>Dec</v>
          </cell>
        </row>
        <row r="36">
          <cell r="B36" t="str">
            <v>Jan_Total Production Costs ($)</v>
          </cell>
          <cell r="C36" t="str">
            <v>Feb_Total Production Costs ($)</v>
          </cell>
          <cell r="D36" t="str">
            <v>Mar_Total Production Costs ($)</v>
          </cell>
          <cell r="E36" t="str">
            <v>Apr_Total Production Costs ($)</v>
          </cell>
          <cell r="F36" t="str">
            <v>May_Total Production Costs ($)</v>
          </cell>
          <cell r="G36" t="str">
            <v>Jun_Total Production Costs ($)</v>
          </cell>
          <cell r="H36" t="str">
            <v>Jul_Total Production Costs ($)</v>
          </cell>
          <cell r="I36" t="str">
            <v>Aug_Total Production Costs ($)</v>
          </cell>
          <cell r="J36" t="str">
            <v>Sep_Total Production Costs ($)</v>
          </cell>
          <cell r="K36" t="str">
            <v>Oct_Total Production Costs ($)</v>
          </cell>
          <cell r="L36" t="str">
            <v>Nov_Total Production Costs ($)</v>
          </cell>
          <cell r="M36" t="str">
            <v>Dec_Total Production Costs ($)</v>
          </cell>
        </row>
        <row r="37">
          <cell r="B37">
            <v>20724955.000000015</v>
          </cell>
          <cell r="C37">
            <v>27945570.29999999</v>
          </cell>
          <cell r="D37">
            <v>39942860.799999997</v>
          </cell>
          <cell r="E37">
            <v>11455811.700000022</v>
          </cell>
          <cell r="F37">
            <v>10048795.800000021</v>
          </cell>
          <cell r="G37">
            <v>7961670.8999999976</v>
          </cell>
          <cell r="H37">
            <v>10040644.500000024</v>
          </cell>
          <cell r="I37">
            <v>7810171.2999999868</v>
          </cell>
          <cell r="J37">
            <v>10702570.299999993</v>
          </cell>
          <cell r="K37">
            <v>11332397.400000015</v>
          </cell>
          <cell r="L37">
            <v>8939406.3000000026</v>
          </cell>
          <cell r="M37">
            <v>9717837.8000000082</v>
          </cell>
        </row>
        <row r="38">
          <cell r="B38">
            <v>12895084.899999987</v>
          </cell>
          <cell r="C38">
            <v>11627381.899999978</v>
          </cell>
          <cell r="D38">
            <v>23371158.199999977</v>
          </cell>
          <cell r="E38">
            <v>8505803.7000000179</v>
          </cell>
          <cell r="F38">
            <v>11871350.600000005</v>
          </cell>
          <cell r="G38">
            <v>11367850.500000002</v>
          </cell>
          <cell r="H38">
            <v>15427579.100000003</v>
          </cell>
          <cell r="I38">
            <v>10599992.100000003</v>
          </cell>
          <cell r="J38">
            <v>13606746.099999988</v>
          </cell>
          <cell r="K38">
            <v>14240927.700000001</v>
          </cell>
          <cell r="L38">
            <v>8957329.1999999788</v>
          </cell>
          <cell r="M38">
            <v>10626395.500000015</v>
          </cell>
          <cell r="N38">
            <v>153097599.5</v>
          </cell>
        </row>
        <row r="39">
          <cell r="B39">
            <v>11455627.000000009</v>
          </cell>
          <cell r="C39">
            <v>10945919.900000008</v>
          </cell>
          <cell r="D39">
            <v>19798568.399999987</v>
          </cell>
          <cell r="E39">
            <v>8181707.0999999996</v>
          </cell>
          <cell r="F39">
            <v>10988960.900000004</v>
          </cell>
          <cell r="G39">
            <v>11350547.899999976</v>
          </cell>
          <cell r="H39">
            <v>15549398.49999998</v>
          </cell>
          <cell r="I39">
            <v>10668692.400000028</v>
          </cell>
          <cell r="J39">
            <v>12933761.700000003</v>
          </cell>
          <cell r="K39">
            <v>10772712.900000013</v>
          </cell>
          <cell r="L39">
            <v>8924497.0999999791</v>
          </cell>
          <cell r="M39">
            <v>9872284.2000000235</v>
          </cell>
          <cell r="N39">
            <v>141442678.00000003</v>
          </cell>
        </row>
        <row r="40">
          <cell r="B40">
            <v>11442026.400000004</v>
          </cell>
          <cell r="C40">
            <v>11259121.09999999</v>
          </cell>
          <cell r="D40">
            <v>20448976.599999994</v>
          </cell>
          <cell r="E40">
            <v>8906328.1999999881</v>
          </cell>
          <cell r="F40">
            <v>10587391.600000003</v>
          </cell>
          <cell r="G40">
            <v>11700049.700000003</v>
          </cell>
          <cell r="H40">
            <v>14017481.400000019</v>
          </cell>
          <cell r="I40">
            <v>10399867.700000003</v>
          </cell>
          <cell r="J40">
            <v>15850382.800000021</v>
          </cell>
          <cell r="K40">
            <v>11756451.100000005</v>
          </cell>
          <cell r="L40">
            <v>9782262.7000000216</v>
          </cell>
          <cell r="M40">
            <v>12119415.000000009</v>
          </cell>
          <cell r="N40">
            <v>148269754.30000007</v>
          </cell>
        </row>
        <row r="41">
          <cell r="B41">
            <v>16492701.199999982</v>
          </cell>
          <cell r="C41">
            <v>15064792.9</v>
          </cell>
          <cell r="D41">
            <v>24014308.60000002</v>
          </cell>
          <cell r="E41">
            <v>12341429.600000003</v>
          </cell>
          <cell r="F41">
            <v>14804564.400000004</v>
          </cell>
          <cell r="G41">
            <v>16585318.300000012</v>
          </cell>
          <cell r="H41">
            <v>20228924.299999986</v>
          </cell>
          <cell r="I41">
            <v>16241461.500000006</v>
          </cell>
          <cell r="J41">
            <v>18701243.100000024</v>
          </cell>
          <cell r="K41">
            <v>15853817.499999978</v>
          </cell>
          <cell r="L41">
            <v>13009122.999999993</v>
          </cell>
          <cell r="M41">
            <v>14050211.800000019</v>
          </cell>
          <cell r="N41">
            <v>197387896.20000002</v>
          </cell>
        </row>
        <row r="47">
          <cell r="B47" t="str">
            <v>Jan</v>
          </cell>
          <cell r="C47" t="str">
            <v>Feb</v>
          </cell>
          <cell r="D47" t="str">
            <v>Mar</v>
          </cell>
          <cell r="E47" t="str">
            <v>Apr</v>
          </cell>
          <cell r="F47" t="str">
            <v>May</v>
          </cell>
          <cell r="G47" t="str">
            <v>Jun</v>
          </cell>
          <cell r="H47" t="str">
            <v>Jul</v>
          </cell>
          <cell r="I47" t="str">
            <v>Aug</v>
          </cell>
          <cell r="J47" t="str">
            <v>Sep</v>
          </cell>
          <cell r="K47" t="str">
            <v>Oct</v>
          </cell>
          <cell r="L47" t="str">
            <v>Nov</v>
          </cell>
          <cell r="M47" t="str">
            <v>Dec</v>
          </cell>
        </row>
        <row r="49">
          <cell r="B49">
            <v>14409129.319999978</v>
          </cell>
          <cell r="C49">
            <v>20297609.70000001</v>
          </cell>
          <cell r="D49">
            <v>233173.32840000093</v>
          </cell>
          <cell r="E49">
            <v>2826776.7800999787</v>
          </cell>
          <cell r="F49">
            <v>5287954.9199999776</v>
          </cell>
          <cell r="G49">
            <v>4590366.5400000019</v>
          </cell>
          <cell r="H49">
            <v>1199383.8599999771</v>
          </cell>
          <cell r="I49">
            <v>3412611.1400000146</v>
          </cell>
          <cell r="J49">
            <v>3889655.8800000064</v>
          </cell>
          <cell r="K49">
            <v>1133239.7400000021</v>
          </cell>
          <cell r="L49">
            <v>218678.71589876711</v>
          </cell>
          <cell r="M49">
            <v>4143024.0951168705</v>
          </cell>
        </row>
        <row r="50">
          <cell r="B50">
            <v>4375865.0322023854</v>
          </cell>
          <cell r="C50">
            <v>5831522.5375943389</v>
          </cell>
          <cell r="D50">
            <v>4420831.3067364581</v>
          </cell>
          <cell r="E50">
            <v>2516698.858352026</v>
          </cell>
          <cell r="F50">
            <v>741738.78245884925</v>
          </cell>
          <cell r="G50">
            <v>253945.08628848009</v>
          </cell>
          <cell r="H50">
            <v>1542757.910000002</v>
          </cell>
          <cell r="I50">
            <v>1059999.2100000009</v>
          </cell>
          <cell r="J50">
            <v>1766251.6997511629</v>
          </cell>
          <cell r="K50">
            <v>1424092.7700000014</v>
          </cell>
          <cell r="L50">
            <v>1318204.9524674155</v>
          </cell>
          <cell r="M50">
            <v>1400119.3417002708</v>
          </cell>
        </row>
        <row r="51">
          <cell r="B51">
            <v>3533954.523431709</v>
          </cell>
          <cell r="C51">
            <v>4201239.2696364056</v>
          </cell>
          <cell r="D51">
            <v>4022662.9246640839</v>
          </cell>
          <cell r="E51">
            <v>1403659.5758636426</v>
          </cell>
          <cell r="F51">
            <v>11558.432519409806</v>
          </cell>
          <cell r="G51">
            <v>1135054.7899999991</v>
          </cell>
          <cell r="H51">
            <v>1554939.8499999996</v>
          </cell>
          <cell r="I51">
            <v>1066869.2400000039</v>
          </cell>
          <cell r="J51">
            <v>446824.0436756257</v>
          </cell>
          <cell r="K51">
            <v>115763.42922975868</v>
          </cell>
          <cell r="L51">
            <v>62764.096709778532</v>
          </cell>
          <cell r="M51">
            <v>616634.16490935162</v>
          </cell>
        </row>
        <row r="52">
          <cell r="B52">
            <v>2634954.4248990621</v>
          </cell>
          <cell r="C52">
            <v>2953167.6603376195</v>
          </cell>
          <cell r="D52">
            <v>2235519.5871726871</v>
          </cell>
          <cell r="E52">
            <v>140277.83267779835</v>
          </cell>
          <cell r="F52">
            <v>1058739.160000002</v>
          </cell>
          <cell r="G52">
            <v>1170004.9700000007</v>
          </cell>
          <cell r="H52">
            <v>1401748.1400000025</v>
          </cell>
          <cell r="I52">
            <v>1039986.7700000014</v>
          </cell>
          <cell r="J52">
            <v>1585038.2800000031</v>
          </cell>
          <cell r="K52">
            <v>1175645.1100000013</v>
          </cell>
          <cell r="L52">
            <v>978226.27000000328</v>
          </cell>
          <cell r="M52">
            <v>1211941.5000000019</v>
          </cell>
        </row>
        <row r="53">
          <cell r="B53">
            <v>1649270.1199999992</v>
          </cell>
          <cell r="C53">
            <v>1506479.290000001</v>
          </cell>
          <cell r="D53">
            <v>2401430.8600000031</v>
          </cell>
          <cell r="E53">
            <v>1234142.9600000009</v>
          </cell>
          <cell r="F53">
            <v>1480456.4400000013</v>
          </cell>
          <cell r="G53">
            <v>1658531.8300000019</v>
          </cell>
          <cell r="H53">
            <v>2022892.4299999997</v>
          </cell>
          <cell r="I53">
            <v>1624146.1500000004</v>
          </cell>
          <cell r="J53">
            <v>1870124.3100000024</v>
          </cell>
          <cell r="K53">
            <v>1585381.75</v>
          </cell>
          <cell r="L53">
            <v>1300912.3000000007</v>
          </cell>
          <cell r="M53">
            <v>1405021.1800000034</v>
          </cell>
        </row>
        <row r="61">
          <cell r="B61" t="str">
            <v>Monte Carlo Based Expected Revenues (from Bill)</v>
          </cell>
        </row>
        <row r="62">
          <cell r="B62" t="str">
            <v>Jan</v>
          </cell>
          <cell r="C62" t="str">
            <v>Feb</v>
          </cell>
          <cell r="D62" t="str">
            <v>Mar</v>
          </cell>
          <cell r="E62" t="str">
            <v>Apr</v>
          </cell>
          <cell r="F62" t="str">
            <v>May</v>
          </cell>
          <cell r="G62" t="str">
            <v>Jun</v>
          </cell>
          <cell r="H62" t="str">
            <v>Jul</v>
          </cell>
          <cell r="I62" t="str">
            <v>Aug</v>
          </cell>
          <cell r="J62" t="str">
            <v>Sep</v>
          </cell>
          <cell r="K62" t="str">
            <v>Oct</v>
          </cell>
          <cell r="L62" t="str">
            <v>Nov</v>
          </cell>
          <cell r="M62" t="str">
            <v>Dec</v>
          </cell>
        </row>
        <row r="63">
          <cell r="B63">
            <v>19347682.644400001</v>
          </cell>
          <cell r="C63">
            <v>27619625.518154033</v>
          </cell>
          <cell r="D63">
            <v>30948735.231096037</v>
          </cell>
          <cell r="E63">
            <v>6321773.5984523054</v>
          </cell>
          <cell r="F63">
            <v>3710509.2503663022</v>
          </cell>
          <cell r="G63">
            <v>3155551.5790605489</v>
          </cell>
          <cell r="H63">
            <v>1706219.3049528992</v>
          </cell>
          <cell r="I63">
            <v>2017192.3919634416</v>
          </cell>
          <cell r="J63">
            <v>535325.32983719546</v>
          </cell>
          <cell r="K63">
            <v>730855.97371005279</v>
          </cell>
          <cell r="L63">
            <v>-531344.69400425965</v>
          </cell>
          <cell r="M63">
            <v>3077642.2711597052</v>
          </cell>
        </row>
        <row r="64">
          <cell r="B64">
            <v>7757364.8541815933</v>
          </cell>
          <cell r="C64">
            <v>9145351.4045704734</v>
          </cell>
          <cell r="D64">
            <v>11000301.288184676</v>
          </cell>
          <cell r="E64">
            <v>4538899.4674349008</v>
          </cell>
          <cell r="F64">
            <v>4561767.0682543144</v>
          </cell>
          <cell r="G64">
            <v>2691049.8609880987</v>
          </cell>
          <cell r="H64">
            <v>2107192.4640881214</v>
          </cell>
          <cell r="I64">
            <v>2406120.5747155491</v>
          </cell>
          <cell r="J64">
            <v>4128764.656111944</v>
          </cell>
          <cell r="K64">
            <v>2055194.9150708984</v>
          </cell>
          <cell r="L64">
            <v>3321482.2353312168</v>
          </cell>
          <cell r="M64">
            <v>4155650.1286338223</v>
          </cell>
          <cell r="N64">
            <v>57869138.917565592</v>
          </cell>
        </row>
        <row r="65">
          <cell r="B65">
            <v>7157108.9374021115</v>
          </cell>
          <cell r="C65">
            <v>7839907.071673614</v>
          </cell>
          <cell r="D65">
            <v>9158538.7116310876</v>
          </cell>
          <cell r="E65">
            <v>2873838.6517411573</v>
          </cell>
          <cell r="F65">
            <v>2589139.1999129178</v>
          </cell>
          <cell r="G65">
            <v>1640008.4905810978</v>
          </cell>
          <cell r="H65">
            <v>2065702.0986219428</v>
          </cell>
          <cell r="I65">
            <v>2259949.1979964031</v>
          </cell>
          <cell r="J65">
            <v>2968627.9763046382</v>
          </cell>
          <cell r="K65">
            <v>2304214.3757114876</v>
          </cell>
          <cell r="L65">
            <v>1759272.3428871345</v>
          </cell>
          <cell r="M65">
            <v>2630203.1932708607</v>
          </cell>
          <cell r="N65">
            <v>45246510.24773445</v>
          </cell>
        </row>
        <row r="66">
          <cell r="B66">
            <v>4964356.7457656572</v>
          </cell>
          <cell r="C66">
            <v>5360411.5282150665</v>
          </cell>
          <cell r="D66">
            <v>7419058.4069328168</v>
          </cell>
          <cell r="E66">
            <v>1998900.7963722576</v>
          </cell>
          <cell r="F66">
            <v>2366334.3968445845</v>
          </cell>
          <cell r="G66">
            <v>1156637.4049849575</v>
          </cell>
          <cell r="H66">
            <v>1475765.4190781594</v>
          </cell>
          <cell r="I66">
            <v>1418650.8791442057</v>
          </cell>
          <cell r="J66">
            <v>1525469.9719099903</v>
          </cell>
          <cell r="K66">
            <v>1358462.1683637658</v>
          </cell>
          <cell r="L66">
            <v>989042.16755909275</v>
          </cell>
          <cell r="M66">
            <v>1085692.4053922649</v>
          </cell>
          <cell r="N66">
            <v>31118782.290562816</v>
          </cell>
        </row>
        <row r="67">
          <cell r="B67">
            <v>1899186.2081939525</v>
          </cell>
          <cell r="C67">
            <v>3061914.2569494122</v>
          </cell>
          <cell r="D67">
            <v>5760485.668835599</v>
          </cell>
          <cell r="E67">
            <v>263543.67645235261</v>
          </cell>
          <cell r="F67">
            <v>450762.80653478735</v>
          </cell>
          <cell r="G67">
            <v>-57308.426557911407</v>
          </cell>
          <cell r="H67">
            <v>349110.80581303244</v>
          </cell>
          <cell r="I67">
            <v>-14238.859336478543</v>
          </cell>
          <cell r="J67">
            <v>1146893.0953995814</v>
          </cell>
          <cell r="K67">
            <v>85345.694485988817</v>
          </cell>
          <cell r="L67">
            <v>-294427.4109901021</v>
          </cell>
          <cell r="M67">
            <v>296929.49166467605</v>
          </cell>
          <cell r="N67">
            <v>12948197.007444888</v>
          </cell>
        </row>
      </sheetData>
      <sheetData sheetId="2" refreshError="1">
        <row r="5">
          <cell r="C5">
            <v>24.070124642286412</v>
          </cell>
          <cell r="D5">
            <v>24.799769179161689</v>
          </cell>
          <cell r="E5">
            <v>36.644826422018348</v>
          </cell>
          <cell r="F5">
            <v>20.828142635850632</v>
          </cell>
          <cell r="G5">
            <v>23.626880501843402</v>
          </cell>
          <cell r="H5">
            <v>24.493228551388061</v>
          </cell>
          <cell r="I5">
            <v>40.118928605677119</v>
          </cell>
          <cell r="J5">
            <v>31.254687299910309</v>
          </cell>
          <cell r="K5">
            <v>25.176357550152417</v>
          </cell>
          <cell r="L5">
            <v>34.880076701467594</v>
          </cell>
          <cell r="M5">
            <v>32.483307776162803</v>
          </cell>
          <cell r="N5">
            <v>22.870666785909307</v>
          </cell>
        </row>
        <row r="6">
          <cell r="C6">
            <v>26.663010098587328</v>
          </cell>
          <cell r="D6">
            <v>23.718508069780302</v>
          </cell>
          <cell r="E6">
            <v>27.04719681328751</v>
          </cell>
          <cell r="F6">
            <v>25.171057350852326</v>
          </cell>
          <cell r="G6">
            <v>28.394925851511687</v>
          </cell>
          <cell r="H6">
            <v>31.330892809895492</v>
          </cell>
          <cell r="I6">
            <v>48.63307662724133</v>
          </cell>
          <cell r="J6">
            <v>42.57982558326372</v>
          </cell>
          <cell r="K6">
            <v>26.901861041693007</v>
          </cell>
          <cell r="L6">
            <v>32.752220980294751</v>
          </cell>
          <cell r="M6">
            <v>25.041737117552273</v>
          </cell>
          <cell r="N6">
            <v>24.80345522192971</v>
          </cell>
        </row>
        <row r="7">
          <cell r="C7">
            <v>25.90879833179542</v>
          </cell>
          <cell r="D7">
            <v>24.429367010070006</v>
          </cell>
          <cell r="E7">
            <v>25.059702603359746</v>
          </cell>
          <cell r="F7">
            <v>26.471848307190555</v>
          </cell>
          <cell r="G7">
            <v>28.72720663585412</v>
          </cell>
          <cell r="H7">
            <v>34.211479733313972</v>
          </cell>
          <cell r="I7">
            <v>53.580185591024296</v>
          </cell>
          <cell r="J7">
            <v>46.878042393138486</v>
          </cell>
          <cell r="K7">
            <v>27.977714541584472</v>
          </cell>
          <cell r="L7">
            <v>27.11508019209862</v>
          </cell>
          <cell r="M7">
            <v>27.303395601840457</v>
          </cell>
          <cell r="N7">
            <v>25.193138946165057</v>
          </cell>
        </row>
        <row r="8">
          <cell r="C8">
            <v>27.598280719357835</v>
          </cell>
          <cell r="D8">
            <v>26.811516754934061</v>
          </cell>
          <cell r="E8">
            <v>27.621505383896675</v>
          </cell>
          <cell r="F8">
            <v>30.745402513117885</v>
          </cell>
          <cell r="G8">
            <v>29.534779843335052</v>
          </cell>
          <cell r="H8">
            <v>37.639134560942978</v>
          </cell>
          <cell r="I8">
            <v>51.527280546978453</v>
          </cell>
          <cell r="J8">
            <v>48.72136505884118</v>
          </cell>
          <cell r="K8">
            <v>36.554636445822084</v>
          </cell>
          <cell r="L8">
            <v>31.547053377841717</v>
          </cell>
          <cell r="M8">
            <v>31.911447296309898</v>
          </cell>
          <cell r="N8">
            <v>32.998472521727791</v>
          </cell>
        </row>
        <row r="9">
          <cell r="C9">
            <v>39.795148151722763</v>
          </cell>
          <cell r="D9">
            <v>35.874021041301532</v>
          </cell>
          <cell r="E9">
            <v>32.42582771620544</v>
          </cell>
          <cell r="F9">
            <v>42.596606472277458</v>
          </cell>
          <cell r="G9">
            <v>41.299081657702708</v>
          </cell>
          <cell r="H9">
            <v>53.293354605280108</v>
          </cell>
          <cell r="I9">
            <v>74.364483648501547</v>
          </cell>
          <cell r="J9">
            <v>76.088100123678913</v>
          </cell>
          <cell r="K9">
            <v>43.162027095642593</v>
          </cell>
          <cell r="L9">
            <v>42.530897896769979</v>
          </cell>
          <cell r="M9">
            <v>42.438028472258445</v>
          </cell>
          <cell r="N9">
            <v>38.255602931887047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</row>
        <row r="16">
          <cell r="C16" t="str">
            <v>January</v>
          </cell>
          <cell r="D16" t="str">
            <v>February</v>
          </cell>
          <cell r="E16" t="str">
            <v>March</v>
          </cell>
          <cell r="F16" t="str">
            <v>April</v>
          </cell>
          <cell r="G16" t="str">
            <v>May</v>
          </cell>
          <cell r="H16" t="str">
            <v>June</v>
          </cell>
          <cell r="I16" t="str">
            <v>July</v>
          </cell>
          <cell r="J16" t="str">
            <v>August</v>
          </cell>
          <cell r="K16" t="str">
            <v>September</v>
          </cell>
          <cell r="L16" t="str">
            <v>October</v>
          </cell>
          <cell r="M16" t="str">
            <v>November</v>
          </cell>
          <cell r="N16" t="str">
            <v>December</v>
          </cell>
        </row>
        <row r="18">
          <cell r="C18">
            <v>48.5</v>
          </cell>
          <cell r="D18">
            <v>51.25</v>
          </cell>
          <cell r="E18">
            <v>52.5</v>
          </cell>
          <cell r="F18">
            <v>38.5</v>
          </cell>
          <cell r="G18">
            <v>42</v>
          </cell>
          <cell r="H18">
            <v>45.5</v>
          </cell>
          <cell r="I18">
            <v>54.125</v>
          </cell>
          <cell r="J18">
            <v>54.125</v>
          </cell>
          <cell r="K18">
            <v>39.625</v>
          </cell>
          <cell r="L18">
            <v>38.625</v>
          </cell>
          <cell r="M18">
            <v>38.625</v>
          </cell>
          <cell r="N18">
            <v>38.625</v>
          </cell>
        </row>
        <row r="19">
          <cell r="C19">
            <v>42.625</v>
          </cell>
          <cell r="D19">
            <v>42.625</v>
          </cell>
          <cell r="E19">
            <v>38</v>
          </cell>
          <cell r="F19">
            <v>38</v>
          </cell>
          <cell r="G19">
            <v>34.616527727437479</v>
          </cell>
          <cell r="H19">
            <v>37.5</v>
          </cell>
          <cell r="I19">
            <v>48</v>
          </cell>
          <cell r="J19">
            <v>48</v>
          </cell>
          <cell r="K19">
            <v>35.146180110968842</v>
          </cell>
          <cell r="L19">
            <v>32.25</v>
          </cell>
          <cell r="M19">
            <v>32.25</v>
          </cell>
          <cell r="N19">
            <v>32.25</v>
          </cell>
        </row>
        <row r="20">
          <cell r="C20">
            <v>40</v>
          </cell>
          <cell r="D20">
            <v>40</v>
          </cell>
          <cell r="E20">
            <v>35.094968062475857</v>
          </cell>
          <cell r="F20">
            <v>35.094968062475857</v>
          </cell>
          <cell r="G20">
            <v>31.970156184953371</v>
          </cell>
          <cell r="H20">
            <v>34.633192166916956</v>
          </cell>
          <cell r="I20">
            <v>47</v>
          </cell>
          <cell r="J20">
            <v>47</v>
          </cell>
          <cell r="K20">
            <v>32.459317592433571</v>
          </cell>
          <cell r="L20">
            <v>29.784545263548591</v>
          </cell>
          <cell r="M20">
            <v>29.784545263548587</v>
          </cell>
          <cell r="N20">
            <v>29.784545263548587</v>
          </cell>
        </row>
        <row r="21">
          <cell r="C21">
            <v>39.366395096395621</v>
          </cell>
          <cell r="D21">
            <v>39.366395096395621</v>
          </cell>
          <cell r="E21">
            <v>35.094968062475864</v>
          </cell>
          <cell r="F21">
            <v>35.094968062475857</v>
          </cell>
          <cell r="G21">
            <v>31.970156184953364</v>
          </cell>
          <cell r="H21">
            <v>34.633192166916956</v>
          </cell>
          <cell r="I21">
            <v>44.330485973653722</v>
          </cell>
          <cell r="J21">
            <v>44.33048597365373</v>
          </cell>
          <cell r="K21">
            <v>32.459317592433571</v>
          </cell>
          <cell r="L21">
            <v>29.784545263548591</v>
          </cell>
          <cell r="M21">
            <v>29.784545263548587</v>
          </cell>
          <cell r="N21">
            <v>29.784545263548587</v>
          </cell>
        </row>
        <row r="22">
          <cell r="C22">
            <v>39.366395096395621</v>
          </cell>
          <cell r="D22">
            <v>39.366395096395614</v>
          </cell>
          <cell r="E22">
            <v>35.094968062475857</v>
          </cell>
          <cell r="F22">
            <v>35.094968062475857</v>
          </cell>
          <cell r="G22">
            <v>31.970156184953364</v>
          </cell>
          <cell r="H22">
            <v>34.633192166916956</v>
          </cell>
          <cell r="I22">
            <v>44.330485973653722</v>
          </cell>
          <cell r="J22">
            <v>44.330485973653722</v>
          </cell>
          <cell r="K22">
            <v>32.459317592433571</v>
          </cell>
          <cell r="L22">
            <v>29.784545263548591</v>
          </cell>
          <cell r="M22">
            <v>29.784545263548587</v>
          </cell>
          <cell r="N22">
            <v>29.784545263548583</v>
          </cell>
        </row>
        <row r="23">
          <cell r="C23">
            <v>40.586753344383872</v>
          </cell>
          <cell r="D23">
            <v>40.586753344383879</v>
          </cell>
          <cell r="E23">
            <v>36.182912072412606</v>
          </cell>
          <cell r="F23">
            <v>36.182912072412606</v>
          </cell>
          <cell r="G23">
            <v>32.961231026686917</v>
          </cell>
          <cell r="H23">
            <v>35.706821124091384</v>
          </cell>
          <cell r="I23">
            <v>45.704731038836982</v>
          </cell>
          <cell r="J23">
            <v>45.704731038836975</v>
          </cell>
          <cell r="K23">
            <v>33.465556437799009</v>
          </cell>
          <cell r="L23">
            <v>30.707866166718599</v>
          </cell>
          <cell r="M23">
            <v>30.707866166718595</v>
          </cell>
          <cell r="N23">
            <v>30.707866166718592</v>
          </cell>
        </row>
        <row r="24">
          <cell r="C24">
            <v>41.844942698059775</v>
          </cell>
          <cell r="D24">
            <v>41.844942698059768</v>
          </cell>
          <cell r="E24">
            <v>37.304582346657391</v>
          </cell>
          <cell r="F24">
            <v>37.304582346657391</v>
          </cell>
          <cell r="G24">
            <v>33.983029188514202</v>
          </cell>
          <cell r="H24">
            <v>36.813732578938222</v>
          </cell>
          <cell r="I24">
            <v>47.12157770104092</v>
          </cell>
          <cell r="J24">
            <v>47.121577701040927</v>
          </cell>
          <cell r="K24">
            <v>34.502988687370774</v>
          </cell>
          <cell r="L24">
            <v>31.659810017886866</v>
          </cell>
          <cell r="M24">
            <v>31.659810017886869</v>
          </cell>
          <cell r="N24">
            <v>31.659810017886869</v>
          </cell>
        </row>
        <row r="28">
          <cell r="C28" t="str">
            <v>January</v>
          </cell>
          <cell r="D28" t="str">
            <v>February</v>
          </cell>
          <cell r="E28" t="str">
            <v>March</v>
          </cell>
          <cell r="F28" t="str">
            <v>April</v>
          </cell>
          <cell r="G28" t="str">
            <v>May</v>
          </cell>
          <cell r="H28" t="str">
            <v>June</v>
          </cell>
          <cell r="I28" t="str">
            <v>July</v>
          </cell>
          <cell r="J28" t="str">
            <v>August</v>
          </cell>
          <cell r="K28" t="str">
            <v>September</v>
          </cell>
          <cell r="L28" t="str">
            <v>October</v>
          </cell>
          <cell r="M28" t="str">
            <v>November</v>
          </cell>
          <cell r="N28" t="str">
            <v>December</v>
          </cell>
        </row>
        <row r="30">
          <cell r="C30">
            <v>20</v>
          </cell>
          <cell r="D30">
            <v>20</v>
          </cell>
          <cell r="E30">
            <v>20</v>
          </cell>
          <cell r="F30">
            <v>20</v>
          </cell>
          <cell r="G30">
            <v>20</v>
          </cell>
          <cell r="H30">
            <v>20</v>
          </cell>
          <cell r="I30">
            <v>20</v>
          </cell>
          <cell r="J30">
            <v>20</v>
          </cell>
          <cell r="K30">
            <v>20</v>
          </cell>
          <cell r="L30">
            <v>18.621090333594505</v>
          </cell>
          <cell r="M30">
            <v>18.821019270816777</v>
          </cell>
          <cell r="N30">
            <v>16.388560144625952</v>
          </cell>
        </row>
        <row r="31">
          <cell r="C31">
            <v>17.017344318440866</v>
          </cell>
          <cell r="D31">
            <v>16.658838783255543</v>
          </cell>
          <cell r="E31">
            <v>16.382883785226774</v>
          </cell>
          <cell r="F31">
            <v>18.069165596416035</v>
          </cell>
          <cell r="G31">
            <v>18.144502793097356</v>
          </cell>
          <cell r="H31">
            <v>17.243666554467861</v>
          </cell>
          <cell r="I31">
            <v>17.253304989050839</v>
          </cell>
          <cell r="J31">
            <v>17.264951816598685</v>
          </cell>
          <cell r="K31">
            <v>17.545189021848927</v>
          </cell>
          <cell r="L31">
            <v>18.918882989469186</v>
          </cell>
          <cell r="M31">
            <v>19.201863867718362</v>
          </cell>
          <cell r="N31">
            <v>16.774165068218057</v>
          </cell>
        </row>
        <row r="32">
          <cell r="C32">
            <v>17.412673934082981</v>
          </cell>
          <cell r="D32">
            <v>17.058495360752136</v>
          </cell>
          <cell r="E32">
            <v>16.785160661559516</v>
          </cell>
          <cell r="F32">
            <v>19.977966760347343</v>
          </cell>
          <cell r="G32">
            <v>20.071142715511581</v>
          </cell>
          <cell r="H32">
            <v>19.072199437909401</v>
          </cell>
          <cell r="I32">
            <v>19.089529714436352</v>
          </cell>
          <cell r="J32">
            <v>19.110684685521285</v>
          </cell>
          <cell r="K32">
            <v>19.440599202556186</v>
          </cell>
          <cell r="L32">
            <v>20.976816444537384</v>
          </cell>
          <cell r="M32">
            <v>21.306283534185244</v>
          </cell>
          <cell r="N32">
            <v>18.607456233361361</v>
          </cell>
        </row>
        <row r="33">
          <cell r="C33">
            <v>19.319808904153554</v>
          </cell>
          <cell r="D33">
            <v>18.912857459775317</v>
          </cell>
          <cell r="E33">
            <v>18.599304715369644</v>
          </cell>
          <cell r="F33">
            <v>20.77898828836727</v>
          </cell>
          <cell r="G33">
            <v>20.872997920453876</v>
          </cell>
          <cell r="H33">
            <v>19.831877177121097</v>
          </cell>
          <cell r="I33">
            <v>19.849719693455331</v>
          </cell>
          <cell r="J33">
            <v>19.878585506411625</v>
          </cell>
          <cell r="K33">
            <v>20.238201094984213</v>
          </cell>
          <cell r="L33">
            <v>21.859081601589708</v>
          </cell>
          <cell r="M33">
            <v>22.216221422736474</v>
          </cell>
          <cell r="N33">
            <v>19.400688559342704</v>
          </cell>
        </row>
        <row r="34">
          <cell r="C34">
            <v>20.130642340982018</v>
          </cell>
          <cell r="D34">
            <v>19.691057239458285</v>
          </cell>
          <cell r="E34">
            <v>19.352933090182603</v>
          </cell>
          <cell r="F34">
            <v>21.089530472017209</v>
          </cell>
          <cell r="G34">
            <v>21.181541542966066</v>
          </cell>
          <cell r="H34">
            <v>20.122400327829055</v>
          </cell>
          <cell r="I34">
            <v>20.140075959157365</v>
          </cell>
          <cell r="J34">
            <v>20.176148959912069</v>
          </cell>
          <cell r="K34">
            <v>20.557709465775446</v>
          </cell>
          <cell r="L34">
            <v>22.226062702545374</v>
          </cell>
          <cell r="M34">
            <v>22.603165220991666</v>
          </cell>
          <cell r="N34">
            <v>19.737063689074159</v>
          </cell>
        </row>
        <row r="35">
          <cell r="C35">
            <v>20.466647162274288</v>
          </cell>
          <cell r="D35">
            <v>20.003888608046111</v>
          </cell>
          <cell r="E35">
            <v>19.648518886267595</v>
          </cell>
          <cell r="F35">
            <v>22.168410450180083</v>
          </cell>
          <cell r="G35">
            <v>22.261534915235938</v>
          </cell>
          <cell r="H35">
            <v>21.145614457244633</v>
          </cell>
          <cell r="I35">
            <v>21.16372991181964</v>
          </cell>
          <cell r="J35">
            <v>21.208761855639921</v>
          </cell>
          <cell r="K35">
            <v>21.627268916689193</v>
          </cell>
          <cell r="L35">
            <v>23.405462124707462</v>
          </cell>
          <cell r="M35">
            <v>23.817288982141676</v>
          </cell>
          <cell r="N35">
            <v>20.795621213802285</v>
          </cell>
        </row>
        <row r="36">
          <cell r="C36">
            <v>21.550616330206566</v>
          </cell>
          <cell r="D36">
            <v>21.046685784383641</v>
          </cell>
          <cell r="E36">
            <v>20.660304570985211</v>
          </cell>
          <cell r="F36">
            <v>22.853112234985637</v>
          </cell>
          <cell r="G36">
            <v>22.945408365672911</v>
          </cell>
          <cell r="H36">
            <v>21.792345240195409</v>
          </cell>
          <cell r="I36">
            <v>21.810541431408872</v>
          </cell>
          <cell r="J36">
            <v>21.864295124264796</v>
          </cell>
          <cell r="K36">
            <v>22.31370865690916</v>
          </cell>
          <cell r="L36">
            <v>24.172135749556116</v>
          </cell>
          <cell r="M36">
            <v>24.612657576219689</v>
          </cell>
          <cell r="N36">
            <v>21.488414338386008</v>
          </cell>
        </row>
        <row r="39">
          <cell r="G39" t="str">
            <v>May</v>
          </cell>
        </row>
        <row r="41">
          <cell r="G41">
            <v>5.5714285714285712</v>
          </cell>
        </row>
        <row r="42">
          <cell r="G42">
            <v>4.5166468182053539</v>
          </cell>
        </row>
        <row r="43">
          <cell r="G43">
            <v>4.1385937407076243</v>
          </cell>
        </row>
        <row r="44">
          <cell r="G44">
            <v>4.1385937407076234</v>
          </cell>
        </row>
        <row r="45">
          <cell r="G45">
            <v>4.1385937407076234</v>
          </cell>
        </row>
        <row r="50">
          <cell r="G50" t="str">
            <v>May</v>
          </cell>
        </row>
        <row r="52">
          <cell r="G52">
            <v>3.8479262672811059</v>
          </cell>
        </row>
        <row r="53">
          <cell r="G53">
            <v>3.1756063857629173</v>
          </cell>
        </row>
        <row r="54">
          <cell r="G54">
            <v>3.2064129619955941</v>
          </cell>
        </row>
        <row r="55">
          <cell r="G55">
            <v>3.3033237638098121</v>
          </cell>
        </row>
        <row r="56">
          <cell r="G56">
            <v>3.3265474773322352</v>
          </cell>
        </row>
        <row r="61">
          <cell r="G61" t="str">
            <v>May</v>
          </cell>
        </row>
        <row r="62">
          <cell r="G62">
            <v>5.6026064055890759</v>
          </cell>
        </row>
        <row r="63">
          <cell r="G63">
            <v>4.6276064055890762</v>
          </cell>
        </row>
        <row r="64">
          <cell r="G64">
            <v>4.3086064055890763</v>
          </cell>
        </row>
        <row r="65">
          <cell r="G65">
            <v>4.1626064055890764</v>
          </cell>
        </row>
        <row r="66">
          <cell r="G66">
            <v>4.1826064055890759</v>
          </cell>
        </row>
        <row r="70">
          <cell r="G70" t="str">
            <v>May</v>
          </cell>
        </row>
        <row r="71">
          <cell r="G71">
            <v>336</v>
          </cell>
        </row>
        <row r="72">
          <cell r="G72">
            <v>320</v>
          </cell>
        </row>
      </sheetData>
      <sheetData sheetId="3" refreshError="1">
        <row r="14">
          <cell r="Q14" t="str">
            <v>(From PROSYM MSTAT)</v>
          </cell>
        </row>
        <row r="15">
          <cell r="Q15" t="str">
            <v>January</v>
          </cell>
          <cell r="R15" t="str">
            <v>February</v>
          </cell>
          <cell r="S15" t="str">
            <v>March</v>
          </cell>
          <cell r="T15" t="str">
            <v>April</v>
          </cell>
          <cell r="U15" t="str">
            <v>May</v>
          </cell>
          <cell r="V15" t="str">
            <v>June</v>
          </cell>
          <cell r="W15" t="str">
            <v>July</v>
          </cell>
          <cell r="X15" t="str">
            <v>August</v>
          </cell>
          <cell r="Y15" t="str">
            <v>September</v>
          </cell>
          <cell r="Z15" t="str">
            <v>October</v>
          </cell>
          <cell r="AA15" t="str">
            <v>November</v>
          </cell>
          <cell r="AB15" t="str">
            <v>December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777.92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0</v>
          </cell>
          <cell r="R17">
            <v>0</v>
          </cell>
          <cell r="S17">
            <v>1991.8081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0</v>
          </cell>
          <cell r="R18">
            <v>0</v>
          </cell>
          <cell r="S18">
            <v>1881.6001000000001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0</v>
          </cell>
          <cell r="R19">
            <v>0</v>
          </cell>
          <cell r="S19">
            <v>0</v>
          </cell>
          <cell r="T19">
            <v>1971.2001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2956.8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0</v>
          </cell>
          <cell r="R21">
            <v>0</v>
          </cell>
          <cell r="S21">
            <v>4626.7201999999997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4">
          <cell r="Q24" t="str">
            <v>January</v>
          </cell>
          <cell r="R24" t="str">
            <v>February</v>
          </cell>
          <cell r="S24" t="str">
            <v>March</v>
          </cell>
          <cell r="T24" t="str">
            <v>April</v>
          </cell>
          <cell r="U24" t="str">
            <v>May</v>
          </cell>
          <cell r="V24" t="str">
            <v>June</v>
          </cell>
          <cell r="W24" t="str">
            <v>July</v>
          </cell>
          <cell r="X24" t="str">
            <v>August</v>
          </cell>
          <cell r="Y24" t="str">
            <v>September</v>
          </cell>
          <cell r="Z24" t="str">
            <v>October</v>
          </cell>
          <cell r="AA24" t="str">
            <v>November</v>
          </cell>
          <cell r="AB24" t="str">
            <v>December</v>
          </cell>
        </row>
        <row r="26">
          <cell r="Q26" t="str">
            <v>January</v>
          </cell>
          <cell r="R26" t="str">
            <v>February</v>
          </cell>
          <cell r="S26" t="str">
            <v>March</v>
          </cell>
          <cell r="T26" t="str">
            <v>April</v>
          </cell>
          <cell r="U26" t="str">
            <v>May</v>
          </cell>
          <cell r="V26" t="str">
            <v>June</v>
          </cell>
          <cell r="W26" t="str">
            <v>July</v>
          </cell>
          <cell r="X26" t="str">
            <v>August</v>
          </cell>
          <cell r="Y26" t="str">
            <v>September</v>
          </cell>
          <cell r="Z26" t="str">
            <v>October</v>
          </cell>
          <cell r="AA26" t="str">
            <v>November</v>
          </cell>
          <cell r="AB26" t="str">
            <v>December</v>
          </cell>
        </row>
        <row r="28">
          <cell r="Q28" t="str">
            <v>January</v>
          </cell>
          <cell r="R28" t="str">
            <v>February</v>
          </cell>
          <cell r="S28" t="str">
            <v>March</v>
          </cell>
          <cell r="T28" t="str">
            <v>April</v>
          </cell>
          <cell r="U28" t="str">
            <v>May</v>
          </cell>
          <cell r="V28" t="str">
            <v>June</v>
          </cell>
          <cell r="W28" t="str">
            <v>July</v>
          </cell>
          <cell r="X28" t="str">
            <v>August</v>
          </cell>
          <cell r="Y28" t="str">
            <v>September</v>
          </cell>
          <cell r="Z28" t="str">
            <v>October</v>
          </cell>
          <cell r="AA28" t="str">
            <v>November</v>
          </cell>
          <cell r="AB28" t="str">
            <v>December</v>
          </cell>
        </row>
        <row r="30">
          <cell r="Q30" t="str">
            <v>January</v>
          </cell>
          <cell r="R30" t="str">
            <v>February</v>
          </cell>
          <cell r="S30" t="str">
            <v>March</v>
          </cell>
          <cell r="T30" t="str">
            <v>April</v>
          </cell>
          <cell r="U30" t="str">
            <v>May</v>
          </cell>
          <cell r="V30" t="str">
            <v>June</v>
          </cell>
          <cell r="W30" t="str">
            <v>July</v>
          </cell>
          <cell r="X30" t="str">
            <v>August</v>
          </cell>
          <cell r="Y30" t="str">
            <v>September</v>
          </cell>
          <cell r="Z30" t="str">
            <v>October</v>
          </cell>
          <cell r="AA30" t="str">
            <v>November</v>
          </cell>
          <cell r="AB30" t="str">
            <v>December</v>
          </cell>
        </row>
        <row r="35">
          <cell r="Q35" t="str">
            <v>January</v>
          </cell>
          <cell r="R35" t="str">
            <v>February</v>
          </cell>
          <cell r="S35" t="str">
            <v>March</v>
          </cell>
          <cell r="T35" t="str">
            <v>April</v>
          </cell>
          <cell r="U35" t="str">
            <v>May</v>
          </cell>
          <cell r="V35" t="str">
            <v>June</v>
          </cell>
          <cell r="W35" t="str">
            <v>July</v>
          </cell>
          <cell r="X35" t="str">
            <v>August</v>
          </cell>
          <cell r="Y35" t="str">
            <v>September</v>
          </cell>
          <cell r="Z35" t="str">
            <v>October</v>
          </cell>
          <cell r="AA35" t="str">
            <v>November</v>
          </cell>
          <cell r="AB35" t="str">
            <v>December</v>
          </cell>
        </row>
        <row r="36">
          <cell r="Q36">
            <v>0</v>
          </cell>
          <cell r="R36">
            <v>0</v>
          </cell>
          <cell r="S36">
            <v>8500.1283999999996</v>
          </cell>
          <cell r="T36">
            <v>5705.9201000000003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55">
          <cell r="Q55" t="str">
            <v>January</v>
          </cell>
          <cell r="R55" t="str">
            <v>February</v>
          </cell>
          <cell r="S55" t="str">
            <v>March</v>
          </cell>
          <cell r="T55" t="str">
            <v>April</v>
          </cell>
          <cell r="U55" t="str">
            <v>May</v>
          </cell>
          <cell r="V55" t="str">
            <v>June</v>
          </cell>
          <cell r="W55" t="str">
            <v>July</v>
          </cell>
          <cell r="X55" t="str">
            <v>August</v>
          </cell>
          <cell r="Y55" t="str">
            <v>September</v>
          </cell>
          <cell r="Z55" t="str">
            <v>October</v>
          </cell>
          <cell r="AA55" t="str">
            <v>November</v>
          </cell>
          <cell r="AB55" t="str">
            <v>December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Q57" t="str">
            <v>January</v>
          </cell>
          <cell r="R57" t="str">
            <v>February</v>
          </cell>
          <cell r="S57" t="str">
            <v>March</v>
          </cell>
          <cell r="T57" t="str">
            <v>April</v>
          </cell>
          <cell r="U57" t="str">
            <v>May</v>
          </cell>
          <cell r="V57" t="str">
            <v>June</v>
          </cell>
          <cell r="W57" t="str">
            <v>July</v>
          </cell>
          <cell r="X57" t="str">
            <v>August</v>
          </cell>
          <cell r="Y57" t="str">
            <v>September</v>
          </cell>
          <cell r="Z57" t="str">
            <v>October</v>
          </cell>
          <cell r="AA57" t="str">
            <v>November</v>
          </cell>
          <cell r="AB57" t="str">
            <v>December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Q59" t="str">
            <v>January</v>
          </cell>
          <cell r="R59" t="str">
            <v>February</v>
          </cell>
          <cell r="S59" t="str">
            <v>March</v>
          </cell>
          <cell r="T59" t="str">
            <v>April</v>
          </cell>
          <cell r="U59" t="str">
            <v>May</v>
          </cell>
          <cell r="V59" t="str">
            <v>June</v>
          </cell>
          <cell r="W59" t="str">
            <v>July</v>
          </cell>
          <cell r="X59" t="str">
            <v>August</v>
          </cell>
          <cell r="Y59" t="str">
            <v>September</v>
          </cell>
          <cell r="Z59" t="str">
            <v>October</v>
          </cell>
          <cell r="AA59" t="str">
            <v>November</v>
          </cell>
          <cell r="AB59" t="str">
            <v>December</v>
          </cell>
        </row>
        <row r="60"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Q61" t="str">
            <v>January</v>
          </cell>
          <cell r="R61" t="str">
            <v>February</v>
          </cell>
          <cell r="S61" t="str">
            <v>March</v>
          </cell>
          <cell r="T61" t="str">
            <v>April</v>
          </cell>
          <cell r="U61" t="str">
            <v>May</v>
          </cell>
          <cell r="V61" t="str">
            <v>June</v>
          </cell>
          <cell r="W61" t="str">
            <v>July</v>
          </cell>
          <cell r="X61" t="str">
            <v>August</v>
          </cell>
          <cell r="Y61" t="str">
            <v>September</v>
          </cell>
          <cell r="Z61" t="str">
            <v>October</v>
          </cell>
          <cell r="AA61" t="str">
            <v>November</v>
          </cell>
          <cell r="AB61" t="str">
            <v>December</v>
          </cell>
        </row>
        <row r="62"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Q63" t="str">
            <v>January</v>
          </cell>
          <cell r="R63" t="str">
            <v>February</v>
          </cell>
          <cell r="S63" t="str">
            <v>March</v>
          </cell>
          <cell r="T63" t="str">
            <v>April</v>
          </cell>
          <cell r="U63" t="str">
            <v>May</v>
          </cell>
          <cell r="V63" t="str">
            <v>June</v>
          </cell>
          <cell r="W63" t="str">
            <v>July</v>
          </cell>
          <cell r="X63" t="str">
            <v>August</v>
          </cell>
          <cell r="Y63" t="str">
            <v>September</v>
          </cell>
          <cell r="Z63" t="str">
            <v>October</v>
          </cell>
          <cell r="AA63" t="str">
            <v>November</v>
          </cell>
          <cell r="AB63" t="str">
            <v>December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8">
          <cell r="Q68" t="str">
            <v>January</v>
          </cell>
          <cell r="R68" t="str">
            <v>February</v>
          </cell>
          <cell r="S68" t="str">
            <v>March</v>
          </cell>
          <cell r="T68" t="str">
            <v>April</v>
          </cell>
          <cell r="U68" t="str">
            <v>May</v>
          </cell>
          <cell r="V68" t="str">
            <v>June</v>
          </cell>
          <cell r="W68" t="str">
            <v>July</v>
          </cell>
          <cell r="X68" t="str">
            <v>August</v>
          </cell>
          <cell r="Y68" t="str">
            <v>September</v>
          </cell>
          <cell r="Z68" t="str">
            <v>October</v>
          </cell>
          <cell r="AA68" t="str">
            <v>November</v>
          </cell>
          <cell r="AB68" t="str">
            <v>December</v>
          </cell>
        </row>
        <row r="69"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8">
          <cell r="Q78" t="str">
            <v>January</v>
          </cell>
          <cell r="R78" t="str">
            <v>February</v>
          </cell>
          <cell r="S78" t="str">
            <v>March</v>
          </cell>
          <cell r="T78" t="str">
            <v>April</v>
          </cell>
          <cell r="U78" t="str">
            <v>May</v>
          </cell>
          <cell r="V78" t="str">
            <v>June</v>
          </cell>
          <cell r="W78" t="str">
            <v>July</v>
          </cell>
          <cell r="X78" t="str">
            <v>August</v>
          </cell>
          <cell r="Y78" t="str">
            <v>September</v>
          </cell>
          <cell r="Z78" t="str">
            <v>October</v>
          </cell>
          <cell r="AA78" t="str">
            <v>November</v>
          </cell>
          <cell r="AB78" t="str">
            <v>December</v>
          </cell>
        </row>
        <row r="81">
          <cell r="Q81" t="str">
            <v>January</v>
          </cell>
          <cell r="R81" t="str">
            <v>February</v>
          </cell>
          <cell r="S81" t="str">
            <v>March</v>
          </cell>
          <cell r="T81" t="str">
            <v>April</v>
          </cell>
          <cell r="U81" t="str">
            <v>May</v>
          </cell>
          <cell r="V81" t="str">
            <v>June</v>
          </cell>
          <cell r="W81" t="str">
            <v>July</v>
          </cell>
          <cell r="X81" t="str">
            <v>August</v>
          </cell>
          <cell r="Y81" t="str">
            <v>September</v>
          </cell>
          <cell r="Z81" t="str">
            <v>October</v>
          </cell>
          <cell r="AA81" t="str">
            <v>November</v>
          </cell>
          <cell r="AB81" t="str">
            <v>December</v>
          </cell>
        </row>
        <row r="85">
          <cell r="Q85" t="str">
            <v>January</v>
          </cell>
          <cell r="R85" t="str">
            <v>February</v>
          </cell>
          <cell r="S85" t="str">
            <v>March</v>
          </cell>
          <cell r="T85" t="str">
            <v>April</v>
          </cell>
          <cell r="U85" t="str">
            <v>May</v>
          </cell>
          <cell r="V85" t="str">
            <v>June</v>
          </cell>
          <cell r="W85" t="str">
            <v>July</v>
          </cell>
          <cell r="X85" t="str">
            <v>August</v>
          </cell>
          <cell r="Y85" t="str">
            <v>September</v>
          </cell>
          <cell r="Z85" t="str">
            <v>October</v>
          </cell>
          <cell r="AA85" t="str">
            <v>November</v>
          </cell>
          <cell r="AB85" t="str">
            <v>December</v>
          </cell>
        </row>
        <row r="86">
          <cell r="T86">
            <v>41</v>
          </cell>
        </row>
        <row r="87">
          <cell r="T87">
            <v>40.950000000000003</v>
          </cell>
        </row>
        <row r="89">
          <cell r="Q89" t="str">
            <v>January</v>
          </cell>
          <cell r="R89" t="str">
            <v>February</v>
          </cell>
          <cell r="S89" t="str">
            <v>March</v>
          </cell>
          <cell r="T89" t="str">
            <v>April</v>
          </cell>
          <cell r="U89" t="str">
            <v>May</v>
          </cell>
          <cell r="V89" t="str">
            <v>June</v>
          </cell>
          <cell r="W89" t="str">
            <v>July</v>
          </cell>
          <cell r="X89" t="str">
            <v>August</v>
          </cell>
          <cell r="Y89" t="str">
            <v>September</v>
          </cell>
          <cell r="Z89" t="str">
            <v>October</v>
          </cell>
          <cell r="AA89" t="str">
            <v>November</v>
          </cell>
          <cell r="AB89" t="str">
            <v>December</v>
          </cell>
        </row>
        <row r="90">
          <cell r="Q90">
            <v>43.5</v>
          </cell>
        </row>
        <row r="91">
          <cell r="Q91">
            <v>43.5</v>
          </cell>
        </row>
        <row r="94">
          <cell r="Q94" t="str">
            <v>January</v>
          </cell>
          <cell r="R94" t="str">
            <v>February</v>
          </cell>
          <cell r="S94" t="str">
            <v>March</v>
          </cell>
          <cell r="T94" t="str">
            <v>April</v>
          </cell>
          <cell r="U94" t="str">
            <v>May</v>
          </cell>
          <cell r="V94" t="str">
            <v>June</v>
          </cell>
          <cell r="W94" t="str">
            <v>July</v>
          </cell>
          <cell r="X94" t="str">
            <v>August</v>
          </cell>
          <cell r="Y94" t="str">
            <v>September</v>
          </cell>
          <cell r="Z94" t="str">
            <v>October</v>
          </cell>
          <cell r="AA94" t="str">
            <v>November</v>
          </cell>
          <cell r="AB94" t="str">
            <v>December</v>
          </cell>
        </row>
        <row r="95"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</row>
        <row r="96"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</row>
        <row r="97">
          <cell r="Q97" t="str">
            <v>January</v>
          </cell>
          <cell r="R97" t="str">
            <v>February</v>
          </cell>
          <cell r="S97" t="str">
            <v>March</v>
          </cell>
          <cell r="T97" t="str">
            <v>April</v>
          </cell>
          <cell r="U97" t="str">
            <v>May</v>
          </cell>
          <cell r="V97" t="str">
            <v>June</v>
          </cell>
          <cell r="W97" t="str">
            <v>July</v>
          </cell>
          <cell r="X97" t="str">
            <v>August</v>
          </cell>
          <cell r="Y97" t="str">
            <v>September</v>
          </cell>
          <cell r="Z97" t="str">
            <v>October</v>
          </cell>
          <cell r="AA97" t="str">
            <v>November</v>
          </cell>
          <cell r="AB97" t="str">
            <v>December</v>
          </cell>
        </row>
        <row r="98"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</row>
        <row r="99"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</row>
        <row r="101">
          <cell r="Q101" t="str">
            <v>January</v>
          </cell>
          <cell r="R101" t="str">
            <v>February</v>
          </cell>
          <cell r="S101" t="str">
            <v>March</v>
          </cell>
          <cell r="T101" t="str">
            <v>April</v>
          </cell>
          <cell r="U101" t="str">
            <v>May</v>
          </cell>
          <cell r="V101" t="str">
            <v>June</v>
          </cell>
          <cell r="W101" t="str">
            <v>July</v>
          </cell>
          <cell r="X101" t="str">
            <v>August</v>
          </cell>
          <cell r="Y101" t="str">
            <v>September</v>
          </cell>
          <cell r="Z101" t="str">
            <v>October</v>
          </cell>
          <cell r="AA101" t="str">
            <v>November</v>
          </cell>
          <cell r="AB101" t="str">
            <v>December</v>
          </cell>
        </row>
        <row r="102">
          <cell r="Q102"/>
          <cell r="R102"/>
          <cell r="S102"/>
          <cell r="T102">
            <v>44</v>
          </cell>
          <cell r="U102"/>
          <cell r="V102"/>
          <cell r="W102"/>
          <cell r="X102"/>
          <cell r="Y102"/>
          <cell r="Z102"/>
          <cell r="AA102"/>
          <cell r="AB102"/>
        </row>
        <row r="103">
          <cell r="Q103"/>
          <cell r="R103"/>
          <cell r="S103"/>
          <cell r="T103">
            <v>43.120000000000054</v>
          </cell>
          <cell r="U103"/>
          <cell r="V103"/>
          <cell r="W103"/>
          <cell r="X103"/>
          <cell r="Y103"/>
          <cell r="Z103"/>
          <cell r="AA103"/>
          <cell r="AB103"/>
        </row>
        <row r="104"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</row>
        <row r="105">
          <cell r="Q105" t="str">
            <v>January</v>
          </cell>
          <cell r="R105" t="str">
            <v>February</v>
          </cell>
          <cell r="S105" t="str">
            <v>March</v>
          </cell>
          <cell r="T105" t="str">
            <v>April</v>
          </cell>
          <cell r="U105" t="str">
            <v>May</v>
          </cell>
          <cell r="V105" t="str">
            <v>June</v>
          </cell>
          <cell r="W105" t="str">
            <v>July</v>
          </cell>
          <cell r="X105" t="str">
            <v>August</v>
          </cell>
          <cell r="Y105" t="str">
            <v>September</v>
          </cell>
          <cell r="Z105" t="str">
            <v>October</v>
          </cell>
          <cell r="AA105" t="str">
            <v>November</v>
          </cell>
          <cell r="AB105" t="str">
            <v>December</v>
          </cell>
        </row>
        <row r="106">
          <cell r="Q106">
            <v>29.4</v>
          </cell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</row>
        <row r="107">
          <cell r="Q107">
            <v>14.7</v>
          </cell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</row>
        <row r="114">
          <cell r="Q114" t="str">
            <v>January</v>
          </cell>
          <cell r="R114" t="str">
            <v>February</v>
          </cell>
          <cell r="S114" t="str">
            <v>March</v>
          </cell>
          <cell r="T114" t="str">
            <v>April</v>
          </cell>
          <cell r="U114" t="str">
            <v>May</v>
          </cell>
          <cell r="V114" t="str">
            <v>June</v>
          </cell>
          <cell r="W114" t="str">
            <v>July</v>
          </cell>
          <cell r="X114" t="str">
            <v>August</v>
          </cell>
          <cell r="Y114" t="str">
            <v>September</v>
          </cell>
          <cell r="Z114" t="str">
            <v>October</v>
          </cell>
          <cell r="AA114" t="str">
            <v>November</v>
          </cell>
          <cell r="AB114" t="str">
            <v>December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87.120000000000061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6">
          <cell r="Q116">
            <v>44.099999999999994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</sheetData>
      <sheetData sheetId="4" refreshError="1"/>
      <sheetData sheetId="5" refreshError="1">
        <row r="42">
          <cell r="C42" t="str">
            <v>January</v>
          </cell>
          <cell r="D42" t="str">
            <v>February</v>
          </cell>
          <cell r="E42" t="str">
            <v>March</v>
          </cell>
          <cell r="F42" t="str">
            <v>April</v>
          </cell>
          <cell r="G42" t="str">
            <v>May</v>
          </cell>
          <cell r="H42" t="str">
            <v>June</v>
          </cell>
          <cell r="I42" t="str">
            <v>July</v>
          </cell>
          <cell r="J42" t="str">
            <v>August</v>
          </cell>
          <cell r="K42" t="str">
            <v>September</v>
          </cell>
          <cell r="L42" t="str">
            <v>October</v>
          </cell>
          <cell r="M42" t="str">
            <v>November</v>
          </cell>
          <cell r="N42" t="str">
            <v>December</v>
          </cell>
        </row>
        <row r="43">
          <cell r="C43"/>
          <cell r="D43"/>
          <cell r="E43"/>
          <cell r="F43"/>
          <cell r="G43"/>
          <cell r="H43">
            <v>1183246.4350000008</v>
          </cell>
          <cell r="I43">
            <v>741051.67500000098</v>
          </cell>
          <cell r="J43">
            <v>759731.66499999713</v>
          </cell>
          <cell r="K43">
            <v>1632810.2700000003</v>
          </cell>
          <cell r="L43"/>
          <cell r="M43"/>
          <cell r="N43"/>
          <cell r="O43">
            <v>4316840.044999999</v>
          </cell>
        </row>
        <row r="44">
          <cell r="C44"/>
          <cell r="D44"/>
          <cell r="E44"/>
          <cell r="F44"/>
          <cell r="G44">
            <v>954552.26999999955</v>
          </cell>
          <cell r="H44">
            <v>796419.69750000013</v>
          </cell>
          <cell r="I44">
            <v>466531.0124999996</v>
          </cell>
          <cell r="J44">
            <v>469933.8787500005</v>
          </cell>
          <cell r="K44">
            <v>1146534.4537499999</v>
          </cell>
          <cell r="L44"/>
          <cell r="M44"/>
          <cell r="N44"/>
          <cell r="O44">
            <v>3833971.3125</v>
          </cell>
        </row>
        <row r="45">
          <cell r="C45"/>
          <cell r="D45"/>
          <cell r="E45"/>
          <cell r="F45"/>
          <cell r="G45">
            <v>590073.43500000064</v>
          </cell>
          <cell r="H45">
            <v>470348.98749999882</v>
          </cell>
          <cell r="I45">
            <v>276861.86500000203</v>
          </cell>
          <cell r="J45">
            <v>274910.35249999817</v>
          </cell>
          <cell r="K45">
            <v>535945.53249999951</v>
          </cell>
          <cell r="L45"/>
          <cell r="M45"/>
          <cell r="N45"/>
          <cell r="O45">
            <v>2148140.1724999994</v>
          </cell>
        </row>
        <row r="46">
          <cell r="C46">
            <v>699990.3049999997</v>
          </cell>
          <cell r="D46">
            <v>718600.66250000044</v>
          </cell>
          <cell r="E46">
            <v>1228911.8800000004</v>
          </cell>
          <cell r="F46">
            <v>520394.33249999979</v>
          </cell>
          <cell r="G46">
            <v>605374.38500000024</v>
          </cell>
          <cell r="H46">
            <v>468384.80499999924</v>
          </cell>
          <cell r="I46">
            <v>206671.9024999993</v>
          </cell>
          <cell r="J46">
            <v>260614.49749999924</v>
          </cell>
          <cell r="K46">
            <v>668386.89750000113</v>
          </cell>
          <cell r="L46">
            <v>604692.5325000002</v>
          </cell>
          <cell r="M46">
            <v>550818.04749999929</v>
          </cell>
          <cell r="N46">
            <v>616517.33500000008</v>
          </cell>
          <cell r="O46">
            <v>7149357.5824999986</v>
          </cell>
        </row>
      </sheetData>
      <sheetData sheetId="6" refreshError="1">
        <row r="2">
          <cell r="B2" t="str">
            <v>Jan                  Actual</v>
          </cell>
          <cell r="C2" t="str">
            <v>Feb                      Actual</v>
          </cell>
          <cell r="D2" t="str">
            <v>Mar                       Actual</v>
          </cell>
          <cell r="E2" t="str">
            <v>Apr                         Actual</v>
          </cell>
          <cell r="F2" t="str">
            <v>May                   Actual</v>
          </cell>
          <cell r="G2" t="str">
            <v>Jun                   Actual</v>
          </cell>
          <cell r="H2" t="str">
            <v>Jul                        Actual</v>
          </cell>
          <cell r="I2" t="str">
            <v>Aug                    Actual</v>
          </cell>
          <cell r="J2" t="str">
            <v>Sep                  Actual</v>
          </cell>
          <cell r="K2" t="str">
            <v>Oct                        Actual</v>
          </cell>
          <cell r="L2" t="str">
            <v>Nov                   Actual</v>
          </cell>
          <cell r="M2" t="str">
            <v>Dec                  Actual</v>
          </cell>
        </row>
        <row r="3">
          <cell r="B3">
            <v>900</v>
          </cell>
          <cell r="C3">
            <v>900</v>
          </cell>
          <cell r="D3">
            <v>900</v>
          </cell>
          <cell r="E3">
            <v>900</v>
          </cell>
          <cell r="F3">
            <v>900</v>
          </cell>
          <cell r="G3">
            <v>900</v>
          </cell>
          <cell r="H3">
            <v>900</v>
          </cell>
          <cell r="I3">
            <v>900</v>
          </cell>
          <cell r="J3">
            <v>900</v>
          </cell>
          <cell r="K3">
            <v>900</v>
          </cell>
          <cell r="L3">
            <v>900</v>
          </cell>
          <cell r="M3">
            <v>900</v>
          </cell>
        </row>
        <row r="4">
          <cell r="B4">
            <v>200</v>
          </cell>
          <cell r="C4">
            <v>200</v>
          </cell>
          <cell r="D4">
            <v>200</v>
          </cell>
          <cell r="E4">
            <v>200</v>
          </cell>
          <cell r="F4">
            <v>200</v>
          </cell>
          <cell r="G4">
            <v>200</v>
          </cell>
          <cell r="H4">
            <v>200</v>
          </cell>
          <cell r="I4">
            <v>200</v>
          </cell>
          <cell r="J4">
            <v>200</v>
          </cell>
          <cell r="K4">
            <v>200</v>
          </cell>
          <cell r="L4">
            <v>200</v>
          </cell>
          <cell r="M4">
            <v>200</v>
          </cell>
        </row>
        <row r="5">
          <cell r="B5">
            <v>1100</v>
          </cell>
          <cell r="C5">
            <v>1100</v>
          </cell>
          <cell r="D5">
            <v>1100</v>
          </cell>
          <cell r="E5">
            <v>1100</v>
          </cell>
          <cell r="F5">
            <v>1100</v>
          </cell>
          <cell r="G5">
            <v>1100</v>
          </cell>
          <cell r="H5">
            <v>1100</v>
          </cell>
          <cell r="I5">
            <v>1100</v>
          </cell>
          <cell r="J5">
            <v>1100</v>
          </cell>
          <cell r="K5">
            <v>1100</v>
          </cell>
          <cell r="L5">
            <v>1100</v>
          </cell>
          <cell r="M5">
            <v>1100</v>
          </cell>
        </row>
        <row r="6">
          <cell r="B6">
            <v>37622</v>
          </cell>
          <cell r="C6">
            <v>37653</v>
          </cell>
          <cell r="D6">
            <v>37681</v>
          </cell>
          <cell r="E6">
            <v>37712</v>
          </cell>
          <cell r="F6">
            <v>37742</v>
          </cell>
          <cell r="G6">
            <v>37773</v>
          </cell>
          <cell r="H6">
            <v>37803</v>
          </cell>
          <cell r="I6">
            <v>37834</v>
          </cell>
          <cell r="J6">
            <v>37865</v>
          </cell>
          <cell r="K6">
            <v>37895</v>
          </cell>
          <cell r="L6">
            <v>37926</v>
          </cell>
          <cell r="M6">
            <v>37956</v>
          </cell>
        </row>
        <row r="7">
          <cell r="B7">
            <v>352</v>
          </cell>
          <cell r="C7">
            <v>320</v>
          </cell>
          <cell r="D7">
            <v>336</v>
          </cell>
          <cell r="E7">
            <v>352</v>
          </cell>
          <cell r="F7">
            <v>336</v>
          </cell>
          <cell r="G7">
            <v>336</v>
          </cell>
          <cell r="H7">
            <v>352</v>
          </cell>
          <cell r="I7">
            <v>336</v>
          </cell>
          <cell r="J7">
            <v>336</v>
          </cell>
          <cell r="K7">
            <v>368</v>
          </cell>
          <cell r="L7">
            <v>304</v>
          </cell>
          <cell r="M7">
            <v>352</v>
          </cell>
        </row>
        <row r="8">
          <cell r="B8">
            <v>392</v>
          </cell>
          <cell r="C8">
            <v>352</v>
          </cell>
          <cell r="D8">
            <v>408</v>
          </cell>
          <cell r="E8">
            <v>368</v>
          </cell>
          <cell r="F8">
            <v>408</v>
          </cell>
          <cell r="G8">
            <v>384</v>
          </cell>
          <cell r="H8">
            <v>392</v>
          </cell>
          <cell r="I8">
            <v>408</v>
          </cell>
          <cell r="J8">
            <v>384</v>
          </cell>
          <cell r="K8">
            <v>376</v>
          </cell>
          <cell r="L8">
            <v>416</v>
          </cell>
          <cell r="M8">
            <v>392</v>
          </cell>
        </row>
        <row r="10">
          <cell r="B10">
            <v>473824</v>
          </cell>
          <cell r="C10">
            <v>774848</v>
          </cell>
          <cell r="D10">
            <v>720400</v>
          </cell>
          <cell r="E10">
            <v>162816</v>
          </cell>
          <cell r="F10">
            <v>55712</v>
          </cell>
          <cell r="G10">
            <v>-44544</v>
          </cell>
          <cell r="H10">
            <v>-136928</v>
          </cell>
          <cell r="I10">
            <v>-119712</v>
          </cell>
          <cell r="J10">
            <v>55504</v>
          </cell>
          <cell r="K10">
            <v>-79904</v>
          </cell>
          <cell r="L10">
            <v>-59200</v>
          </cell>
          <cell r="M10">
            <v>37704</v>
          </cell>
        </row>
        <row r="11">
          <cell r="B11">
            <v>1346.090909090909</v>
          </cell>
          <cell r="C11">
            <v>2421.4</v>
          </cell>
          <cell r="D11">
            <v>2144.0476190476193</v>
          </cell>
          <cell r="E11">
            <v>462.54545454545456</v>
          </cell>
          <cell r="F11">
            <v>165.8095238095238</v>
          </cell>
          <cell r="G11">
            <v>0</v>
          </cell>
          <cell r="H11">
            <v>0</v>
          </cell>
          <cell r="I11">
            <v>0</v>
          </cell>
          <cell r="J11">
            <v>165.1904761904762</v>
          </cell>
          <cell r="K11">
            <v>0</v>
          </cell>
          <cell r="L11">
            <v>0</v>
          </cell>
          <cell r="M11">
            <v>107.11363636363636</v>
          </cell>
        </row>
        <row r="14">
          <cell r="B14">
            <v>1133000</v>
          </cell>
          <cell r="C14">
            <v>1133000</v>
          </cell>
          <cell r="D14">
            <v>1133000</v>
          </cell>
          <cell r="E14">
            <v>1133000</v>
          </cell>
          <cell r="F14">
            <v>1133000</v>
          </cell>
          <cell r="G14">
            <v>1133000</v>
          </cell>
          <cell r="H14">
            <v>1133000</v>
          </cell>
          <cell r="I14">
            <v>1133000</v>
          </cell>
          <cell r="J14">
            <v>1133000</v>
          </cell>
          <cell r="K14">
            <v>1133000</v>
          </cell>
          <cell r="L14">
            <v>1133000</v>
          </cell>
          <cell r="M14">
            <v>1133000</v>
          </cell>
        </row>
        <row r="15">
          <cell r="B15">
            <v>15400</v>
          </cell>
          <cell r="C15">
            <v>15400</v>
          </cell>
          <cell r="D15">
            <v>15400</v>
          </cell>
          <cell r="E15">
            <v>15400</v>
          </cell>
          <cell r="F15">
            <v>15400</v>
          </cell>
          <cell r="G15">
            <v>15400</v>
          </cell>
          <cell r="H15">
            <v>15400</v>
          </cell>
          <cell r="I15">
            <v>15400</v>
          </cell>
          <cell r="J15">
            <v>15400</v>
          </cell>
          <cell r="K15">
            <v>15400</v>
          </cell>
          <cell r="L15">
            <v>15400</v>
          </cell>
          <cell r="M15">
            <v>15400</v>
          </cell>
        </row>
        <row r="16">
          <cell r="B16">
            <v>220000</v>
          </cell>
          <cell r="C16">
            <v>220000</v>
          </cell>
          <cell r="D16">
            <v>220000</v>
          </cell>
          <cell r="E16">
            <v>220000</v>
          </cell>
          <cell r="F16">
            <v>220000</v>
          </cell>
          <cell r="G16">
            <v>220000</v>
          </cell>
          <cell r="H16">
            <v>220000</v>
          </cell>
          <cell r="I16">
            <v>220000</v>
          </cell>
          <cell r="J16">
            <v>220000</v>
          </cell>
          <cell r="K16">
            <v>220000</v>
          </cell>
          <cell r="L16">
            <v>220000</v>
          </cell>
          <cell r="M16">
            <v>220000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3">
          <cell r="B23">
            <v>473824</v>
          </cell>
          <cell r="C23">
            <v>774848</v>
          </cell>
          <cell r="D23">
            <v>720400</v>
          </cell>
          <cell r="E23">
            <v>162816</v>
          </cell>
          <cell r="F23">
            <v>55712</v>
          </cell>
          <cell r="G23">
            <v>0</v>
          </cell>
          <cell r="H23">
            <v>0</v>
          </cell>
          <cell r="I23">
            <v>0</v>
          </cell>
          <cell r="J23">
            <v>55504</v>
          </cell>
          <cell r="K23">
            <v>0</v>
          </cell>
          <cell r="L23">
            <v>0</v>
          </cell>
          <cell r="M23">
            <v>37704</v>
          </cell>
        </row>
        <row r="24">
          <cell r="B24">
            <v>1421472</v>
          </cell>
          <cell r="C24">
            <v>2324544</v>
          </cell>
          <cell r="D24">
            <v>2161200</v>
          </cell>
          <cell r="E24">
            <v>488448</v>
          </cell>
          <cell r="F24">
            <v>167136</v>
          </cell>
          <cell r="G24">
            <v>0</v>
          </cell>
          <cell r="H24">
            <v>0</v>
          </cell>
          <cell r="I24">
            <v>0</v>
          </cell>
          <cell r="J24">
            <v>166512</v>
          </cell>
          <cell r="K24">
            <v>0</v>
          </cell>
          <cell r="L24">
            <v>0</v>
          </cell>
          <cell r="M24">
            <v>113112</v>
          </cell>
        </row>
        <row r="25">
          <cell r="B25">
            <v>18952.96</v>
          </cell>
          <cell r="C25">
            <v>30993.920000000002</v>
          </cell>
          <cell r="D25">
            <v>28816</v>
          </cell>
          <cell r="E25">
            <v>6512.64</v>
          </cell>
          <cell r="F25">
            <v>2228.48</v>
          </cell>
          <cell r="G25">
            <v>0</v>
          </cell>
          <cell r="H25">
            <v>0</v>
          </cell>
          <cell r="I25">
            <v>0</v>
          </cell>
          <cell r="J25">
            <v>2220.16</v>
          </cell>
          <cell r="K25">
            <v>0</v>
          </cell>
          <cell r="L25">
            <v>0</v>
          </cell>
          <cell r="M25">
            <v>1508.16</v>
          </cell>
        </row>
        <row r="26">
          <cell r="B26">
            <v>284294.39999999997</v>
          </cell>
          <cell r="C26">
            <v>464908.79999999999</v>
          </cell>
          <cell r="D26">
            <v>432240</v>
          </cell>
          <cell r="E26">
            <v>97689.599999999991</v>
          </cell>
          <cell r="F26">
            <v>33427.199999999997</v>
          </cell>
          <cell r="G26">
            <v>0</v>
          </cell>
          <cell r="H26">
            <v>0</v>
          </cell>
          <cell r="I26">
            <v>0</v>
          </cell>
          <cell r="J26">
            <v>33302.400000000001</v>
          </cell>
          <cell r="K26">
            <v>0</v>
          </cell>
          <cell r="L26">
            <v>0</v>
          </cell>
          <cell r="M26">
            <v>22622.399999999998</v>
          </cell>
        </row>
        <row r="29">
          <cell r="B29">
            <v>2554472</v>
          </cell>
          <cell r="C29">
            <v>3457544</v>
          </cell>
          <cell r="D29">
            <v>3294200</v>
          </cell>
          <cell r="E29">
            <v>1621448</v>
          </cell>
          <cell r="F29">
            <v>1300136</v>
          </cell>
          <cell r="G29">
            <v>1133000</v>
          </cell>
          <cell r="H29">
            <v>1133000</v>
          </cell>
          <cell r="I29">
            <v>1133000</v>
          </cell>
          <cell r="J29">
            <v>1299512</v>
          </cell>
          <cell r="K29">
            <v>1133000</v>
          </cell>
          <cell r="L29">
            <v>1133000</v>
          </cell>
          <cell r="M29">
            <v>1246112</v>
          </cell>
        </row>
        <row r="30">
          <cell r="B30">
            <v>34352.959999999999</v>
          </cell>
          <cell r="C30">
            <v>46393.919999999998</v>
          </cell>
          <cell r="D30">
            <v>44216</v>
          </cell>
          <cell r="E30">
            <v>21912.639999999999</v>
          </cell>
          <cell r="F30">
            <v>17628.48</v>
          </cell>
          <cell r="G30">
            <v>15400</v>
          </cell>
          <cell r="H30">
            <v>15400</v>
          </cell>
          <cell r="I30">
            <v>15400</v>
          </cell>
          <cell r="J30">
            <v>17620.16</v>
          </cell>
          <cell r="K30">
            <v>15400</v>
          </cell>
          <cell r="L30">
            <v>15400</v>
          </cell>
          <cell r="M30">
            <v>16908.16</v>
          </cell>
        </row>
        <row r="31">
          <cell r="B31">
            <v>504294.39999999997</v>
          </cell>
          <cell r="C31">
            <v>684908.8</v>
          </cell>
          <cell r="D31">
            <v>652240</v>
          </cell>
          <cell r="E31">
            <v>317689.59999999998</v>
          </cell>
          <cell r="F31">
            <v>253427.20000000001</v>
          </cell>
          <cell r="G31">
            <v>220000</v>
          </cell>
          <cell r="H31">
            <v>220000</v>
          </cell>
          <cell r="I31">
            <v>220000</v>
          </cell>
          <cell r="J31">
            <v>253302.39999999999</v>
          </cell>
          <cell r="K31">
            <v>220000</v>
          </cell>
          <cell r="L31">
            <v>220000</v>
          </cell>
          <cell r="M31">
            <v>242622.4</v>
          </cell>
        </row>
        <row r="33">
          <cell r="B33">
            <v>100</v>
          </cell>
          <cell r="C33">
            <v>100</v>
          </cell>
          <cell r="D33">
            <v>100</v>
          </cell>
          <cell r="E33">
            <v>100</v>
          </cell>
          <cell r="F33">
            <v>100</v>
          </cell>
          <cell r="G33">
            <v>100</v>
          </cell>
          <cell r="H33">
            <v>100</v>
          </cell>
          <cell r="I33">
            <v>100</v>
          </cell>
          <cell r="J33">
            <v>100</v>
          </cell>
          <cell r="K33">
            <v>100</v>
          </cell>
          <cell r="L33">
            <v>100</v>
          </cell>
          <cell r="M33">
            <v>100</v>
          </cell>
        </row>
        <row r="34">
          <cell r="B34">
            <v>1807.13</v>
          </cell>
          <cell r="C34">
            <v>1807.13</v>
          </cell>
          <cell r="D34">
            <v>1807.13</v>
          </cell>
          <cell r="E34">
            <v>1807.13</v>
          </cell>
          <cell r="F34">
            <v>1807.13</v>
          </cell>
          <cell r="G34">
            <v>1807.13</v>
          </cell>
          <cell r="H34">
            <v>1807.13</v>
          </cell>
          <cell r="I34">
            <v>1807.13</v>
          </cell>
          <cell r="J34">
            <v>1807.13</v>
          </cell>
          <cell r="K34">
            <v>1807.13</v>
          </cell>
          <cell r="L34">
            <v>1807.13</v>
          </cell>
          <cell r="M34">
            <v>1807.13</v>
          </cell>
        </row>
        <row r="35">
          <cell r="B35">
            <v>180713</v>
          </cell>
          <cell r="C35">
            <v>180713</v>
          </cell>
          <cell r="D35">
            <v>180713</v>
          </cell>
          <cell r="E35">
            <v>180713</v>
          </cell>
          <cell r="F35">
            <v>180713</v>
          </cell>
          <cell r="G35">
            <v>180713</v>
          </cell>
          <cell r="H35">
            <v>180713</v>
          </cell>
          <cell r="I35">
            <v>180713</v>
          </cell>
          <cell r="J35">
            <v>180713</v>
          </cell>
          <cell r="K35">
            <v>180713</v>
          </cell>
          <cell r="L35">
            <v>180713</v>
          </cell>
          <cell r="M35">
            <v>180713</v>
          </cell>
        </row>
        <row r="38">
          <cell r="B38" t="str">
            <v>Jan                  Actual</v>
          </cell>
          <cell r="C38" t="str">
            <v>Feb                      Actual</v>
          </cell>
          <cell r="D38" t="str">
            <v>Mar                       Actual</v>
          </cell>
          <cell r="E38" t="str">
            <v>Apr                         Actual</v>
          </cell>
          <cell r="F38" t="str">
            <v>May                   Actual</v>
          </cell>
          <cell r="G38" t="str">
            <v>Jun                   Actual</v>
          </cell>
          <cell r="H38" t="str">
            <v>Jul                        Actual</v>
          </cell>
          <cell r="I38" t="str">
            <v>Aug                    Actual</v>
          </cell>
          <cell r="J38" t="str">
            <v>Sep                  Actual</v>
          </cell>
          <cell r="K38" t="str">
            <v>Oct                        Actual</v>
          </cell>
          <cell r="L38" t="str">
            <v>Nov                   Actual</v>
          </cell>
          <cell r="M38" t="str">
            <v>Dec                  Actual</v>
          </cell>
        </row>
        <row r="39">
          <cell r="B39">
            <v>900</v>
          </cell>
          <cell r="C39">
            <v>900</v>
          </cell>
          <cell r="D39">
            <v>900</v>
          </cell>
          <cell r="E39">
            <v>900</v>
          </cell>
          <cell r="F39">
            <v>900</v>
          </cell>
          <cell r="G39">
            <v>900</v>
          </cell>
          <cell r="H39">
            <v>900</v>
          </cell>
          <cell r="I39">
            <v>900</v>
          </cell>
          <cell r="J39">
            <v>900</v>
          </cell>
          <cell r="K39">
            <v>900</v>
          </cell>
          <cell r="L39">
            <v>900</v>
          </cell>
          <cell r="M39">
            <v>900</v>
          </cell>
        </row>
        <row r="40">
          <cell r="B40">
            <v>200</v>
          </cell>
          <cell r="C40">
            <v>200</v>
          </cell>
          <cell r="D40">
            <v>200</v>
          </cell>
          <cell r="E40">
            <v>200</v>
          </cell>
          <cell r="F40">
            <v>200</v>
          </cell>
          <cell r="G40">
            <v>200</v>
          </cell>
          <cell r="H40">
            <v>200</v>
          </cell>
          <cell r="I40">
            <v>200</v>
          </cell>
          <cell r="J40">
            <v>200</v>
          </cell>
          <cell r="K40">
            <v>200</v>
          </cell>
          <cell r="L40">
            <v>200</v>
          </cell>
          <cell r="M40">
            <v>200</v>
          </cell>
        </row>
        <row r="41">
          <cell r="B41">
            <v>1100</v>
          </cell>
          <cell r="C41">
            <v>1100</v>
          </cell>
          <cell r="D41">
            <v>1100</v>
          </cell>
          <cell r="E41">
            <v>1100</v>
          </cell>
          <cell r="F41">
            <v>1100</v>
          </cell>
          <cell r="G41">
            <v>1100</v>
          </cell>
          <cell r="H41">
            <v>1100</v>
          </cell>
          <cell r="I41">
            <v>1100</v>
          </cell>
          <cell r="J41">
            <v>1100</v>
          </cell>
          <cell r="K41">
            <v>1100</v>
          </cell>
          <cell r="L41">
            <v>1100</v>
          </cell>
          <cell r="M41">
            <v>1100</v>
          </cell>
        </row>
        <row r="42">
          <cell r="B42">
            <v>37987</v>
          </cell>
          <cell r="C42">
            <v>38018</v>
          </cell>
          <cell r="D42">
            <v>38047</v>
          </cell>
          <cell r="E42">
            <v>38078</v>
          </cell>
          <cell r="F42">
            <v>38108</v>
          </cell>
          <cell r="G42">
            <v>38139</v>
          </cell>
          <cell r="H42">
            <v>38169</v>
          </cell>
          <cell r="I42">
            <v>38200</v>
          </cell>
          <cell r="J42">
            <v>38231</v>
          </cell>
          <cell r="K42">
            <v>38261</v>
          </cell>
          <cell r="L42">
            <v>38292</v>
          </cell>
          <cell r="M42">
            <v>38322</v>
          </cell>
        </row>
        <row r="43">
          <cell r="B43">
            <v>336</v>
          </cell>
          <cell r="C43">
            <v>320</v>
          </cell>
          <cell r="D43">
            <v>368</v>
          </cell>
          <cell r="E43">
            <v>352</v>
          </cell>
          <cell r="F43">
            <v>320</v>
          </cell>
          <cell r="G43">
            <v>352</v>
          </cell>
          <cell r="H43">
            <v>336</v>
          </cell>
          <cell r="I43">
            <v>352</v>
          </cell>
          <cell r="J43">
            <v>336</v>
          </cell>
          <cell r="K43">
            <v>336</v>
          </cell>
          <cell r="L43">
            <v>336</v>
          </cell>
          <cell r="M43">
            <v>368</v>
          </cell>
        </row>
        <row r="44">
          <cell r="B44">
            <v>408</v>
          </cell>
          <cell r="C44">
            <v>376</v>
          </cell>
          <cell r="D44">
            <v>376</v>
          </cell>
          <cell r="E44">
            <v>368</v>
          </cell>
          <cell r="F44">
            <v>424</v>
          </cell>
          <cell r="G44">
            <v>368</v>
          </cell>
          <cell r="H44">
            <v>408</v>
          </cell>
          <cell r="I44">
            <v>392</v>
          </cell>
          <cell r="J44">
            <v>384</v>
          </cell>
          <cell r="K44">
            <v>408</v>
          </cell>
          <cell r="L44">
            <v>384</v>
          </cell>
          <cell r="M44">
            <v>376</v>
          </cell>
        </row>
        <row r="46">
          <cell r="B46">
            <v>114032</v>
          </cell>
          <cell r="C46">
            <v>138224</v>
          </cell>
          <cell r="D46">
            <v>459288</v>
          </cell>
          <cell r="E46">
            <v>-49280</v>
          </cell>
          <cell r="F46">
            <v>66080</v>
          </cell>
          <cell r="G46">
            <v>-24368</v>
          </cell>
          <cell r="H46">
            <v>-52376</v>
          </cell>
          <cell r="I46">
            <v>-138256</v>
          </cell>
          <cell r="J46">
            <v>136192</v>
          </cell>
          <cell r="K46">
            <v>65208</v>
          </cell>
          <cell r="L46">
            <v>-11904</v>
          </cell>
          <cell r="M46">
            <v>23624</v>
          </cell>
        </row>
        <row r="47">
          <cell r="B47">
            <v>339.38095238095241</v>
          </cell>
          <cell r="C47">
            <v>431.95</v>
          </cell>
          <cell r="D47">
            <v>1248.0652173913043</v>
          </cell>
          <cell r="E47">
            <v>0</v>
          </cell>
          <cell r="F47">
            <v>206.5</v>
          </cell>
          <cell r="G47">
            <v>0</v>
          </cell>
          <cell r="H47">
            <v>0</v>
          </cell>
          <cell r="I47">
            <v>0</v>
          </cell>
          <cell r="J47">
            <v>405.33333333333331</v>
          </cell>
          <cell r="K47">
            <v>194.07142857142858</v>
          </cell>
          <cell r="L47">
            <v>0</v>
          </cell>
          <cell r="M47">
            <v>64.195652173913047</v>
          </cell>
        </row>
        <row r="50">
          <cell r="B50">
            <v>1133000</v>
          </cell>
          <cell r="C50">
            <v>1133000</v>
          </cell>
          <cell r="D50">
            <v>1133000</v>
          </cell>
          <cell r="E50">
            <v>1133000</v>
          </cell>
          <cell r="F50">
            <v>1133000</v>
          </cell>
          <cell r="G50">
            <v>1133000</v>
          </cell>
          <cell r="H50">
            <v>1133000</v>
          </cell>
          <cell r="I50">
            <v>1133000</v>
          </cell>
          <cell r="J50">
            <v>1133000</v>
          </cell>
          <cell r="K50">
            <v>1133000</v>
          </cell>
          <cell r="L50">
            <v>1133000</v>
          </cell>
          <cell r="M50">
            <v>1133000</v>
          </cell>
        </row>
        <row r="51">
          <cell r="B51">
            <v>15400</v>
          </cell>
          <cell r="C51">
            <v>15400</v>
          </cell>
          <cell r="D51">
            <v>15400</v>
          </cell>
          <cell r="E51">
            <v>15400</v>
          </cell>
          <cell r="F51">
            <v>15400</v>
          </cell>
          <cell r="G51">
            <v>15400</v>
          </cell>
          <cell r="H51">
            <v>15400</v>
          </cell>
          <cell r="I51">
            <v>15400</v>
          </cell>
          <cell r="J51">
            <v>15400</v>
          </cell>
          <cell r="K51">
            <v>15400</v>
          </cell>
          <cell r="L51">
            <v>15400</v>
          </cell>
          <cell r="M51">
            <v>15400</v>
          </cell>
        </row>
        <row r="52">
          <cell r="B52">
            <v>220000</v>
          </cell>
          <cell r="C52">
            <v>220000</v>
          </cell>
          <cell r="D52">
            <v>220000</v>
          </cell>
          <cell r="E52">
            <v>220000</v>
          </cell>
          <cell r="F52">
            <v>220000</v>
          </cell>
          <cell r="G52">
            <v>220000</v>
          </cell>
          <cell r="H52">
            <v>220000</v>
          </cell>
          <cell r="I52">
            <v>220000</v>
          </cell>
          <cell r="J52">
            <v>220000</v>
          </cell>
          <cell r="K52">
            <v>220000</v>
          </cell>
          <cell r="L52">
            <v>220000</v>
          </cell>
          <cell r="M52">
            <v>220000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9">
          <cell r="B59">
            <v>114032</v>
          </cell>
          <cell r="C59">
            <v>138224</v>
          </cell>
          <cell r="D59">
            <v>459288</v>
          </cell>
          <cell r="E59">
            <v>0</v>
          </cell>
          <cell r="F59">
            <v>66080</v>
          </cell>
          <cell r="G59">
            <v>0</v>
          </cell>
          <cell r="H59">
            <v>0</v>
          </cell>
          <cell r="I59">
            <v>0</v>
          </cell>
          <cell r="J59">
            <v>136192</v>
          </cell>
          <cell r="K59">
            <v>65208</v>
          </cell>
          <cell r="L59">
            <v>0</v>
          </cell>
          <cell r="M59">
            <v>23624</v>
          </cell>
        </row>
        <row r="60">
          <cell r="B60">
            <v>342096</v>
          </cell>
          <cell r="C60">
            <v>414672</v>
          </cell>
          <cell r="D60">
            <v>1377864</v>
          </cell>
          <cell r="E60">
            <v>0</v>
          </cell>
          <cell r="F60">
            <v>198240</v>
          </cell>
          <cell r="G60">
            <v>0</v>
          </cell>
          <cell r="H60">
            <v>0</v>
          </cell>
          <cell r="I60">
            <v>0</v>
          </cell>
          <cell r="J60">
            <v>408576</v>
          </cell>
          <cell r="K60">
            <v>195624</v>
          </cell>
          <cell r="L60">
            <v>0</v>
          </cell>
          <cell r="M60">
            <v>70872</v>
          </cell>
        </row>
        <row r="61">
          <cell r="B61">
            <v>4561.28</v>
          </cell>
          <cell r="C61">
            <v>5528.96</v>
          </cell>
          <cell r="D61">
            <v>18371.52</v>
          </cell>
          <cell r="E61">
            <v>0</v>
          </cell>
          <cell r="F61">
            <v>2643.2000000000003</v>
          </cell>
          <cell r="G61">
            <v>0</v>
          </cell>
          <cell r="H61">
            <v>0</v>
          </cell>
          <cell r="I61">
            <v>0</v>
          </cell>
          <cell r="J61">
            <v>5447.68</v>
          </cell>
          <cell r="K61">
            <v>2608.3200000000002</v>
          </cell>
          <cell r="L61">
            <v>0</v>
          </cell>
          <cell r="M61">
            <v>944.96</v>
          </cell>
        </row>
        <row r="62">
          <cell r="B62">
            <v>68419.199999999997</v>
          </cell>
          <cell r="C62">
            <v>82934.399999999994</v>
          </cell>
          <cell r="D62">
            <v>275572.8</v>
          </cell>
          <cell r="E62">
            <v>0</v>
          </cell>
          <cell r="F62">
            <v>39648</v>
          </cell>
          <cell r="G62">
            <v>0</v>
          </cell>
          <cell r="H62">
            <v>0</v>
          </cell>
          <cell r="I62">
            <v>0</v>
          </cell>
          <cell r="J62">
            <v>81715.199999999997</v>
          </cell>
          <cell r="K62">
            <v>39124.799999999996</v>
          </cell>
          <cell r="L62">
            <v>0</v>
          </cell>
          <cell r="M62">
            <v>14174.4</v>
          </cell>
        </row>
        <row r="65">
          <cell r="B65">
            <v>1475096</v>
          </cell>
          <cell r="C65">
            <v>1547672</v>
          </cell>
          <cell r="D65">
            <v>2510864</v>
          </cell>
          <cell r="E65">
            <v>1133000</v>
          </cell>
          <cell r="F65">
            <v>1331240</v>
          </cell>
          <cell r="G65">
            <v>1133000</v>
          </cell>
          <cell r="H65">
            <v>1133000</v>
          </cell>
          <cell r="I65">
            <v>1133000</v>
          </cell>
          <cell r="J65">
            <v>1541576</v>
          </cell>
          <cell r="K65">
            <v>1328624</v>
          </cell>
          <cell r="L65">
            <v>1133000</v>
          </cell>
          <cell r="M65">
            <v>1203872</v>
          </cell>
          <cell r="N65">
            <v>16603944</v>
          </cell>
        </row>
        <row r="66">
          <cell r="B66">
            <v>19961.28</v>
          </cell>
          <cell r="C66">
            <v>20928.96</v>
          </cell>
          <cell r="D66">
            <v>33771.520000000004</v>
          </cell>
          <cell r="E66">
            <v>15400</v>
          </cell>
          <cell r="F66">
            <v>18043.2</v>
          </cell>
          <cell r="G66">
            <v>15400</v>
          </cell>
          <cell r="H66">
            <v>15400</v>
          </cell>
          <cell r="I66">
            <v>15400</v>
          </cell>
          <cell r="J66">
            <v>20847.68</v>
          </cell>
          <cell r="K66">
            <v>18008.32</v>
          </cell>
          <cell r="L66">
            <v>15400</v>
          </cell>
          <cell r="M66">
            <v>16344.96</v>
          </cell>
          <cell r="N66">
            <v>224905.92</v>
          </cell>
        </row>
        <row r="67">
          <cell r="B67">
            <v>288419.20000000001</v>
          </cell>
          <cell r="C67">
            <v>302934.40000000002</v>
          </cell>
          <cell r="D67">
            <v>495572.8</v>
          </cell>
          <cell r="E67">
            <v>220000</v>
          </cell>
          <cell r="F67">
            <v>259648</v>
          </cell>
          <cell r="G67">
            <v>220000</v>
          </cell>
          <cell r="H67">
            <v>220000</v>
          </cell>
          <cell r="I67">
            <v>220000</v>
          </cell>
          <cell r="J67">
            <v>301715.20000000001</v>
          </cell>
          <cell r="K67">
            <v>259124.8</v>
          </cell>
          <cell r="L67">
            <v>220000</v>
          </cell>
          <cell r="M67">
            <v>234174.4</v>
          </cell>
          <cell r="N67">
            <v>3241588.8000000003</v>
          </cell>
        </row>
        <row r="69">
          <cell r="B69">
            <v>100</v>
          </cell>
          <cell r="C69">
            <v>100</v>
          </cell>
          <cell r="D69">
            <v>100</v>
          </cell>
          <cell r="E69">
            <v>100</v>
          </cell>
          <cell r="F69">
            <v>100</v>
          </cell>
          <cell r="G69">
            <v>100</v>
          </cell>
          <cell r="H69">
            <v>100</v>
          </cell>
          <cell r="I69">
            <v>100</v>
          </cell>
          <cell r="J69">
            <v>100</v>
          </cell>
          <cell r="K69">
            <v>100</v>
          </cell>
          <cell r="L69">
            <v>100</v>
          </cell>
          <cell r="M69">
            <v>100</v>
          </cell>
        </row>
        <row r="70">
          <cell r="B70">
            <v>1807.13</v>
          </cell>
          <cell r="C70">
            <v>1807.13</v>
          </cell>
          <cell r="D70">
            <v>1807.13</v>
          </cell>
          <cell r="E70">
            <v>1807.13</v>
          </cell>
          <cell r="F70">
            <v>1807.13</v>
          </cell>
          <cell r="G70">
            <v>1807.13</v>
          </cell>
          <cell r="H70">
            <v>1807.13</v>
          </cell>
          <cell r="I70">
            <v>1807.13</v>
          </cell>
          <cell r="J70">
            <v>1807.13</v>
          </cell>
          <cell r="K70">
            <v>1807.13</v>
          </cell>
          <cell r="L70">
            <v>1807.13</v>
          </cell>
          <cell r="M70">
            <v>1807.13</v>
          </cell>
        </row>
        <row r="71">
          <cell r="B71">
            <v>180713</v>
          </cell>
          <cell r="C71">
            <v>180713</v>
          </cell>
          <cell r="D71">
            <v>180713</v>
          </cell>
          <cell r="E71">
            <v>180713</v>
          </cell>
          <cell r="F71">
            <v>180713</v>
          </cell>
          <cell r="G71">
            <v>180713</v>
          </cell>
          <cell r="H71">
            <v>180713</v>
          </cell>
          <cell r="I71">
            <v>180713</v>
          </cell>
          <cell r="J71">
            <v>180713</v>
          </cell>
          <cell r="K71">
            <v>180713</v>
          </cell>
          <cell r="L71">
            <v>180713</v>
          </cell>
          <cell r="M71">
            <v>180713</v>
          </cell>
          <cell r="N71">
            <v>2168556</v>
          </cell>
          <cell r="O71" t="str">
            <v xml:space="preserve">2004_Non-Duke ET Transm Expense </v>
          </cell>
        </row>
        <row r="75">
          <cell r="B75" t="str">
            <v>Jan                  Actual</v>
          </cell>
          <cell r="C75" t="str">
            <v>Feb                      Actual</v>
          </cell>
          <cell r="D75" t="str">
            <v>Mar                       Actual</v>
          </cell>
          <cell r="E75" t="str">
            <v>Apr                         Actual</v>
          </cell>
          <cell r="F75" t="str">
            <v>May                   Actual</v>
          </cell>
          <cell r="G75" t="str">
            <v>Jun                   Actual</v>
          </cell>
          <cell r="H75" t="str">
            <v>Jul                        Actual</v>
          </cell>
          <cell r="I75" t="str">
            <v>Aug                    Actual</v>
          </cell>
          <cell r="J75" t="str">
            <v>Sep                  Actual</v>
          </cell>
          <cell r="K75" t="str">
            <v>Oct                        Actual</v>
          </cell>
          <cell r="L75" t="str">
            <v>Nov                   Actual</v>
          </cell>
          <cell r="M75" t="str">
            <v>Dec                  Actual</v>
          </cell>
        </row>
        <row r="76">
          <cell r="B76">
            <v>900</v>
          </cell>
          <cell r="C76">
            <v>900</v>
          </cell>
          <cell r="D76">
            <v>900</v>
          </cell>
          <cell r="E76">
            <v>900</v>
          </cell>
          <cell r="F76">
            <v>900</v>
          </cell>
          <cell r="G76">
            <v>900</v>
          </cell>
          <cell r="H76">
            <v>900</v>
          </cell>
          <cell r="I76">
            <v>900</v>
          </cell>
          <cell r="J76">
            <v>900</v>
          </cell>
          <cell r="K76">
            <v>900</v>
          </cell>
          <cell r="L76">
            <v>900</v>
          </cell>
          <cell r="M76">
            <v>900</v>
          </cell>
        </row>
        <row r="77">
          <cell r="B77">
            <v>200</v>
          </cell>
          <cell r="C77">
            <v>200</v>
          </cell>
          <cell r="D77">
            <v>200</v>
          </cell>
          <cell r="E77">
            <v>200</v>
          </cell>
          <cell r="F77">
            <v>200</v>
          </cell>
          <cell r="G77">
            <v>200</v>
          </cell>
          <cell r="H77">
            <v>200</v>
          </cell>
          <cell r="I77">
            <v>200</v>
          </cell>
          <cell r="J77">
            <v>200</v>
          </cell>
          <cell r="K77">
            <v>200</v>
          </cell>
          <cell r="L77">
            <v>200</v>
          </cell>
          <cell r="M77">
            <v>200</v>
          </cell>
        </row>
        <row r="78">
          <cell r="B78">
            <v>1100</v>
          </cell>
          <cell r="C78">
            <v>1100</v>
          </cell>
          <cell r="D78">
            <v>1100</v>
          </cell>
          <cell r="E78">
            <v>1100</v>
          </cell>
          <cell r="F78">
            <v>1100</v>
          </cell>
          <cell r="G78">
            <v>1100</v>
          </cell>
          <cell r="H78">
            <v>1100</v>
          </cell>
          <cell r="I78">
            <v>1100</v>
          </cell>
          <cell r="J78">
            <v>1100</v>
          </cell>
          <cell r="K78">
            <v>1100</v>
          </cell>
          <cell r="L78">
            <v>1100</v>
          </cell>
          <cell r="M78">
            <v>1100</v>
          </cell>
        </row>
        <row r="79">
          <cell r="B79">
            <v>38353</v>
          </cell>
          <cell r="C79">
            <v>38384</v>
          </cell>
          <cell r="D79">
            <v>38412</v>
          </cell>
          <cell r="E79">
            <v>38443</v>
          </cell>
          <cell r="F79">
            <v>38473</v>
          </cell>
          <cell r="G79">
            <v>38504</v>
          </cell>
          <cell r="H79">
            <v>38534</v>
          </cell>
          <cell r="I79">
            <v>38565</v>
          </cell>
          <cell r="J79">
            <v>38596</v>
          </cell>
          <cell r="K79">
            <v>38626</v>
          </cell>
          <cell r="L79">
            <v>38657</v>
          </cell>
          <cell r="M79">
            <v>38687</v>
          </cell>
        </row>
        <row r="80">
          <cell r="B80">
            <v>336</v>
          </cell>
          <cell r="C80">
            <v>320</v>
          </cell>
          <cell r="D80">
            <v>368</v>
          </cell>
          <cell r="E80">
            <v>336</v>
          </cell>
          <cell r="F80">
            <v>336</v>
          </cell>
          <cell r="G80">
            <v>352</v>
          </cell>
          <cell r="H80">
            <v>320</v>
          </cell>
          <cell r="I80">
            <v>368</v>
          </cell>
          <cell r="J80">
            <v>336</v>
          </cell>
          <cell r="K80">
            <v>336</v>
          </cell>
          <cell r="L80">
            <v>336</v>
          </cell>
          <cell r="M80">
            <v>336</v>
          </cell>
        </row>
        <row r="81">
          <cell r="B81">
            <v>408</v>
          </cell>
          <cell r="C81">
            <v>352</v>
          </cell>
          <cell r="D81">
            <v>376</v>
          </cell>
          <cell r="E81">
            <v>384</v>
          </cell>
          <cell r="F81">
            <v>408</v>
          </cell>
          <cell r="G81">
            <v>368</v>
          </cell>
          <cell r="H81">
            <v>424</v>
          </cell>
          <cell r="I81">
            <v>376</v>
          </cell>
          <cell r="J81">
            <v>384</v>
          </cell>
          <cell r="K81">
            <v>408</v>
          </cell>
          <cell r="L81">
            <v>384</v>
          </cell>
          <cell r="M81">
            <v>408</v>
          </cell>
        </row>
        <row r="83">
          <cell r="B83">
            <v>72552</v>
          </cell>
          <cell r="C83">
            <v>96064</v>
          </cell>
          <cell r="D83">
            <v>385256</v>
          </cell>
          <cell r="E83">
            <v>-60528</v>
          </cell>
          <cell r="F83">
            <v>12928</v>
          </cell>
          <cell r="G83">
            <v>-55424</v>
          </cell>
          <cell r="H83">
            <v>-61792</v>
          </cell>
          <cell r="I83">
            <v>-177216</v>
          </cell>
          <cell r="J83">
            <v>92688</v>
          </cell>
          <cell r="K83">
            <v>27696</v>
          </cell>
          <cell r="L83">
            <v>-42736</v>
          </cell>
          <cell r="M83">
            <v>22264</v>
          </cell>
        </row>
        <row r="84">
          <cell r="B84">
            <v>215.92857142857142</v>
          </cell>
          <cell r="C84">
            <v>300.2</v>
          </cell>
          <cell r="D84">
            <v>1046.891304347826</v>
          </cell>
          <cell r="E84">
            <v>0</v>
          </cell>
          <cell r="F84">
            <v>38.476190476190474</v>
          </cell>
          <cell r="G84">
            <v>0</v>
          </cell>
          <cell r="H84">
            <v>0</v>
          </cell>
          <cell r="I84">
            <v>0</v>
          </cell>
          <cell r="J84">
            <v>275.85714285714283</v>
          </cell>
          <cell r="K84">
            <v>82.428571428571431</v>
          </cell>
          <cell r="L84">
            <v>0</v>
          </cell>
          <cell r="M84">
            <v>66.261904761904759</v>
          </cell>
        </row>
        <row r="87">
          <cell r="B87">
            <v>1133000</v>
          </cell>
          <cell r="C87">
            <v>1133000</v>
          </cell>
          <cell r="D87">
            <v>1133000</v>
          </cell>
          <cell r="E87">
            <v>1133000</v>
          </cell>
          <cell r="F87">
            <v>1133000</v>
          </cell>
          <cell r="G87">
            <v>1133000</v>
          </cell>
          <cell r="H87">
            <v>1133000</v>
          </cell>
          <cell r="I87">
            <v>1133000</v>
          </cell>
          <cell r="J87">
            <v>1133000</v>
          </cell>
          <cell r="K87">
            <v>1133000</v>
          </cell>
          <cell r="L87">
            <v>1133000</v>
          </cell>
          <cell r="M87">
            <v>1133000</v>
          </cell>
        </row>
        <row r="88">
          <cell r="B88">
            <v>15400</v>
          </cell>
          <cell r="C88">
            <v>15400</v>
          </cell>
          <cell r="D88">
            <v>15400</v>
          </cell>
          <cell r="E88">
            <v>15400</v>
          </cell>
          <cell r="F88">
            <v>15400</v>
          </cell>
          <cell r="G88">
            <v>15400</v>
          </cell>
          <cell r="H88">
            <v>15400</v>
          </cell>
          <cell r="I88">
            <v>15400</v>
          </cell>
          <cell r="J88">
            <v>15400</v>
          </cell>
          <cell r="K88">
            <v>15400</v>
          </cell>
          <cell r="L88">
            <v>15400</v>
          </cell>
          <cell r="M88">
            <v>15400</v>
          </cell>
        </row>
        <row r="89">
          <cell r="B89">
            <v>220000</v>
          </cell>
          <cell r="C89">
            <v>220000</v>
          </cell>
          <cell r="D89">
            <v>220000</v>
          </cell>
          <cell r="E89">
            <v>220000</v>
          </cell>
          <cell r="F89">
            <v>220000</v>
          </cell>
          <cell r="G89">
            <v>220000</v>
          </cell>
          <cell r="H89">
            <v>220000</v>
          </cell>
          <cell r="I89">
            <v>220000</v>
          </cell>
          <cell r="J89">
            <v>220000</v>
          </cell>
          <cell r="K89">
            <v>220000</v>
          </cell>
          <cell r="L89">
            <v>220000</v>
          </cell>
          <cell r="M89">
            <v>220000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6">
          <cell r="B96">
            <v>72552</v>
          </cell>
          <cell r="C96">
            <v>96064</v>
          </cell>
          <cell r="D96">
            <v>385256</v>
          </cell>
          <cell r="E96">
            <v>0</v>
          </cell>
          <cell r="F96">
            <v>12928</v>
          </cell>
          <cell r="G96">
            <v>0</v>
          </cell>
          <cell r="H96">
            <v>0</v>
          </cell>
          <cell r="I96">
            <v>0</v>
          </cell>
          <cell r="J96">
            <v>92688</v>
          </cell>
          <cell r="K96">
            <v>27696</v>
          </cell>
          <cell r="L96">
            <v>0</v>
          </cell>
          <cell r="M96">
            <v>22264</v>
          </cell>
        </row>
        <row r="97">
          <cell r="B97">
            <v>217656</v>
          </cell>
          <cell r="C97">
            <v>288192</v>
          </cell>
          <cell r="D97">
            <v>1155768</v>
          </cell>
          <cell r="E97">
            <v>0</v>
          </cell>
          <cell r="F97">
            <v>38784</v>
          </cell>
          <cell r="G97">
            <v>0</v>
          </cell>
          <cell r="H97">
            <v>0</v>
          </cell>
          <cell r="I97">
            <v>0</v>
          </cell>
          <cell r="J97">
            <v>278064</v>
          </cell>
          <cell r="K97">
            <v>83088</v>
          </cell>
          <cell r="L97">
            <v>0</v>
          </cell>
          <cell r="M97">
            <v>66792</v>
          </cell>
        </row>
        <row r="98">
          <cell r="B98">
            <v>2902.08</v>
          </cell>
          <cell r="C98">
            <v>3842.56</v>
          </cell>
          <cell r="D98">
            <v>15410.24</v>
          </cell>
          <cell r="E98">
            <v>0</v>
          </cell>
          <cell r="F98">
            <v>517.12</v>
          </cell>
          <cell r="G98">
            <v>0</v>
          </cell>
          <cell r="H98">
            <v>0</v>
          </cell>
          <cell r="I98">
            <v>0</v>
          </cell>
          <cell r="J98">
            <v>3707.52</v>
          </cell>
          <cell r="K98">
            <v>1107.8399999999999</v>
          </cell>
          <cell r="L98">
            <v>0</v>
          </cell>
          <cell r="M98">
            <v>890.56000000000006</v>
          </cell>
        </row>
        <row r="99">
          <cell r="B99">
            <v>43531.199999999997</v>
          </cell>
          <cell r="C99">
            <v>57638.400000000001</v>
          </cell>
          <cell r="D99">
            <v>231153.6</v>
          </cell>
          <cell r="E99">
            <v>0</v>
          </cell>
          <cell r="F99">
            <v>7756.7999999999993</v>
          </cell>
          <cell r="G99">
            <v>0</v>
          </cell>
          <cell r="H99">
            <v>0</v>
          </cell>
          <cell r="I99">
            <v>0</v>
          </cell>
          <cell r="J99">
            <v>55612.799999999996</v>
          </cell>
          <cell r="K99">
            <v>16617.599999999999</v>
          </cell>
          <cell r="L99">
            <v>0</v>
          </cell>
          <cell r="M99">
            <v>13358.4</v>
          </cell>
        </row>
        <row r="102">
          <cell r="B102">
            <v>1350656</v>
          </cell>
          <cell r="C102">
            <v>1421192</v>
          </cell>
          <cell r="D102">
            <v>2288768</v>
          </cell>
          <cell r="E102">
            <v>1133000</v>
          </cell>
          <cell r="F102">
            <v>1171784</v>
          </cell>
          <cell r="G102">
            <v>1133000</v>
          </cell>
          <cell r="H102">
            <v>1133000</v>
          </cell>
          <cell r="I102">
            <v>1133000</v>
          </cell>
          <cell r="J102">
            <v>1411064</v>
          </cell>
          <cell r="K102">
            <v>1216088</v>
          </cell>
          <cell r="L102">
            <v>1133000</v>
          </cell>
          <cell r="M102">
            <v>1199792</v>
          </cell>
          <cell r="N102">
            <v>15724344</v>
          </cell>
        </row>
        <row r="103">
          <cell r="B103">
            <v>18302.080000000002</v>
          </cell>
          <cell r="C103">
            <v>19242.560000000001</v>
          </cell>
          <cell r="D103">
            <v>30810.239999999998</v>
          </cell>
          <cell r="E103">
            <v>15400</v>
          </cell>
          <cell r="F103">
            <v>15917.12</v>
          </cell>
          <cell r="G103">
            <v>15400</v>
          </cell>
          <cell r="H103">
            <v>15400</v>
          </cell>
          <cell r="I103">
            <v>15400</v>
          </cell>
          <cell r="J103">
            <v>19107.52</v>
          </cell>
          <cell r="K103">
            <v>16507.84</v>
          </cell>
          <cell r="L103">
            <v>15400</v>
          </cell>
          <cell r="M103">
            <v>16290.56</v>
          </cell>
          <cell r="N103">
            <v>213177.91999999998</v>
          </cell>
        </row>
        <row r="104">
          <cell r="B104">
            <v>263531.2</v>
          </cell>
          <cell r="C104">
            <v>277638.40000000002</v>
          </cell>
          <cell r="D104">
            <v>451153.6</v>
          </cell>
          <cell r="E104">
            <v>220000</v>
          </cell>
          <cell r="F104">
            <v>227756.79999999999</v>
          </cell>
          <cell r="G104">
            <v>220000</v>
          </cell>
          <cell r="H104">
            <v>220000</v>
          </cell>
          <cell r="I104">
            <v>220000</v>
          </cell>
          <cell r="J104">
            <v>275612.79999999999</v>
          </cell>
          <cell r="K104">
            <v>236617.60000000001</v>
          </cell>
          <cell r="L104">
            <v>220000</v>
          </cell>
          <cell r="M104">
            <v>233358.4</v>
          </cell>
          <cell r="N104">
            <v>3065668.8</v>
          </cell>
        </row>
        <row r="106">
          <cell r="B106">
            <v>100</v>
          </cell>
          <cell r="C106">
            <v>100</v>
          </cell>
          <cell r="D106">
            <v>100</v>
          </cell>
          <cell r="E106">
            <v>100</v>
          </cell>
          <cell r="F106">
            <v>100</v>
          </cell>
          <cell r="G106">
            <v>100</v>
          </cell>
          <cell r="H106">
            <v>100</v>
          </cell>
          <cell r="I106">
            <v>100</v>
          </cell>
          <cell r="J106">
            <v>100</v>
          </cell>
          <cell r="K106">
            <v>100</v>
          </cell>
          <cell r="L106">
            <v>100</v>
          </cell>
          <cell r="M106">
            <v>100</v>
          </cell>
        </row>
        <row r="107">
          <cell r="B107">
            <v>1807.13</v>
          </cell>
          <cell r="C107">
            <v>1807.13</v>
          </cell>
          <cell r="D107">
            <v>1807.13</v>
          </cell>
          <cell r="E107">
            <v>1807.13</v>
          </cell>
          <cell r="F107">
            <v>1807.13</v>
          </cell>
          <cell r="G107">
            <v>1807.13</v>
          </cell>
          <cell r="H107">
            <v>1807.13</v>
          </cell>
          <cell r="I107">
            <v>1807.13</v>
          </cell>
          <cell r="J107">
            <v>1807.13</v>
          </cell>
          <cell r="K107">
            <v>1807.13</v>
          </cell>
          <cell r="L107">
            <v>1807.13</v>
          </cell>
          <cell r="M107">
            <v>1807.13</v>
          </cell>
        </row>
        <row r="108">
          <cell r="B108">
            <v>180713</v>
          </cell>
          <cell r="C108">
            <v>180713</v>
          </cell>
          <cell r="D108">
            <v>180713</v>
          </cell>
          <cell r="E108">
            <v>180713</v>
          </cell>
          <cell r="F108">
            <v>180713</v>
          </cell>
          <cell r="G108">
            <v>180713</v>
          </cell>
          <cell r="H108">
            <v>180713</v>
          </cell>
          <cell r="I108">
            <v>180713</v>
          </cell>
          <cell r="J108">
            <v>180713</v>
          </cell>
          <cell r="K108">
            <v>180713</v>
          </cell>
          <cell r="L108">
            <v>180713</v>
          </cell>
          <cell r="M108">
            <v>180713</v>
          </cell>
          <cell r="N108">
            <v>2168556</v>
          </cell>
          <cell r="O108" t="str">
            <v xml:space="preserve">2005_Non-Duke ET Transm Expense </v>
          </cell>
        </row>
        <row r="112">
          <cell r="B112" t="str">
            <v>Jan                  Actual</v>
          </cell>
          <cell r="C112" t="str">
            <v>Feb                      Actual</v>
          </cell>
          <cell r="D112" t="str">
            <v>Mar                       Actual</v>
          </cell>
          <cell r="E112" t="str">
            <v>Apr                         Actual</v>
          </cell>
          <cell r="F112" t="str">
            <v>May                   Actual</v>
          </cell>
          <cell r="G112" t="str">
            <v>Jun                   Actual</v>
          </cell>
          <cell r="H112" t="str">
            <v>Jul                        Actual</v>
          </cell>
          <cell r="I112" t="str">
            <v>Aug                    Actual</v>
          </cell>
          <cell r="J112" t="str">
            <v>Sep                  Actual</v>
          </cell>
          <cell r="K112" t="str">
            <v>Oct                        Actual</v>
          </cell>
          <cell r="L112" t="str">
            <v>Nov                   Actual</v>
          </cell>
          <cell r="M112" t="str">
            <v>Dec                  Actual</v>
          </cell>
        </row>
        <row r="113">
          <cell r="B113">
            <v>900</v>
          </cell>
          <cell r="C113">
            <v>900</v>
          </cell>
          <cell r="D113">
            <v>900</v>
          </cell>
          <cell r="E113">
            <v>900</v>
          </cell>
          <cell r="F113">
            <v>900</v>
          </cell>
          <cell r="G113">
            <v>900</v>
          </cell>
          <cell r="H113">
            <v>900</v>
          </cell>
          <cell r="I113">
            <v>900</v>
          </cell>
          <cell r="J113">
            <v>900</v>
          </cell>
          <cell r="K113">
            <v>900</v>
          </cell>
          <cell r="L113">
            <v>900</v>
          </cell>
          <cell r="M113">
            <v>900</v>
          </cell>
        </row>
        <row r="114">
          <cell r="B114">
            <v>200</v>
          </cell>
          <cell r="C114">
            <v>200</v>
          </cell>
          <cell r="D114">
            <v>200</v>
          </cell>
          <cell r="E114">
            <v>200</v>
          </cell>
          <cell r="F114">
            <v>200</v>
          </cell>
          <cell r="G114">
            <v>200</v>
          </cell>
          <cell r="H114">
            <v>200</v>
          </cell>
          <cell r="I114">
            <v>200</v>
          </cell>
          <cell r="J114">
            <v>200</v>
          </cell>
          <cell r="K114">
            <v>200</v>
          </cell>
          <cell r="L114">
            <v>200</v>
          </cell>
          <cell r="M114">
            <v>200</v>
          </cell>
        </row>
        <row r="115">
          <cell r="B115">
            <v>1100</v>
          </cell>
          <cell r="C115">
            <v>1100</v>
          </cell>
          <cell r="D115">
            <v>1100</v>
          </cell>
          <cell r="E115">
            <v>1100</v>
          </cell>
          <cell r="F115">
            <v>1100</v>
          </cell>
          <cell r="G115">
            <v>1100</v>
          </cell>
          <cell r="H115">
            <v>1100</v>
          </cell>
          <cell r="I115">
            <v>1100</v>
          </cell>
          <cell r="J115">
            <v>1100</v>
          </cell>
          <cell r="K115">
            <v>1100</v>
          </cell>
          <cell r="L115">
            <v>1100</v>
          </cell>
          <cell r="M115">
            <v>1100</v>
          </cell>
        </row>
        <row r="116">
          <cell r="B116">
            <v>38718</v>
          </cell>
          <cell r="C116">
            <v>38749</v>
          </cell>
          <cell r="D116">
            <v>38777</v>
          </cell>
          <cell r="E116">
            <v>38808</v>
          </cell>
          <cell r="F116">
            <v>38838</v>
          </cell>
          <cell r="G116">
            <v>38869</v>
          </cell>
          <cell r="H116">
            <v>38899</v>
          </cell>
          <cell r="I116">
            <v>38930</v>
          </cell>
          <cell r="J116">
            <v>38961</v>
          </cell>
          <cell r="K116">
            <v>38991</v>
          </cell>
          <cell r="L116">
            <v>39022</v>
          </cell>
          <cell r="M116">
            <v>39052</v>
          </cell>
        </row>
        <row r="117">
          <cell r="B117">
            <v>336</v>
          </cell>
          <cell r="C117">
            <v>320</v>
          </cell>
          <cell r="D117">
            <v>368</v>
          </cell>
          <cell r="E117">
            <v>320</v>
          </cell>
          <cell r="F117">
            <v>352</v>
          </cell>
          <cell r="G117">
            <v>352</v>
          </cell>
          <cell r="H117">
            <v>320</v>
          </cell>
          <cell r="I117">
            <v>368</v>
          </cell>
          <cell r="J117">
            <v>320</v>
          </cell>
          <cell r="K117">
            <v>352</v>
          </cell>
          <cell r="L117">
            <v>336</v>
          </cell>
          <cell r="M117">
            <v>320</v>
          </cell>
        </row>
        <row r="118">
          <cell r="B118">
            <v>408</v>
          </cell>
          <cell r="C118">
            <v>352</v>
          </cell>
          <cell r="D118">
            <v>376</v>
          </cell>
          <cell r="E118">
            <v>400</v>
          </cell>
          <cell r="F118">
            <v>392</v>
          </cell>
          <cell r="G118">
            <v>368</v>
          </cell>
          <cell r="H118">
            <v>424</v>
          </cell>
          <cell r="I118">
            <v>376</v>
          </cell>
          <cell r="J118">
            <v>400</v>
          </cell>
          <cell r="K118">
            <v>392</v>
          </cell>
          <cell r="L118">
            <v>384</v>
          </cell>
          <cell r="M118">
            <v>424</v>
          </cell>
        </row>
        <row r="120">
          <cell r="B120">
            <v>44992</v>
          </cell>
          <cell r="C120">
            <v>67936</v>
          </cell>
          <cell r="D120">
            <v>335528.09999999998</v>
          </cell>
          <cell r="E120">
            <v>-62320</v>
          </cell>
          <cell r="F120">
            <v>-28728</v>
          </cell>
          <cell r="G120">
            <v>-76352</v>
          </cell>
          <cell r="H120">
            <v>-79960</v>
          </cell>
          <cell r="I120">
            <v>-191344</v>
          </cell>
          <cell r="J120">
            <v>81608</v>
          </cell>
          <cell r="K120">
            <v>-14536</v>
          </cell>
          <cell r="L120">
            <v>-63056</v>
          </cell>
          <cell r="M120">
            <v>15272</v>
          </cell>
        </row>
        <row r="121">
          <cell r="B121">
            <v>133.9047619047619</v>
          </cell>
          <cell r="C121">
            <v>212.3</v>
          </cell>
          <cell r="D121">
            <v>911.7611413043478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255.02500000000001</v>
          </cell>
          <cell r="K121">
            <v>0</v>
          </cell>
          <cell r="L121">
            <v>0</v>
          </cell>
          <cell r="M121">
            <v>47.725000000000001</v>
          </cell>
        </row>
        <row r="124">
          <cell r="B124">
            <v>1133000</v>
          </cell>
          <cell r="C124">
            <v>1133000</v>
          </cell>
          <cell r="D124">
            <v>1133000</v>
          </cell>
          <cell r="E124">
            <v>1133000</v>
          </cell>
          <cell r="F124">
            <v>1133000</v>
          </cell>
          <cell r="G124">
            <v>1133000</v>
          </cell>
          <cell r="H124">
            <v>1133000</v>
          </cell>
          <cell r="I124">
            <v>1133000</v>
          </cell>
          <cell r="J124">
            <v>1133000</v>
          </cell>
          <cell r="K124">
            <v>1133000</v>
          </cell>
          <cell r="L124">
            <v>1133000</v>
          </cell>
          <cell r="M124">
            <v>1133000</v>
          </cell>
        </row>
        <row r="125">
          <cell r="B125">
            <v>15400</v>
          </cell>
          <cell r="C125">
            <v>15400</v>
          </cell>
          <cell r="D125">
            <v>15400</v>
          </cell>
          <cell r="E125">
            <v>15400</v>
          </cell>
          <cell r="F125">
            <v>15400</v>
          </cell>
          <cell r="G125">
            <v>15400</v>
          </cell>
          <cell r="H125">
            <v>15400</v>
          </cell>
          <cell r="I125">
            <v>15400</v>
          </cell>
          <cell r="J125">
            <v>15400</v>
          </cell>
          <cell r="K125">
            <v>15400</v>
          </cell>
          <cell r="L125">
            <v>15400</v>
          </cell>
          <cell r="M125">
            <v>15400</v>
          </cell>
        </row>
        <row r="126">
          <cell r="B126">
            <v>220000</v>
          </cell>
          <cell r="C126">
            <v>220000</v>
          </cell>
          <cell r="D126">
            <v>220000</v>
          </cell>
          <cell r="E126">
            <v>220000</v>
          </cell>
          <cell r="F126">
            <v>220000</v>
          </cell>
          <cell r="G126">
            <v>220000</v>
          </cell>
          <cell r="H126">
            <v>220000</v>
          </cell>
          <cell r="I126">
            <v>220000</v>
          </cell>
          <cell r="J126">
            <v>220000</v>
          </cell>
          <cell r="K126">
            <v>220000</v>
          </cell>
          <cell r="L126">
            <v>220000</v>
          </cell>
          <cell r="M126">
            <v>220000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3">
          <cell r="B133">
            <v>44992</v>
          </cell>
          <cell r="C133">
            <v>67936</v>
          </cell>
          <cell r="D133">
            <v>335528.09999999998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81608</v>
          </cell>
          <cell r="K133">
            <v>0</v>
          </cell>
          <cell r="L133">
            <v>0</v>
          </cell>
          <cell r="M133">
            <v>15272</v>
          </cell>
        </row>
        <row r="134">
          <cell r="B134">
            <v>134976</v>
          </cell>
          <cell r="C134">
            <v>203808</v>
          </cell>
          <cell r="D134">
            <v>1006584.2999999999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244824</v>
          </cell>
          <cell r="K134">
            <v>0</v>
          </cell>
          <cell r="L134">
            <v>0</v>
          </cell>
          <cell r="M134">
            <v>45816</v>
          </cell>
        </row>
        <row r="135">
          <cell r="B135">
            <v>1799.68</v>
          </cell>
          <cell r="C135">
            <v>2717.44</v>
          </cell>
          <cell r="D135">
            <v>13421.124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3264.32</v>
          </cell>
          <cell r="K135">
            <v>0</v>
          </cell>
          <cell r="L135">
            <v>0</v>
          </cell>
          <cell r="M135">
            <v>610.88</v>
          </cell>
        </row>
        <row r="136">
          <cell r="B136">
            <v>26995.200000000001</v>
          </cell>
          <cell r="C136">
            <v>40761.599999999999</v>
          </cell>
          <cell r="D136">
            <v>201316.86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48964.799999999996</v>
          </cell>
          <cell r="K136">
            <v>0</v>
          </cell>
          <cell r="L136">
            <v>0</v>
          </cell>
          <cell r="M136">
            <v>9163.1999999999989</v>
          </cell>
        </row>
        <row r="139">
          <cell r="B139">
            <v>1267976</v>
          </cell>
          <cell r="C139">
            <v>1336808</v>
          </cell>
          <cell r="D139">
            <v>2139584.2999999998</v>
          </cell>
          <cell r="E139">
            <v>1133000</v>
          </cell>
          <cell r="F139">
            <v>1133000</v>
          </cell>
          <cell r="G139">
            <v>1133000</v>
          </cell>
          <cell r="H139">
            <v>1133000</v>
          </cell>
          <cell r="I139">
            <v>1133000</v>
          </cell>
          <cell r="J139">
            <v>1377824</v>
          </cell>
          <cell r="K139">
            <v>1133000</v>
          </cell>
          <cell r="L139">
            <v>1133000</v>
          </cell>
          <cell r="M139">
            <v>1178816</v>
          </cell>
          <cell r="N139">
            <v>15232008.300000001</v>
          </cell>
        </row>
        <row r="140">
          <cell r="B140">
            <v>17199.68</v>
          </cell>
          <cell r="C140">
            <v>18117.439999999999</v>
          </cell>
          <cell r="D140">
            <v>28821.124</v>
          </cell>
          <cell r="E140">
            <v>15400</v>
          </cell>
          <cell r="F140">
            <v>15400</v>
          </cell>
          <cell r="G140">
            <v>15400</v>
          </cell>
          <cell r="H140">
            <v>15400</v>
          </cell>
          <cell r="I140">
            <v>15400</v>
          </cell>
          <cell r="J140">
            <v>18664.32</v>
          </cell>
          <cell r="K140">
            <v>15400</v>
          </cell>
          <cell r="L140">
            <v>15400</v>
          </cell>
          <cell r="M140">
            <v>16010.88</v>
          </cell>
          <cell r="N140">
            <v>206613.44400000002</v>
          </cell>
        </row>
        <row r="141">
          <cell r="B141">
            <v>246995.20000000001</v>
          </cell>
          <cell r="C141">
            <v>260761.60000000001</v>
          </cell>
          <cell r="D141">
            <v>421316.86</v>
          </cell>
          <cell r="E141">
            <v>220000</v>
          </cell>
          <cell r="F141">
            <v>220000</v>
          </cell>
          <cell r="G141">
            <v>220000</v>
          </cell>
          <cell r="H141">
            <v>220000</v>
          </cell>
          <cell r="I141">
            <v>220000</v>
          </cell>
          <cell r="J141">
            <v>268964.8</v>
          </cell>
          <cell r="K141">
            <v>220000</v>
          </cell>
          <cell r="L141">
            <v>220000</v>
          </cell>
          <cell r="M141">
            <v>229163.2</v>
          </cell>
          <cell r="N141">
            <v>2967201.66</v>
          </cell>
        </row>
        <row r="143">
          <cell r="B143">
            <v>100</v>
          </cell>
          <cell r="C143">
            <v>100</v>
          </cell>
          <cell r="D143">
            <v>100</v>
          </cell>
          <cell r="E143">
            <v>100</v>
          </cell>
          <cell r="F143">
            <v>100</v>
          </cell>
          <cell r="G143">
            <v>100</v>
          </cell>
          <cell r="H143">
            <v>100</v>
          </cell>
          <cell r="I143">
            <v>100</v>
          </cell>
          <cell r="J143">
            <v>100</v>
          </cell>
          <cell r="K143">
            <v>100</v>
          </cell>
          <cell r="L143">
            <v>100</v>
          </cell>
          <cell r="M143">
            <v>100</v>
          </cell>
        </row>
        <row r="144">
          <cell r="B144">
            <v>1807.13</v>
          </cell>
          <cell r="C144">
            <v>1807.13</v>
          </cell>
          <cell r="D144">
            <v>1807.13</v>
          </cell>
          <cell r="E144">
            <v>1807.13</v>
          </cell>
          <cell r="F144">
            <v>1807.13</v>
          </cell>
          <cell r="G144">
            <v>1807.13</v>
          </cell>
          <cell r="H144">
            <v>1807.13</v>
          </cell>
          <cell r="I144">
            <v>1807.13</v>
          </cell>
          <cell r="J144">
            <v>1807.13</v>
          </cell>
          <cell r="K144">
            <v>1807.13</v>
          </cell>
          <cell r="L144">
            <v>1807.13</v>
          </cell>
          <cell r="M144">
            <v>1807.13</v>
          </cell>
        </row>
        <row r="145">
          <cell r="B145">
            <v>180713</v>
          </cell>
          <cell r="C145">
            <v>180713</v>
          </cell>
          <cell r="D145">
            <v>180713</v>
          </cell>
          <cell r="E145">
            <v>180713</v>
          </cell>
          <cell r="F145">
            <v>180713</v>
          </cell>
          <cell r="G145">
            <v>180713</v>
          </cell>
          <cell r="H145">
            <v>180713</v>
          </cell>
          <cell r="I145">
            <v>180713</v>
          </cell>
          <cell r="J145">
            <v>180713</v>
          </cell>
          <cell r="K145">
            <v>180713</v>
          </cell>
          <cell r="L145">
            <v>180713</v>
          </cell>
          <cell r="M145">
            <v>180713</v>
          </cell>
          <cell r="N145">
            <v>2168556</v>
          </cell>
          <cell r="O145" t="str">
            <v xml:space="preserve">2006_Non-Duke ET Transm Expense </v>
          </cell>
        </row>
        <row r="148">
          <cell r="B148" t="str">
            <v>Jan                  Actual</v>
          </cell>
          <cell r="C148" t="str">
            <v>Feb                      Actual</v>
          </cell>
          <cell r="D148" t="str">
            <v>Mar                       Actual</v>
          </cell>
          <cell r="E148" t="str">
            <v>Apr                         Actual</v>
          </cell>
          <cell r="F148" t="str">
            <v>May                   Actual</v>
          </cell>
          <cell r="G148" t="str">
            <v>Jun                   Actual</v>
          </cell>
          <cell r="H148" t="str">
            <v>Jul                        Actual</v>
          </cell>
          <cell r="I148" t="str">
            <v>Aug                    Actual</v>
          </cell>
          <cell r="J148" t="str">
            <v>Sep                  Actual</v>
          </cell>
          <cell r="K148" t="str">
            <v>Oct                        Actual</v>
          </cell>
          <cell r="L148" t="str">
            <v>Nov                   Actual</v>
          </cell>
          <cell r="M148" t="str">
            <v>Dec                  Actual</v>
          </cell>
        </row>
        <row r="149">
          <cell r="B149">
            <v>900</v>
          </cell>
          <cell r="C149">
            <v>900</v>
          </cell>
          <cell r="D149">
            <v>900</v>
          </cell>
          <cell r="E149">
            <v>900</v>
          </cell>
          <cell r="F149">
            <v>900</v>
          </cell>
          <cell r="G149">
            <v>900</v>
          </cell>
          <cell r="H149">
            <v>900</v>
          </cell>
          <cell r="I149">
            <v>900</v>
          </cell>
          <cell r="J149">
            <v>900</v>
          </cell>
          <cell r="K149">
            <v>900</v>
          </cell>
          <cell r="L149">
            <v>900</v>
          </cell>
          <cell r="M149">
            <v>900</v>
          </cell>
        </row>
        <row r="150">
          <cell r="B150">
            <v>200</v>
          </cell>
          <cell r="C150">
            <v>200</v>
          </cell>
          <cell r="D150">
            <v>200</v>
          </cell>
          <cell r="E150">
            <v>200</v>
          </cell>
          <cell r="F150">
            <v>200</v>
          </cell>
          <cell r="G150">
            <v>200</v>
          </cell>
          <cell r="H150">
            <v>200</v>
          </cell>
          <cell r="I150">
            <v>200</v>
          </cell>
          <cell r="J150">
            <v>200</v>
          </cell>
          <cell r="K150">
            <v>200</v>
          </cell>
          <cell r="L150">
            <v>200</v>
          </cell>
          <cell r="M150">
            <v>200</v>
          </cell>
        </row>
        <row r="151">
          <cell r="B151">
            <v>1100</v>
          </cell>
          <cell r="C151">
            <v>1100</v>
          </cell>
          <cell r="D151">
            <v>1100</v>
          </cell>
          <cell r="E151">
            <v>1100</v>
          </cell>
          <cell r="F151">
            <v>1100</v>
          </cell>
          <cell r="G151">
            <v>1100</v>
          </cell>
          <cell r="H151">
            <v>1100</v>
          </cell>
          <cell r="I151">
            <v>1100</v>
          </cell>
          <cell r="J151">
            <v>1100</v>
          </cell>
          <cell r="K151">
            <v>1100</v>
          </cell>
          <cell r="L151">
            <v>1100</v>
          </cell>
          <cell r="M151">
            <v>1100</v>
          </cell>
        </row>
        <row r="152">
          <cell r="B152">
            <v>39083</v>
          </cell>
          <cell r="C152">
            <v>39114</v>
          </cell>
          <cell r="D152">
            <v>39142</v>
          </cell>
          <cell r="E152">
            <v>39173</v>
          </cell>
          <cell r="F152">
            <v>39203</v>
          </cell>
          <cell r="G152">
            <v>39234</v>
          </cell>
          <cell r="H152">
            <v>39264</v>
          </cell>
          <cell r="I152">
            <v>39295</v>
          </cell>
          <cell r="J152">
            <v>39326</v>
          </cell>
          <cell r="K152">
            <v>39356</v>
          </cell>
          <cell r="L152">
            <v>39387</v>
          </cell>
          <cell r="M152">
            <v>39417</v>
          </cell>
        </row>
        <row r="153">
          <cell r="B153">
            <v>352</v>
          </cell>
          <cell r="C153">
            <v>320</v>
          </cell>
          <cell r="D153">
            <v>352</v>
          </cell>
          <cell r="E153">
            <v>336</v>
          </cell>
          <cell r="F153">
            <v>352</v>
          </cell>
          <cell r="G153">
            <v>336</v>
          </cell>
          <cell r="H153">
            <v>336</v>
          </cell>
          <cell r="I153">
            <v>368</v>
          </cell>
          <cell r="J153">
            <v>304</v>
          </cell>
          <cell r="K153">
            <v>368</v>
          </cell>
          <cell r="L153">
            <v>336</v>
          </cell>
          <cell r="M153">
            <v>320</v>
          </cell>
        </row>
        <row r="154">
          <cell r="B154">
            <v>392</v>
          </cell>
          <cell r="C154">
            <v>352</v>
          </cell>
          <cell r="D154">
            <v>392</v>
          </cell>
          <cell r="E154">
            <v>384</v>
          </cell>
          <cell r="F154">
            <v>392</v>
          </cell>
          <cell r="G154">
            <v>384</v>
          </cell>
          <cell r="H154">
            <v>408</v>
          </cell>
          <cell r="I154">
            <v>376</v>
          </cell>
          <cell r="J154">
            <v>416</v>
          </cell>
          <cell r="K154">
            <v>376</v>
          </cell>
          <cell r="L154">
            <v>384</v>
          </cell>
          <cell r="M154">
            <v>424</v>
          </cell>
        </row>
        <row r="156">
          <cell r="B156">
            <v>27240</v>
          </cell>
          <cell r="C156">
            <v>67936</v>
          </cell>
          <cell r="D156">
            <v>353392</v>
          </cell>
          <cell r="E156">
            <v>-79872</v>
          </cell>
          <cell r="F156">
            <v>-28728</v>
          </cell>
          <cell r="G156">
            <v>-58392</v>
          </cell>
          <cell r="H156">
            <v>-97576</v>
          </cell>
          <cell r="I156">
            <v>-191344</v>
          </cell>
          <cell r="J156">
            <v>98880</v>
          </cell>
          <cell r="K156">
            <v>-32040</v>
          </cell>
          <cell r="L156">
            <v>-63056</v>
          </cell>
          <cell r="M156">
            <v>15272</v>
          </cell>
        </row>
        <row r="157">
          <cell r="B157">
            <v>77.38636363636364</v>
          </cell>
          <cell r="C157">
            <v>212.3</v>
          </cell>
          <cell r="D157">
            <v>1003.9545454545455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325.26315789473682</v>
          </cell>
          <cell r="K157">
            <v>0</v>
          </cell>
          <cell r="L157">
            <v>0</v>
          </cell>
          <cell r="M157">
            <v>47.725000000000001</v>
          </cell>
        </row>
        <row r="160">
          <cell r="B160">
            <v>1133000</v>
          </cell>
          <cell r="C160">
            <v>1133000</v>
          </cell>
          <cell r="D160">
            <v>1133000</v>
          </cell>
          <cell r="E160">
            <v>1133000</v>
          </cell>
          <cell r="F160">
            <v>1133000</v>
          </cell>
          <cell r="G160">
            <v>1133000</v>
          </cell>
          <cell r="H160">
            <v>1133000</v>
          </cell>
          <cell r="I160">
            <v>1133000</v>
          </cell>
          <cell r="J160">
            <v>1133000</v>
          </cell>
          <cell r="K160">
            <v>1133000</v>
          </cell>
          <cell r="L160">
            <v>1133000</v>
          </cell>
          <cell r="M160">
            <v>1133000</v>
          </cell>
        </row>
        <row r="161">
          <cell r="B161">
            <v>15400</v>
          </cell>
          <cell r="C161">
            <v>15400</v>
          </cell>
          <cell r="D161">
            <v>15400</v>
          </cell>
          <cell r="E161">
            <v>15400</v>
          </cell>
          <cell r="F161">
            <v>15400</v>
          </cell>
          <cell r="G161">
            <v>15400</v>
          </cell>
          <cell r="H161">
            <v>15400</v>
          </cell>
          <cell r="I161">
            <v>15400</v>
          </cell>
          <cell r="J161">
            <v>15400</v>
          </cell>
          <cell r="K161">
            <v>15400</v>
          </cell>
          <cell r="L161">
            <v>15400</v>
          </cell>
          <cell r="M161">
            <v>15400</v>
          </cell>
        </row>
        <row r="162">
          <cell r="B162">
            <v>220000</v>
          </cell>
          <cell r="C162">
            <v>220000</v>
          </cell>
          <cell r="D162">
            <v>220000</v>
          </cell>
          <cell r="E162">
            <v>220000</v>
          </cell>
          <cell r="F162">
            <v>220000</v>
          </cell>
          <cell r="G162">
            <v>220000</v>
          </cell>
          <cell r="H162">
            <v>220000</v>
          </cell>
          <cell r="I162">
            <v>220000</v>
          </cell>
          <cell r="J162">
            <v>220000</v>
          </cell>
          <cell r="K162">
            <v>220000</v>
          </cell>
          <cell r="L162">
            <v>220000</v>
          </cell>
          <cell r="M162">
            <v>220000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9">
          <cell r="B169">
            <v>27240</v>
          </cell>
          <cell r="C169">
            <v>67936</v>
          </cell>
          <cell r="D169">
            <v>353392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98880</v>
          </cell>
          <cell r="K169">
            <v>0</v>
          </cell>
          <cell r="L169">
            <v>0</v>
          </cell>
          <cell r="M169">
            <v>15272</v>
          </cell>
        </row>
        <row r="170">
          <cell r="B170">
            <v>81720</v>
          </cell>
          <cell r="C170">
            <v>203808</v>
          </cell>
          <cell r="D170">
            <v>1060176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296640</v>
          </cell>
          <cell r="K170">
            <v>0</v>
          </cell>
          <cell r="L170">
            <v>0</v>
          </cell>
          <cell r="M170">
            <v>45816</v>
          </cell>
        </row>
        <row r="171">
          <cell r="B171">
            <v>1089.5999999999999</v>
          </cell>
          <cell r="C171">
            <v>2717.44</v>
          </cell>
          <cell r="D171">
            <v>14135.68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3955.2000000000003</v>
          </cell>
          <cell r="K171">
            <v>0</v>
          </cell>
          <cell r="L171">
            <v>0</v>
          </cell>
          <cell r="M171">
            <v>610.88</v>
          </cell>
        </row>
        <row r="172">
          <cell r="B172">
            <v>16344</v>
          </cell>
          <cell r="C172">
            <v>40761.599999999999</v>
          </cell>
          <cell r="D172">
            <v>212035.19999999998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59328</v>
          </cell>
          <cell r="K172">
            <v>0</v>
          </cell>
          <cell r="L172">
            <v>0</v>
          </cell>
          <cell r="M172">
            <v>9163.1999999999989</v>
          </cell>
        </row>
        <row r="175">
          <cell r="B175">
            <v>1214720</v>
          </cell>
          <cell r="C175">
            <v>1336808</v>
          </cell>
          <cell r="D175">
            <v>2193176</v>
          </cell>
          <cell r="E175">
            <v>1133000</v>
          </cell>
          <cell r="F175">
            <v>1133000</v>
          </cell>
          <cell r="G175">
            <v>1133000</v>
          </cell>
          <cell r="H175">
            <v>1133000</v>
          </cell>
          <cell r="I175">
            <v>1133000</v>
          </cell>
          <cell r="J175">
            <v>1429640</v>
          </cell>
          <cell r="K175">
            <v>1133000</v>
          </cell>
          <cell r="L175">
            <v>1133000</v>
          </cell>
          <cell r="M175">
            <v>1178816</v>
          </cell>
          <cell r="N175">
            <v>15284160</v>
          </cell>
        </row>
        <row r="176">
          <cell r="B176">
            <v>16489.599999999999</v>
          </cell>
          <cell r="C176">
            <v>18117.439999999999</v>
          </cell>
          <cell r="D176">
            <v>29535.68</v>
          </cell>
          <cell r="E176">
            <v>15400</v>
          </cell>
          <cell r="F176">
            <v>15400</v>
          </cell>
          <cell r="G176">
            <v>15400</v>
          </cell>
          <cell r="H176">
            <v>15400</v>
          </cell>
          <cell r="I176">
            <v>15400</v>
          </cell>
          <cell r="J176">
            <v>19355.2</v>
          </cell>
          <cell r="K176">
            <v>15400</v>
          </cell>
          <cell r="L176">
            <v>15400</v>
          </cell>
          <cell r="M176">
            <v>16010.88</v>
          </cell>
          <cell r="N176">
            <v>207308.80000000002</v>
          </cell>
        </row>
        <row r="177">
          <cell r="B177">
            <v>236344</v>
          </cell>
          <cell r="C177">
            <v>260761.60000000001</v>
          </cell>
          <cell r="D177">
            <v>432035.19999999995</v>
          </cell>
          <cell r="E177">
            <v>220000</v>
          </cell>
          <cell r="F177">
            <v>220000</v>
          </cell>
          <cell r="G177">
            <v>220000</v>
          </cell>
          <cell r="H177">
            <v>220000</v>
          </cell>
          <cell r="I177">
            <v>220000</v>
          </cell>
          <cell r="J177">
            <v>279328</v>
          </cell>
          <cell r="K177">
            <v>220000</v>
          </cell>
          <cell r="L177">
            <v>220000</v>
          </cell>
          <cell r="M177">
            <v>229163.2</v>
          </cell>
          <cell r="N177">
            <v>2977632</v>
          </cell>
        </row>
        <row r="179">
          <cell r="B179">
            <v>100</v>
          </cell>
          <cell r="C179">
            <v>100</v>
          </cell>
          <cell r="D179">
            <v>100</v>
          </cell>
          <cell r="E179">
            <v>100</v>
          </cell>
          <cell r="F179">
            <v>100</v>
          </cell>
          <cell r="G179">
            <v>100</v>
          </cell>
          <cell r="H179">
            <v>100</v>
          </cell>
          <cell r="I179">
            <v>100</v>
          </cell>
          <cell r="J179">
            <v>100</v>
          </cell>
          <cell r="K179">
            <v>100</v>
          </cell>
          <cell r="L179">
            <v>100</v>
          </cell>
          <cell r="M179">
            <v>100</v>
          </cell>
        </row>
        <row r="180">
          <cell r="B180">
            <v>1807.13</v>
          </cell>
          <cell r="C180">
            <v>1807.13</v>
          </cell>
          <cell r="D180">
            <v>1807.13</v>
          </cell>
          <cell r="E180">
            <v>1807.13</v>
          </cell>
          <cell r="F180">
            <v>1807.13</v>
          </cell>
          <cell r="G180">
            <v>1807.13</v>
          </cell>
          <cell r="H180">
            <v>1807.13</v>
          </cell>
          <cell r="I180">
            <v>1807.13</v>
          </cell>
          <cell r="J180">
            <v>1807.13</v>
          </cell>
          <cell r="K180">
            <v>1807.13</v>
          </cell>
          <cell r="L180">
            <v>1807.13</v>
          </cell>
          <cell r="M180">
            <v>1807.13</v>
          </cell>
        </row>
        <row r="181">
          <cell r="B181">
            <v>180713</v>
          </cell>
          <cell r="C181">
            <v>180713</v>
          </cell>
          <cell r="D181">
            <v>180713</v>
          </cell>
          <cell r="E181">
            <v>180713</v>
          </cell>
          <cell r="F181">
            <v>180713</v>
          </cell>
          <cell r="G181">
            <v>180713</v>
          </cell>
          <cell r="H181">
            <v>180713</v>
          </cell>
          <cell r="I181">
            <v>180713</v>
          </cell>
          <cell r="J181">
            <v>180713</v>
          </cell>
          <cell r="K181">
            <v>180713</v>
          </cell>
          <cell r="L181">
            <v>180713</v>
          </cell>
          <cell r="M181">
            <v>180713</v>
          </cell>
          <cell r="N181">
            <v>2168556</v>
          </cell>
          <cell r="O181" t="str">
            <v xml:space="preserve">2007_Non-Duke ET Transm Expense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Page"/>
      <sheetName val="Recon Analysis-2010"/>
      <sheetName val="Recon Analysis-2009"/>
      <sheetName val="Recon Analysis-2008"/>
      <sheetName val="Recon Analysis-2007"/>
      <sheetName val="Recon Analysis-2006"/>
      <sheetName val="Recon Analysis-2005"/>
      <sheetName val="Recon Analysis"/>
      <sheetName val="ITC Bal WS"/>
      <sheetName val="ITC Bal WS 2009"/>
      <sheetName val="New Lives &amp; rates 2005"/>
      <sheetName val="JE Oct2002 - Water writeoff"/>
      <sheetName val="2001acct recon"/>
      <sheetName val="2002 documentation"/>
      <sheetName val="2001"/>
      <sheetName val="1999"/>
      <sheetName val="1998"/>
      <sheetName val="1997"/>
      <sheetName val="19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99">
          <cell r="B799" t="str">
            <v>BAD CREEK (UNIT 3)</v>
          </cell>
          <cell r="C799">
            <v>-9.7899999999999991</v>
          </cell>
        </row>
        <row r="800">
          <cell r="B800" t="str">
            <v>BAD CREEK (UNIT 4)</v>
          </cell>
          <cell r="C800">
            <v>-9.7899999999999991</v>
          </cell>
        </row>
        <row r="801">
          <cell r="B801" t="str">
            <v>BAD CREEK (UNITS 1&amp;2)</v>
          </cell>
          <cell r="C801">
            <v>-9.7899999999999991</v>
          </cell>
        </row>
        <row r="802">
          <cell r="B802" t="str">
            <v>ARTB at 12/2000</v>
          </cell>
          <cell r="C802">
            <v>0</v>
          </cell>
        </row>
        <row r="803">
          <cell r="B803" t="str">
            <v>BELEWS CREEK - LINE TERM.</v>
          </cell>
          <cell r="C803">
            <v>2.3199999999999998</v>
          </cell>
        </row>
        <row r="804">
          <cell r="B804" t="str">
            <v>BELEWS CREEK LINE</v>
          </cell>
          <cell r="C804">
            <v>2.3199999999999998</v>
          </cell>
        </row>
        <row r="805">
          <cell r="B805" t="str">
            <v>CATAWBA</v>
          </cell>
          <cell r="C805">
            <v>9.4499999999999993</v>
          </cell>
        </row>
        <row r="806">
          <cell r="B806" t="str">
            <v>CATAWBA 1 (IN SERVICE 6/29/85)</v>
          </cell>
          <cell r="C806">
            <v>9.4499999999999993</v>
          </cell>
        </row>
        <row r="807">
          <cell r="B807" t="str">
            <v>CATAWBA 2 (IN SERVICE 8/19/86)</v>
          </cell>
          <cell r="C807">
            <v>9.4499999999999993</v>
          </cell>
        </row>
        <row r="808">
          <cell r="B808" t="str">
            <v>CATAWBA CUSHION (85LJ-808)</v>
          </cell>
          <cell r="C808">
            <v>9.4499999999999993</v>
          </cell>
        </row>
        <row r="809">
          <cell r="B809" t="str">
            <v>CLEARING</v>
          </cell>
          <cell r="C809">
            <v>2.3199999999999998</v>
          </cell>
        </row>
        <row r="810">
          <cell r="B810" t="str">
            <v>CT</v>
          </cell>
          <cell r="C810">
            <v>5</v>
          </cell>
        </row>
        <row r="811">
          <cell r="B811" t="str">
            <v xml:space="preserve">Dispatch Comput - 1991 Recapture </v>
          </cell>
          <cell r="C811">
            <v>-8.18</v>
          </cell>
        </row>
        <row r="812">
          <cell r="B812" t="str">
            <v>DISPATCH COMPUTER &amp; LOAD CONTROL</v>
          </cell>
          <cell r="C812">
            <v>-8.18</v>
          </cell>
        </row>
        <row r="813">
          <cell r="B813" t="str">
            <v>DISTRIBUTION</v>
          </cell>
          <cell r="C813">
            <v>2.09</v>
          </cell>
        </row>
        <row r="814">
          <cell r="B814" t="str">
            <v xml:space="preserve">Distribution - 1988 Recapture </v>
          </cell>
          <cell r="C814">
            <v>2.09</v>
          </cell>
        </row>
        <row r="815">
          <cell r="B815" t="str">
            <v xml:space="preserve">Distribution - 1989 Recapture </v>
          </cell>
          <cell r="C815">
            <v>2.09</v>
          </cell>
        </row>
        <row r="816">
          <cell r="B816" t="str">
            <v xml:space="preserve">Distribution - 1990 Recapture </v>
          </cell>
          <cell r="C816">
            <v>2.09</v>
          </cell>
        </row>
        <row r="817">
          <cell r="B817" t="str">
            <v xml:space="preserve">Distribution - 1991 Recapture </v>
          </cell>
          <cell r="C817">
            <v>2.09</v>
          </cell>
        </row>
        <row r="818">
          <cell r="B818" t="str">
            <v xml:space="preserve">Distribution - 1992 Recapture </v>
          </cell>
          <cell r="C818">
            <v>2.09</v>
          </cell>
        </row>
        <row r="819">
          <cell r="B819" t="str">
            <v xml:space="preserve">Furniture &amp; Fix - 1988 Recapture </v>
          </cell>
          <cell r="C819">
            <v>-8.18</v>
          </cell>
        </row>
        <row r="820">
          <cell r="B820" t="str">
            <v xml:space="preserve">Furniture &amp; Fix - 1990 Recapture </v>
          </cell>
          <cell r="C820">
            <v>-8.18</v>
          </cell>
        </row>
        <row r="821">
          <cell r="B821" t="str">
            <v xml:space="preserve">Furniture &amp; Fix - 1991 Recapture </v>
          </cell>
          <cell r="C821">
            <v>-8.18</v>
          </cell>
        </row>
        <row r="822">
          <cell r="B822" t="str">
            <v xml:space="preserve">Furniture &amp; Fix - 1992 Recapture </v>
          </cell>
          <cell r="C822">
            <v>-8.18</v>
          </cell>
        </row>
        <row r="823">
          <cell r="B823" t="str">
            <v>FURNITURE &amp; FIXTURES</v>
          </cell>
          <cell r="C823">
            <v>-8.18</v>
          </cell>
        </row>
        <row r="824">
          <cell r="B824" t="str">
            <v>GENERAL - OTHER</v>
          </cell>
          <cell r="C824">
            <v>-8.18</v>
          </cell>
        </row>
        <row r="825">
          <cell r="B825" t="str">
            <v xml:space="preserve">General - Other - 1988 Recapture </v>
          </cell>
          <cell r="C825">
            <v>-8.18</v>
          </cell>
        </row>
        <row r="826">
          <cell r="B826" t="str">
            <v xml:space="preserve">General - Other - 1989 Recapture </v>
          </cell>
          <cell r="C826">
            <v>-8.18</v>
          </cell>
        </row>
        <row r="827">
          <cell r="B827" t="str">
            <v xml:space="preserve">General - Other - 1990 Recapture </v>
          </cell>
          <cell r="C827">
            <v>-8.18</v>
          </cell>
        </row>
        <row r="828">
          <cell r="B828" t="str">
            <v xml:space="preserve">General - Other - 1991 Recapture </v>
          </cell>
          <cell r="C828">
            <v>-8.18</v>
          </cell>
        </row>
        <row r="829">
          <cell r="B829" t="str">
            <v>GENERAL PLANT</v>
          </cell>
          <cell r="C829">
            <v>-8.18</v>
          </cell>
        </row>
        <row r="830">
          <cell r="B830" t="str">
            <v>GENERAL-OTHER</v>
          </cell>
          <cell r="C830">
            <v>-8.18</v>
          </cell>
        </row>
        <row r="831">
          <cell r="B831" t="str">
            <v>GOUCHE 230 KV TAP STA</v>
          </cell>
          <cell r="C831">
            <v>2.3199999999999998</v>
          </cell>
        </row>
        <row r="832">
          <cell r="B832" t="str">
            <v xml:space="preserve">Hydraulics - 1992 Recapture </v>
          </cell>
          <cell r="C832">
            <v>-9.7899999999999991</v>
          </cell>
        </row>
        <row r="833">
          <cell r="B833" t="str">
            <v>HYDRO</v>
          </cell>
          <cell r="C833">
            <v>-9.7899999999999991</v>
          </cell>
        </row>
        <row r="834">
          <cell r="B834" t="str">
            <v xml:space="preserve">HYDRO </v>
          </cell>
          <cell r="C834">
            <v>-9.7899999999999991</v>
          </cell>
        </row>
        <row r="835">
          <cell r="B835" t="str">
            <v xml:space="preserve">Hydro - 1988 Recapture </v>
          </cell>
          <cell r="C835">
            <v>-9.7899999999999991</v>
          </cell>
        </row>
        <row r="836">
          <cell r="B836" t="str">
            <v>HYDRO-WATEREE</v>
          </cell>
          <cell r="C836">
            <v>-9.7899999999999991</v>
          </cell>
        </row>
        <row r="837">
          <cell r="B837" t="str">
            <v>ITC recapture per RAR settlement</v>
          </cell>
        </row>
        <row r="838">
          <cell r="B838" t="str">
            <v>KEOWEE</v>
          </cell>
          <cell r="C838">
            <v>-9.7899999999999991</v>
          </cell>
        </row>
        <row r="839">
          <cell r="B839" t="str">
            <v>MARSHALL</v>
          </cell>
          <cell r="C839">
            <v>-2.72</v>
          </cell>
        </row>
        <row r="840">
          <cell r="B840" t="str">
            <v>MCGUIRE</v>
          </cell>
          <cell r="C840">
            <v>9.4499999999999993</v>
          </cell>
        </row>
        <row r="841">
          <cell r="B841" t="str">
            <v>MCGUIRE - PLEASANT GDN</v>
          </cell>
          <cell r="C841">
            <v>9.4499999999999993</v>
          </cell>
        </row>
        <row r="842">
          <cell r="B842" t="str">
            <v>MCGUIRE UNIT 1</v>
          </cell>
          <cell r="C842">
            <v>9.4499999999999993</v>
          </cell>
        </row>
        <row r="843">
          <cell r="B843" t="str">
            <v>MCGUIRE UNIT 2</v>
          </cell>
          <cell r="C843">
            <v>9.4499999999999993</v>
          </cell>
        </row>
        <row r="844">
          <cell r="B844" t="str">
            <v>NUCLEAR</v>
          </cell>
          <cell r="C844">
            <v>9.4499999999999993</v>
          </cell>
        </row>
        <row r="845">
          <cell r="B845" t="str">
            <v xml:space="preserve">NUCLEAR </v>
          </cell>
          <cell r="C845">
            <v>9.4499999999999993</v>
          </cell>
        </row>
        <row r="846">
          <cell r="B846" t="str">
            <v xml:space="preserve">Nuclear - 1988 Recapture </v>
          </cell>
          <cell r="C846">
            <v>9.4499999999999993</v>
          </cell>
        </row>
        <row r="847">
          <cell r="B847" t="str">
            <v xml:space="preserve">Nuclear - 1989 Recapture </v>
          </cell>
          <cell r="C847">
            <v>9.4499999999999993</v>
          </cell>
        </row>
        <row r="848">
          <cell r="B848" t="str">
            <v xml:space="preserve">Nuclear - 1990 Recapture </v>
          </cell>
          <cell r="C848">
            <v>9.4499999999999993</v>
          </cell>
        </row>
        <row r="849">
          <cell r="B849" t="str">
            <v>NUCLEAR - CATAWBA 1</v>
          </cell>
          <cell r="C849">
            <v>9.4499999999999993</v>
          </cell>
        </row>
        <row r="850">
          <cell r="B850" t="str">
            <v xml:space="preserve">Nuclear (Catawb - 1990 Recapture </v>
          </cell>
          <cell r="C850">
            <v>9.4499999999999993</v>
          </cell>
        </row>
        <row r="851">
          <cell r="B851" t="str">
            <v xml:space="preserve">Nuclear (Catawb - 1991 Recapture </v>
          </cell>
          <cell r="C851">
            <v>9.4499999999999993</v>
          </cell>
        </row>
        <row r="852">
          <cell r="B852" t="str">
            <v>NUCLEAR (INCL. CATAWBA)</v>
          </cell>
          <cell r="C852">
            <v>9.4499999999999993</v>
          </cell>
        </row>
        <row r="853">
          <cell r="B853" t="str">
            <v>NUCLEAR (INCLUDES CATAWBA)</v>
          </cell>
          <cell r="C853">
            <v>9.4499999999999993</v>
          </cell>
        </row>
        <row r="854">
          <cell r="B854" t="str">
            <v xml:space="preserve">Nuclear (no Cat - 1990 Recapture </v>
          </cell>
          <cell r="C854">
            <v>9.4499999999999993</v>
          </cell>
        </row>
        <row r="855">
          <cell r="B855" t="str">
            <v>NUCLEAR (no Catawba)</v>
          </cell>
          <cell r="C855">
            <v>9.4499999999999993</v>
          </cell>
        </row>
        <row r="856">
          <cell r="B856" t="str">
            <v>OCONEE</v>
          </cell>
          <cell r="C856">
            <v>9.4499999999999993</v>
          </cell>
        </row>
        <row r="857">
          <cell r="B857" t="str">
            <v>OCONEE - OTHER</v>
          </cell>
          <cell r="C857">
            <v>9.4499999999999993</v>
          </cell>
        </row>
        <row r="858">
          <cell r="B858" t="str">
            <v>OCONEE - RADWASTE</v>
          </cell>
          <cell r="C858">
            <v>9.4499999999999993</v>
          </cell>
        </row>
        <row r="859">
          <cell r="B859" t="str">
            <v>OCONEE (ALL RADWASTE)</v>
          </cell>
          <cell r="C859">
            <v>9.4499999999999993</v>
          </cell>
        </row>
        <row r="860">
          <cell r="B860" t="str">
            <v>OCONEE 525 KV STA</v>
          </cell>
          <cell r="C860">
            <v>2.3199999999999998</v>
          </cell>
        </row>
        <row r="861">
          <cell r="B861" t="str">
            <v>OCONEE 525 KV STA.</v>
          </cell>
          <cell r="C861">
            <v>2.3199999999999998</v>
          </cell>
        </row>
        <row r="862">
          <cell r="B862" t="str">
            <v>OCONEE- OTHER</v>
          </cell>
          <cell r="C862">
            <v>9.4499999999999993</v>
          </cell>
        </row>
        <row r="863">
          <cell r="B863" t="str">
            <v>OCONEE RADWASTE (IN SERV 9/18/86)</v>
          </cell>
          <cell r="C863">
            <v>9.4499999999999993</v>
          </cell>
        </row>
        <row r="864">
          <cell r="B864" t="str">
            <v xml:space="preserve">Office Equipmen - 1990 Recapture </v>
          </cell>
          <cell r="C864">
            <v>-8.18</v>
          </cell>
        </row>
        <row r="865">
          <cell r="B865" t="str">
            <v>OFFICE EQUIPMENT</v>
          </cell>
          <cell r="C865">
            <v>-8.18</v>
          </cell>
        </row>
        <row r="866">
          <cell r="B866" t="str">
            <v>OTHER PRODUCTION - CT'S</v>
          </cell>
          <cell r="C866">
            <v>5</v>
          </cell>
        </row>
        <row r="867">
          <cell r="B867" t="str">
            <v>PARKWOOD 230 KV</v>
          </cell>
          <cell r="C867">
            <v>2.3199999999999998</v>
          </cell>
        </row>
        <row r="868">
          <cell r="B868" t="str">
            <v>PARKWOOD 230 KV ITE</v>
          </cell>
          <cell r="C868">
            <v>2.3199999999999998</v>
          </cell>
        </row>
        <row r="869">
          <cell r="B869" t="str">
            <v>PLEASANT GARDEN - PARKWOOD</v>
          </cell>
          <cell r="C869">
            <v>2.3199999999999998</v>
          </cell>
        </row>
        <row r="870">
          <cell r="B870" t="str">
            <v>PLEASANT GARDEN-PARKWOOD</v>
          </cell>
          <cell r="C870">
            <v>2.3199999999999998</v>
          </cell>
        </row>
        <row r="871">
          <cell r="B871" t="str">
            <v>PLEASANT GDN - PARKWOOD</v>
          </cell>
          <cell r="C871">
            <v>2.3199999999999998</v>
          </cell>
        </row>
        <row r="872">
          <cell r="B872" t="str">
            <v>RIVERBEND</v>
          </cell>
          <cell r="C872">
            <v>2.3199999999999998</v>
          </cell>
        </row>
        <row r="873">
          <cell r="B873" t="str">
            <v>RIVERBEND MCGUIRE 230</v>
          </cell>
          <cell r="C873">
            <v>2.3199999999999998</v>
          </cell>
        </row>
        <row r="874">
          <cell r="B874" t="str">
            <v>RIVERBEND-MCGUIRE 230</v>
          </cell>
          <cell r="C874">
            <v>2.3199999999999998</v>
          </cell>
        </row>
        <row r="875">
          <cell r="B875" t="str">
            <v>SHADY GROVE 230 KV</v>
          </cell>
          <cell r="C875">
            <v>2.3199999999999998</v>
          </cell>
        </row>
        <row r="876">
          <cell r="B876" t="str">
            <v>SHADY GROVE 230 KV ITE</v>
          </cell>
          <cell r="C876">
            <v>2.3199999999999998</v>
          </cell>
        </row>
        <row r="877">
          <cell r="B877" t="str">
            <v>STEAM</v>
          </cell>
          <cell r="C877">
            <v>-2.72</v>
          </cell>
        </row>
        <row r="878">
          <cell r="B878" t="str">
            <v xml:space="preserve">STEAM </v>
          </cell>
          <cell r="C878">
            <v>-2.72</v>
          </cell>
        </row>
        <row r="879">
          <cell r="B879" t="str">
            <v xml:space="preserve">Steam - 1989 Recapture </v>
          </cell>
          <cell r="C879">
            <v>-2.72</v>
          </cell>
        </row>
        <row r="880">
          <cell r="B880" t="str">
            <v xml:space="preserve">Steam - 1990 Recapture </v>
          </cell>
          <cell r="C880">
            <v>-2.72</v>
          </cell>
        </row>
        <row r="881">
          <cell r="B881" t="str">
            <v xml:space="preserve">Steam - 1992 Recapture </v>
          </cell>
          <cell r="C881">
            <v>-2.72</v>
          </cell>
        </row>
        <row r="882">
          <cell r="B882" t="str">
            <v>STEAM - primarily PMP</v>
          </cell>
          <cell r="C882">
            <v>-2.72</v>
          </cell>
        </row>
        <row r="883">
          <cell r="B883" t="str">
            <v>Transit (error to be corrected)</v>
          </cell>
        </row>
        <row r="884">
          <cell r="B884" t="str">
            <v>TRANSMISSION</v>
          </cell>
          <cell r="C884">
            <v>2.3199999999999998</v>
          </cell>
        </row>
        <row r="885">
          <cell r="B885" t="str">
            <v xml:space="preserve">TRANSMISSION  </v>
          </cell>
          <cell r="C885">
            <v>2.3199999999999998</v>
          </cell>
        </row>
        <row r="886">
          <cell r="B886" t="str">
            <v xml:space="preserve">Transmission - 1988 Recapture </v>
          </cell>
          <cell r="C886">
            <v>2.3199999999999998</v>
          </cell>
        </row>
        <row r="887">
          <cell r="B887" t="str">
            <v xml:space="preserve">Transmission - 1989 Recapture </v>
          </cell>
          <cell r="C887">
            <v>2.3199999999999998</v>
          </cell>
        </row>
        <row r="888">
          <cell r="B888" t="str">
            <v xml:space="preserve">Transmission - 1990 Recapture </v>
          </cell>
          <cell r="C888">
            <v>2.3199999999999998</v>
          </cell>
        </row>
        <row r="889">
          <cell r="B889" t="str">
            <v xml:space="preserve">Transmission - 1991 Recapture </v>
          </cell>
          <cell r="C889">
            <v>2.3199999999999998</v>
          </cell>
        </row>
        <row r="890">
          <cell r="B890" t="str">
            <v xml:space="preserve">Transmission - 1992 Recapture </v>
          </cell>
          <cell r="C890">
            <v>2.3199999999999998</v>
          </cell>
        </row>
        <row r="891">
          <cell r="B891" t="str">
            <v xml:space="preserve">Vehicles      - 1989 Recapture </v>
          </cell>
          <cell r="C891">
            <v>-16</v>
          </cell>
        </row>
        <row r="892">
          <cell r="B892" t="str">
            <v xml:space="preserve">Vehicles      - 1990 Recapture </v>
          </cell>
          <cell r="C892">
            <v>-16</v>
          </cell>
        </row>
        <row r="893">
          <cell r="B893" t="str">
            <v>Vehicles - 1988 recapture A</v>
          </cell>
          <cell r="C893">
            <v>-13</v>
          </cell>
        </row>
        <row r="894">
          <cell r="B894" t="str">
            <v>Vehicles - 1988 recapture B</v>
          </cell>
          <cell r="C894">
            <v>-14</v>
          </cell>
        </row>
        <row r="895">
          <cell r="B895" t="str">
            <v>Vehicles - 1988 recapture C</v>
          </cell>
          <cell r="C895">
            <v>-15</v>
          </cell>
        </row>
        <row r="896">
          <cell r="B896" t="str">
            <v>Vehicles - 1989 Recapture  A</v>
          </cell>
          <cell r="C896">
            <v>-14</v>
          </cell>
        </row>
        <row r="897">
          <cell r="B897" t="str">
            <v>Vehicles - 1989 Recapture  B</v>
          </cell>
          <cell r="C897">
            <v>-15</v>
          </cell>
        </row>
        <row r="898">
          <cell r="B898" t="str">
            <v>Vehicles - 1989 Recapture  C</v>
          </cell>
          <cell r="C898">
            <v>-17</v>
          </cell>
        </row>
        <row r="899">
          <cell r="B899" t="str">
            <v xml:space="preserve">Vehicles - 1990 Recapture </v>
          </cell>
          <cell r="C899">
            <v>-15</v>
          </cell>
        </row>
        <row r="900">
          <cell r="B900" t="str">
            <v xml:space="preserve">Vehicles - 1991 Recapture </v>
          </cell>
          <cell r="C900">
            <v>-16</v>
          </cell>
        </row>
        <row r="901">
          <cell r="B901" t="str">
            <v>Writeoff Cushions 09/01(RAR acctg MISCOR1518)</v>
          </cell>
          <cell r="C901">
            <v>0</v>
          </cell>
        </row>
        <row r="902">
          <cell r="B902" t="str">
            <v xml:space="preserve">Water - 1988 Recapture </v>
          </cell>
        </row>
        <row r="903">
          <cell r="B903" t="str">
            <v xml:space="preserve">Water - 1989 Recapture </v>
          </cell>
        </row>
        <row r="904">
          <cell r="B904" t="str">
            <v xml:space="preserve">Water - 1990 Recapture </v>
          </cell>
        </row>
        <row r="905">
          <cell r="B905" t="str">
            <v xml:space="preserve">Water - 1991 Recapture </v>
          </cell>
        </row>
        <row r="906">
          <cell r="B906" t="str">
            <v>WATER UTILITY-4%: reduced by 40% for R. sale</v>
          </cell>
        </row>
        <row r="907">
          <cell r="B907" t="str">
            <v>WATER: Reduced by 40% for Rutherfordton Sale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TC 2014 Revised"/>
      <sheetName val="ITC 2014"/>
      <sheetName val="ITC 2013"/>
      <sheetName val="ITC 2013 Revised"/>
      <sheetName val="AFUDC and Clif Basis red am Jul"/>
      <sheetName val="AFUDC and Clif Basis red am Aug"/>
      <sheetName val="AFUDC and Clif Basis red am re "/>
      <sheetName val="AFUDC and Clif Basis red amort "/>
      <sheetName val="AFUDC and Basis red am 8&amp;4"/>
      <sheetName val="ITC 2012"/>
      <sheetName val="ITC 2012 Revised"/>
      <sheetName val="ITC 2011"/>
      <sheetName val="ITC Forecast"/>
      <sheetName val="ITC Forecast 8&amp;4"/>
      <sheetName val="ITC Forecast 12&amp;0"/>
      <sheetName val="ITC Forecast 8&amp;4 2012"/>
      <sheetName val="ITC Bal WS DP 2012 Revised"/>
      <sheetName val="New Lives &amp; rates 2012"/>
      <sheetName val="ITC Bal WS DP 2012"/>
      <sheetName val="ITC Bal WS DP"/>
      <sheetName val="ITC WS NPL"/>
      <sheetName val="ITC Bal WS Solar 2011 "/>
      <sheetName val="ITC Bal WS Solar Old DIT rate"/>
      <sheetName val="ITC Basis red Solar Amt 2011"/>
      <sheetName val="ITC Basis red amort with AFUDC "/>
      <sheetName val="ITC Basis red Solar Amt 2010 Re"/>
      <sheetName val="ITC Basis red Solar Amor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99">
          <cell r="B799" t="str">
            <v>BAD CREEK (UNIT 3)</v>
          </cell>
          <cell r="C799">
            <v>-9.7899999999999991</v>
          </cell>
          <cell r="D799">
            <v>-4.45</v>
          </cell>
        </row>
        <row r="800">
          <cell r="B800" t="str">
            <v>BAD CREEK (UNIT 4)</v>
          </cell>
          <cell r="C800">
            <v>-9.7899999999999991</v>
          </cell>
          <cell r="D800">
            <v>-4.45</v>
          </cell>
        </row>
        <row r="801">
          <cell r="B801" t="str">
            <v>BAD CREEK (UNITS 1&amp;2)</v>
          </cell>
          <cell r="C801">
            <v>-9.7899999999999991</v>
          </cell>
          <cell r="D801">
            <v>-4.45</v>
          </cell>
        </row>
        <row r="802">
          <cell r="B802" t="str">
            <v>ARTB at 12/2000</v>
          </cell>
          <cell r="C802">
            <v>0</v>
          </cell>
          <cell r="D802">
            <v>0</v>
          </cell>
        </row>
        <row r="803">
          <cell r="B803" t="str">
            <v>BELEWS CREEK - LINE TERM.</v>
          </cell>
          <cell r="C803">
            <v>2.3199999999999998</v>
          </cell>
          <cell r="D803">
            <v>11.53</v>
          </cell>
        </row>
        <row r="804">
          <cell r="B804" t="str">
            <v>BELEWS CREEK LINE</v>
          </cell>
          <cell r="C804">
            <v>2.3199999999999998</v>
          </cell>
          <cell r="D804">
            <v>11.53</v>
          </cell>
        </row>
        <row r="805">
          <cell r="B805" t="str">
            <v>CATAWBA</v>
          </cell>
          <cell r="C805">
            <v>9.4499999999999993</v>
          </cell>
          <cell r="D805">
            <v>-6.56</v>
          </cell>
        </row>
        <row r="806">
          <cell r="B806" t="str">
            <v>CATAWBA 1 (IN SERVICE 6/29/85)</v>
          </cell>
          <cell r="C806">
            <v>9.4499999999999993</v>
          </cell>
          <cell r="D806">
            <v>-6.56</v>
          </cell>
        </row>
        <row r="807">
          <cell r="B807" t="str">
            <v>CATAWBA 2 (IN SERVICE 8/19/86)</v>
          </cell>
          <cell r="C807">
            <v>9.4499999999999993</v>
          </cell>
          <cell r="D807">
            <v>-6.56</v>
          </cell>
        </row>
        <row r="808">
          <cell r="B808" t="str">
            <v>CATAWBA CUSHION (85LJ-808)</v>
          </cell>
          <cell r="C808">
            <v>9.4499999999999993</v>
          </cell>
          <cell r="D808">
            <v>-6.56</v>
          </cell>
        </row>
        <row r="809">
          <cell r="B809" t="str">
            <v>CLEARING</v>
          </cell>
          <cell r="C809">
            <v>2.3199999999999998</v>
          </cell>
          <cell r="D809">
            <v>11.53</v>
          </cell>
        </row>
        <row r="810">
          <cell r="B810" t="str">
            <v>CT</v>
          </cell>
          <cell r="C810">
            <v>5</v>
          </cell>
          <cell r="D810">
            <v>5</v>
          </cell>
        </row>
        <row r="811">
          <cell r="B811" t="str">
            <v xml:space="preserve">Dispatch Comput - 1991 Recapture </v>
          </cell>
          <cell r="C811">
            <v>-8.18</v>
          </cell>
          <cell r="D811">
            <v>0</v>
          </cell>
        </row>
        <row r="812">
          <cell r="B812" t="str">
            <v>DISPATCH COMPUTER &amp; LOAD CONTROL</v>
          </cell>
          <cell r="C812">
            <v>-8.18</v>
          </cell>
          <cell r="D812">
            <v>0</v>
          </cell>
        </row>
        <row r="813">
          <cell r="B813" t="str">
            <v>DISTRIBUTION</v>
          </cell>
          <cell r="C813">
            <v>2.09</v>
          </cell>
          <cell r="D813">
            <v>12.2</v>
          </cell>
        </row>
        <row r="814">
          <cell r="B814" t="str">
            <v xml:space="preserve">Distribution - 1988 Recapture </v>
          </cell>
          <cell r="C814">
            <v>2.09</v>
          </cell>
          <cell r="D814">
            <v>12.2</v>
          </cell>
        </row>
        <row r="815">
          <cell r="B815" t="str">
            <v xml:space="preserve">Distribution - 1989 Recapture </v>
          </cell>
          <cell r="C815">
            <v>2.09</v>
          </cell>
          <cell r="D815">
            <v>12.2</v>
          </cell>
        </row>
        <row r="816">
          <cell r="B816" t="str">
            <v xml:space="preserve">Distribution - 1990 Recapture </v>
          </cell>
          <cell r="C816">
            <v>2.09</v>
          </cell>
          <cell r="D816">
            <v>12.2</v>
          </cell>
        </row>
        <row r="817">
          <cell r="B817" t="str">
            <v xml:space="preserve">Distribution - 1991 Recapture </v>
          </cell>
          <cell r="C817">
            <v>2.09</v>
          </cell>
          <cell r="D817">
            <v>12.2</v>
          </cell>
        </row>
        <row r="818">
          <cell r="B818" t="str">
            <v xml:space="preserve">Distribution - 1992 Recapture </v>
          </cell>
          <cell r="C818">
            <v>2.09</v>
          </cell>
          <cell r="D818">
            <v>12.2</v>
          </cell>
        </row>
        <row r="819">
          <cell r="B819" t="str">
            <v xml:space="preserve">Furniture &amp; Fix - 1988 Recapture </v>
          </cell>
          <cell r="C819">
            <v>-8.18</v>
          </cell>
          <cell r="D819">
            <v>0</v>
          </cell>
        </row>
        <row r="820">
          <cell r="B820" t="str">
            <v xml:space="preserve">Furniture &amp; Fix - 1990 Recapture </v>
          </cell>
          <cell r="C820">
            <v>-8.18</v>
          </cell>
          <cell r="D820">
            <v>0</v>
          </cell>
        </row>
        <row r="821">
          <cell r="B821" t="str">
            <v xml:space="preserve">Furniture &amp; Fix - 1991 Recapture </v>
          </cell>
          <cell r="C821">
            <v>-8.18</v>
          </cell>
          <cell r="D821">
            <v>0</v>
          </cell>
        </row>
        <row r="822">
          <cell r="B822" t="str">
            <v xml:space="preserve">Furniture &amp; Fix - 1992 Recapture </v>
          </cell>
          <cell r="C822">
            <v>-8.18</v>
          </cell>
          <cell r="D822">
            <v>0</v>
          </cell>
        </row>
        <row r="823">
          <cell r="B823" t="str">
            <v>FURNITURE &amp; FIXTURES</v>
          </cell>
          <cell r="C823">
            <v>-8.18</v>
          </cell>
          <cell r="D823">
            <v>0</v>
          </cell>
        </row>
        <row r="824">
          <cell r="B824" t="str">
            <v>GENERAL - OTHER</v>
          </cell>
          <cell r="C824">
            <v>-8.18</v>
          </cell>
          <cell r="D824">
            <v>0</v>
          </cell>
        </row>
        <row r="825">
          <cell r="B825" t="str">
            <v xml:space="preserve">General - Other - 1988 Recapture </v>
          </cell>
          <cell r="C825">
            <v>-8.18</v>
          </cell>
          <cell r="D825">
            <v>0</v>
          </cell>
        </row>
        <row r="826">
          <cell r="B826" t="str">
            <v xml:space="preserve">General - Other - 1989 Recapture </v>
          </cell>
          <cell r="C826">
            <v>-8.18</v>
          </cell>
          <cell r="D826">
            <v>0</v>
          </cell>
        </row>
        <row r="827">
          <cell r="B827" t="str">
            <v xml:space="preserve">General - Other - 1990 Recapture </v>
          </cell>
          <cell r="C827">
            <v>-8.18</v>
          </cell>
          <cell r="D827">
            <v>0</v>
          </cell>
        </row>
        <row r="828">
          <cell r="B828" t="str">
            <v xml:space="preserve">General - Other - 1991 Recapture </v>
          </cell>
          <cell r="C828">
            <v>-8.18</v>
          </cell>
          <cell r="D828">
            <v>0</v>
          </cell>
        </row>
        <row r="829">
          <cell r="B829" t="str">
            <v>GENERAL PLANT</v>
          </cell>
          <cell r="C829">
            <v>-8.18</v>
          </cell>
          <cell r="D829">
            <v>0</v>
          </cell>
        </row>
        <row r="830">
          <cell r="B830" t="str">
            <v>GENERAL-OTHER</v>
          </cell>
          <cell r="C830">
            <v>-8.18</v>
          </cell>
          <cell r="D830">
            <v>0</v>
          </cell>
        </row>
        <row r="831">
          <cell r="B831" t="str">
            <v>GOUCHE 230 KV TAP STA</v>
          </cell>
          <cell r="C831">
            <v>2.3199999999999998</v>
          </cell>
          <cell r="D831">
            <v>11.53</v>
          </cell>
        </row>
        <row r="832">
          <cell r="B832" t="str">
            <v xml:space="preserve">Hydraulics - 1992 Recapture </v>
          </cell>
          <cell r="C832">
            <v>-9.7899999999999991</v>
          </cell>
          <cell r="D832">
            <v>11.53</v>
          </cell>
        </row>
        <row r="833">
          <cell r="B833" t="str">
            <v>HYDRO</v>
          </cell>
          <cell r="C833">
            <v>-9.7899999999999991</v>
          </cell>
          <cell r="D833">
            <v>-4.45</v>
          </cell>
        </row>
        <row r="834">
          <cell r="B834" t="str">
            <v xml:space="preserve">HYDRO </v>
          </cell>
          <cell r="C834">
            <v>-9.7899999999999991</v>
          </cell>
          <cell r="D834">
            <v>-4.45</v>
          </cell>
        </row>
        <row r="835">
          <cell r="B835" t="str">
            <v xml:space="preserve">Hydro - 1988 Recapture </v>
          </cell>
          <cell r="C835">
            <v>-9.7899999999999991</v>
          </cell>
          <cell r="D835">
            <v>-4.45</v>
          </cell>
        </row>
        <row r="836">
          <cell r="B836" t="str">
            <v>HYDRO-WATEREE</v>
          </cell>
          <cell r="C836">
            <v>-9.7899999999999991</v>
          </cell>
          <cell r="D836">
            <v>-4.45</v>
          </cell>
        </row>
        <row r="837">
          <cell r="B837" t="str">
            <v>ITC recapture per RAR settlement</v>
          </cell>
          <cell r="C837"/>
          <cell r="D837"/>
        </row>
        <row r="838">
          <cell r="B838" t="str">
            <v>KEOWEE</v>
          </cell>
          <cell r="C838">
            <v>-9.7899999999999991</v>
          </cell>
          <cell r="D838">
            <v>-4.45</v>
          </cell>
        </row>
        <row r="839">
          <cell r="B839" t="str">
            <v>MARSHALL</v>
          </cell>
          <cell r="C839">
            <v>-2.72</v>
          </cell>
          <cell r="D839">
            <v>0</v>
          </cell>
        </row>
        <row r="840">
          <cell r="B840" t="str">
            <v>MCGUIRE</v>
          </cell>
          <cell r="C840">
            <v>9.4499999999999993</v>
          </cell>
          <cell r="D840">
            <v>-6.56</v>
          </cell>
        </row>
        <row r="841">
          <cell r="B841" t="str">
            <v>MCGUIRE - PLEASANT GDN</v>
          </cell>
          <cell r="C841">
            <v>9.4499999999999993</v>
          </cell>
          <cell r="D841">
            <v>-6.56</v>
          </cell>
        </row>
        <row r="842">
          <cell r="B842" t="str">
            <v>MCGUIRE UNIT 1</v>
          </cell>
          <cell r="C842">
            <v>9.4499999999999993</v>
          </cell>
          <cell r="D842">
            <v>-6.56</v>
          </cell>
        </row>
        <row r="843">
          <cell r="B843" t="str">
            <v>MCGUIRE UNIT 2</v>
          </cell>
          <cell r="C843">
            <v>9.4499999999999993</v>
          </cell>
          <cell r="D843">
            <v>-6.56</v>
          </cell>
        </row>
        <row r="844">
          <cell r="B844" t="str">
            <v>NUCLEAR</v>
          </cell>
          <cell r="C844">
            <v>9.4499999999999993</v>
          </cell>
          <cell r="D844">
            <v>-6.56</v>
          </cell>
        </row>
        <row r="845">
          <cell r="B845" t="str">
            <v xml:space="preserve">NUCLEAR </v>
          </cell>
          <cell r="C845">
            <v>9.4499999999999993</v>
          </cell>
          <cell r="D845">
            <v>-6.56</v>
          </cell>
        </row>
        <row r="846">
          <cell r="B846" t="str">
            <v xml:space="preserve">Nuclear - 1988 Recapture </v>
          </cell>
          <cell r="C846">
            <v>9.4499999999999993</v>
          </cell>
          <cell r="D846">
            <v>-6.56</v>
          </cell>
        </row>
        <row r="847">
          <cell r="B847" t="str">
            <v xml:space="preserve">Nuclear - 1989 Recapture </v>
          </cell>
          <cell r="C847">
            <v>9.4499999999999993</v>
          </cell>
          <cell r="D847">
            <v>-6.56</v>
          </cell>
        </row>
        <row r="848">
          <cell r="B848" t="str">
            <v xml:space="preserve">Nuclear - 1990 Recapture </v>
          </cell>
          <cell r="C848">
            <v>9.4499999999999993</v>
          </cell>
          <cell r="D848">
            <v>-6.56</v>
          </cell>
        </row>
        <row r="849">
          <cell r="B849" t="str">
            <v>NUCLEAR - CATAWBA 1</v>
          </cell>
          <cell r="C849">
            <v>9.4499999999999993</v>
          </cell>
          <cell r="D849">
            <v>-6.56</v>
          </cell>
        </row>
        <row r="850">
          <cell r="B850" t="str">
            <v xml:space="preserve">Nuclear (Catawb - 1990 Recapture </v>
          </cell>
          <cell r="C850">
            <v>9.4499999999999993</v>
          </cell>
          <cell r="D850">
            <v>-6.56</v>
          </cell>
        </row>
        <row r="851">
          <cell r="B851" t="str">
            <v xml:space="preserve">Nuclear (Catawb - 1991 Recapture </v>
          </cell>
          <cell r="C851">
            <v>9.4499999999999993</v>
          </cell>
          <cell r="D851">
            <v>-6.56</v>
          </cell>
        </row>
        <row r="852">
          <cell r="B852" t="str">
            <v>NUCLEAR (INCL. CATAWBA)</v>
          </cell>
          <cell r="C852">
            <v>9.4499999999999993</v>
          </cell>
          <cell r="D852">
            <v>-6.56</v>
          </cell>
        </row>
        <row r="853">
          <cell r="B853" t="str">
            <v>NUCLEAR (INCLUDES CATAWBA)</v>
          </cell>
          <cell r="C853">
            <v>9.4499999999999993</v>
          </cell>
          <cell r="D853">
            <v>-6.56</v>
          </cell>
        </row>
        <row r="854">
          <cell r="B854" t="str">
            <v xml:space="preserve">Nuclear (no Cat - 1990 Recapture </v>
          </cell>
          <cell r="C854">
            <v>9.4499999999999993</v>
          </cell>
          <cell r="D854">
            <v>-6.56</v>
          </cell>
        </row>
        <row r="855">
          <cell r="B855" t="str">
            <v>NUCLEAR (no Catawba)</v>
          </cell>
          <cell r="C855">
            <v>9.4499999999999993</v>
          </cell>
          <cell r="D855">
            <v>-6.56</v>
          </cell>
        </row>
        <row r="856">
          <cell r="B856" t="str">
            <v>OCONEE</v>
          </cell>
          <cell r="C856">
            <v>9.4499999999999993</v>
          </cell>
          <cell r="D856">
            <v>-6.56</v>
          </cell>
        </row>
        <row r="857">
          <cell r="B857" t="str">
            <v>OCONEE - OTHER</v>
          </cell>
          <cell r="C857">
            <v>9.4499999999999993</v>
          </cell>
          <cell r="D857">
            <v>-6.56</v>
          </cell>
        </row>
        <row r="858">
          <cell r="B858" t="str">
            <v>OCONEE - RADWASTE</v>
          </cell>
          <cell r="C858">
            <v>9.4499999999999993</v>
          </cell>
          <cell r="D858">
            <v>-6.56</v>
          </cell>
        </row>
        <row r="859">
          <cell r="B859" t="str">
            <v>OCONEE (ALL RADWASTE)</v>
          </cell>
          <cell r="C859">
            <v>9.4499999999999993</v>
          </cell>
          <cell r="D859">
            <v>-6.56</v>
          </cell>
        </row>
        <row r="860">
          <cell r="B860" t="str">
            <v>OCONEE 525 KV STA</v>
          </cell>
          <cell r="C860">
            <v>2.3199999999999998</v>
          </cell>
          <cell r="D860">
            <v>11.53</v>
          </cell>
        </row>
        <row r="861">
          <cell r="B861" t="str">
            <v>OCONEE 525 KV STA.</v>
          </cell>
          <cell r="C861">
            <v>2.3199999999999998</v>
          </cell>
          <cell r="D861">
            <v>11.53</v>
          </cell>
        </row>
        <row r="862">
          <cell r="B862" t="str">
            <v>OCONEE- OTHER</v>
          </cell>
          <cell r="C862">
            <v>9.4499999999999993</v>
          </cell>
          <cell r="D862">
            <v>-6.56</v>
          </cell>
        </row>
        <row r="863">
          <cell r="B863" t="str">
            <v>OCONEE RADWASTE (IN SERV 9/18/86)</v>
          </cell>
          <cell r="C863">
            <v>9.4499999999999993</v>
          </cell>
          <cell r="D863">
            <v>-6.56</v>
          </cell>
        </row>
        <row r="864">
          <cell r="B864" t="str">
            <v xml:space="preserve">Office Equipmen - 1990 Recapture </v>
          </cell>
          <cell r="C864">
            <v>-8.18</v>
          </cell>
          <cell r="D864">
            <v>0</v>
          </cell>
        </row>
        <row r="865">
          <cell r="B865" t="str">
            <v>OFFICE EQUIPMENT</v>
          </cell>
          <cell r="C865">
            <v>-8.18</v>
          </cell>
          <cell r="D865">
            <v>0</v>
          </cell>
        </row>
        <row r="866">
          <cell r="B866" t="str">
            <v>OTHER PRODUCTION - CT'S</v>
          </cell>
          <cell r="C866">
            <v>5</v>
          </cell>
          <cell r="D866">
            <v>1.61</v>
          </cell>
        </row>
        <row r="867">
          <cell r="B867" t="str">
            <v>PARKWOOD 230 KV</v>
          </cell>
          <cell r="C867">
            <v>2.3199999999999998</v>
          </cell>
          <cell r="D867">
            <v>11.53</v>
          </cell>
        </row>
        <row r="868">
          <cell r="B868" t="str">
            <v>PARKWOOD 230 KV ITE</v>
          </cell>
          <cell r="C868">
            <v>2.3199999999999998</v>
          </cell>
          <cell r="D868">
            <v>11.53</v>
          </cell>
        </row>
        <row r="869">
          <cell r="B869" t="str">
            <v>PLEASANT GARDEN - PARKWOOD</v>
          </cell>
          <cell r="C869">
            <v>2.3199999999999998</v>
          </cell>
          <cell r="D869">
            <v>11.53</v>
          </cell>
        </row>
        <row r="870">
          <cell r="B870" t="str">
            <v>PLEASANT GARDEN-PARKWOOD</v>
          </cell>
          <cell r="C870">
            <v>2.3199999999999998</v>
          </cell>
          <cell r="D870">
            <v>11.53</v>
          </cell>
        </row>
        <row r="871">
          <cell r="B871" t="str">
            <v>PLEASANT GDN - PARKWOOD</v>
          </cell>
          <cell r="C871">
            <v>2.3199999999999998</v>
          </cell>
          <cell r="D871">
            <v>11.53</v>
          </cell>
        </row>
        <row r="872">
          <cell r="B872" t="str">
            <v>RIVERBEND</v>
          </cell>
          <cell r="C872">
            <v>2.3199999999999998</v>
          </cell>
          <cell r="D872">
            <v>11.53</v>
          </cell>
        </row>
        <row r="873">
          <cell r="B873" t="str">
            <v>RIVERBEND MCGUIRE 230</v>
          </cell>
          <cell r="C873">
            <v>2.3199999999999998</v>
          </cell>
          <cell r="D873">
            <v>11.53</v>
          </cell>
        </row>
        <row r="874">
          <cell r="B874" t="str">
            <v>RIVERBEND-MCGUIRE 230</v>
          </cell>
          <cell r="C874">
            <v>2.3199999999999998</v>
          </cell>
          <cell r="D874">
            <v>11.53</v>
          </cell>
        </row>
        <row r="875">
          <cell r="B875" t="str">
            <v>SHADY GROVE 230 KV</v>
          </cell>
          <cell r="C875">
            <v>2.3199999999999998</v>
          </cell>
          <cell r="D875">
            <v>11.53</v>
          </cell>
        </row>
        <row r="876">
          <cell r="B876" t="str">
            <v>SHADY GROVE 230 KV ITE</v>
          </cell>
          <cell r="C876">
            <v>2.3199999999999998</v>
          </cell>
          <cell r="D876">
            <v>11.53</v>
          </cell>
        </row>
        <row r="877">
          <cell r="B877" t="str">
            <v>STEAM</v>
          </cell>
          <cell r="C877">
            <v>-2.72</v>
          </cell>
          <cell r="D877">
            <v>0</v>
          </cell>
        </row>
        <row r="878">
          <cell r="B878" t="str">
            <v xml:space="preserve">STEAM </v>
          </cell>
          <cell r="C878">
            <v>-2.72</v>
          </cell>
          <cell r="D878">
            <v>0</v>
          </cell>
        </row>
        <row r="879">
          <cell r="B879" t="str">
            <v xml:space="preserve">Steam - 1989 Recapture </v>
          </cell>
          <cell r="C879">
            <v>-2.72</v>
          </cell>
          <cell r="D879">
            <v>0</v>
          </cell>
        </row>
        <row r="880">
          <cell r="B880" t="str">
            <v xml:space="preserve">Steam - 1990 Recapture </v>
          </cell>
          <cell r="C880">
            <v>-2.72</v>
          </cell>
          <cell r="D880">
            <v>0</v>
          </cell>
        </row>
        <row r="881">
          <cell r="B881" t="str">
            <v xml:space="preserve">Steam - 1992 Recapture </v>
          </cell>
          <cell r="C881">
            <v>-2.72</v>
          </cell>
          <cell r="D881">
            <v>0</v>
          </cell>
        </row>
        <row r="882">
          <cell r="B882" t="str">
            <v>STEAM - primarily PMP</v>
          </cell>
          <cell r="C882">
            <v>-2.72</v>
          </cell>
          <cell r="D882">
            <v>0</v>
          </cell>
        </row>
        <row r="883">
          <cell r="B883" t="str">
            <v>Transit (error to be corrected)</v>
          </cell>
          <cell r="C883"/>
          <cell r="D883"/>
        </row>
        <row r="884">
          <cell r="B884" t="str">
            <v>TRANSMISSION</v>
          </cell>
          <cell r="C884">
            <v>2.3199999999999998</v>
          </cell>
          <cell r="D884">
            <v>11.53</v>
          </cell>
        </row>
        <row r="885">
          <cell r="B885" t="str">
            <v xml:space="preserve">TRANSMISSION  </v>
          </cell>
          <cell r="C885">
            <v>2.3199999999999998</v>
          </cell>
          <cell r="D885">
            <v>11.53</v>
          </cell>
        </row>
        <row r="886">
          <cell r="B886" t="str">
            <v xml:space="preserve">Transmission - 1988 Recapture </v>
          </cell>
          <cell r="C886">
            <v>2.3199999999999998</v>
          </cell>
          <cell r="D886">
            <v>11.53</v>
          </cell>
        </row>
        <row r="887">
          <cell r="B887" t="str">
            <v xml:space="preserve">Transmission - 1989 Recapture </v>
          </cell>
          <cell r="C887">
            <v>2.3199999999999998</v>
          </cell>
          <cell r="D887">
            <v>11.53</v>
          </cell>
        </row>
        <row r="888">
          <cell r="B888" t="str">
            <v xml:space="preserve">Transmission - 1990 Recapture </v>
          </cell>
          <cell r="C888">
            <v>2.3199999999999998</v>
          </cell>
          <cell r="D888">
            <v>11.53</v>
          </cell>
        </row>
        <row r="889">
          <cell r="B889" t="str">
            <v xml:space="preserve">Transmission - 1991 Recapture </v>
          </cell>
          <cell r="C889">
            <v>2.3199999999999998</v>
          </cell>
          <cell r="D889">
            <v>11.53</v>
          </cell>
        </row>
        <row r="890">
          <cell r="B890" t="str">
            <v xml:space="preserve">Transmission - 1992 Recapture </v>
          </cell>
          <cell r="C890">
            <v>2.3199999999999998</v>
          </cell>
          <cell r="D890">
            <v>11.53</v>
          </cell>
        </row>
        <row r="891">
          <cell r="B891" t="str">
            <v xml:space="preserve">Vehicles      - 1989 Recapture </v>
          </cell>
          <cell r="C891">
            <v>-16</v>
          </cell>
          <cell r="D891">
            <v>-16</v>
          </cell>
        </row>
        <row r="892">
          <cell r="B892" t="str">
            <v xml:space="preserve">Vehicles      - 1990 Recapture </v>
          </cell>
          <cell r="C892">
            <v>-16</v>
          </cell>
          <cell r="D892">
            <v>-16</v>
          </cell>
        </row>
        <row r="893">
          <cell r="B893" t="str">
            <v>Vehicles - 1988 recapture A</v>
          </cell>
          <cell r="C893">
            <v>-13</v>
          </cell>
          <cell r="D893">
            <v>-13</v>
          </cell>
        </row>
        <row r="894">
          <cell r="B894" t="str">
            <v>Vehicles - 1988 recapture B</v>
          </cell>
          <cell r="C894">
            <v>-14</v>
          </cell>
          <cell r="D894">
            <v>-14</v>
          </cell>
        </row>
        <row r="895">
          <cell r="B895" t="str">
            <v>Vehicles - 1988 recapture C</v>
          </cell>
          <cell r="C895">
            <v>-15</v>
          </cell>
          <cell r="D895">
            <v>-15</v>
          </cell>
        </row>
        <row r="896">
          <cell r="B896" t="str">
            <v>Vehicles - 1989 Recapture  A</v>
          </cell>
          <cell r="C896">
            <v>-14</v>
          </cell>
          <cell r="D896">
            <v>-14</v>
          </cell>
        </row>
        <row r="897">
          <cell r="B897" t="str">
            <v>Vehicles - 1989 Recapture  B</v>
          </cell>
          <cell r="C897">
            <v>-15</v>
          </cell>
          <cell r="D897">
            <v>-15</v>
          </cell>
        </row>
        <row r="898">
          <cell r="B898" t="str">
            <v>Vehicles - 1989 Recapture  C</v>
          </cell>
          <cell r="C898">
            <v>-17</v>
          </cell>
          <cell r="D898">
            <v>-17</v>
          </cell>
        </row>
        <row r="899">
          <cell r="B899" t="str">
            <v xml:space="preserve">Vehicles - 1990 Recapture </v>
          </cell>
          <cell r="C899">
            <v>-15</v>
          </cell>
          <cell r="D899">
            <v>-15</v>
          </cell>
        </row>
        <row r="900">
          <cell r="B900" t="str">
            <v xml:space="preserve">Vehicles - 1991 Recapture </v>
          </cell>
          <cell r="C900">
            <v>-16</v>
          </cell>
          <cell r="D900">
            <v>-16</v>
          </cell>
        </row>
        <row r="901">
          <cell r="B901" t="str">
            <v>Writeoff Cushions 09/01(RAR acctg MISCOR1518)</v>
          </cell>
          <cell r="C901">
            <v>0</v>
          </cell>
        </row>
        <row r="902">
          <cell r="B902" t="str">
            <v xml:space="preserve">Water - 1988 Recapture </v>
          </cell>
          <cell r="C902"/>
        </row>
        <row r="903">
          <cell r="B903" t="str">
            <v xml:space="preserve">Water - 1989 Recapture </v>
          </cell>
          <cell r="C903"/>
        </row>
        <row r="904">
          <cell r="B904" t="str">
            <v xml:space="preserve">Water - 1990 Recapture </v>
          </cell>
          <cell r="C904"/>
        </row>
        <row r="905">
          <cell r="B905" t="str">
            <v xml:space="preserve">Water - 1991 Recapture </v>
          </cell>
          <cell r="C905"/>
        </row>
        <row r="906">
          <cell r="B906" t="str">
            <v>WATER UTILITY-4%: reduced by 40% for R. sale</v>
          </cell>
          <cell r="C906"/>
        </row>
        <row r="907">
          <cell r="B907" t="str">
            <v>WATER: Reduced by 40% for Rutherfordton Sale</v>
          </cell>
          <cell r="C907"/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redit Sheet"/>
    </sheetNames>
    <sheetDataSet>
      <sheetData sheetId="0" refreshError="1">
        <row r="2">
          <cell r="A2" t="str">
            <v>APPROVED COUNTERPARTIES AS OF</v>
          </cell>
        </row>
        <row r="3">
          <cell r="A3">
            <v>36298</v>
          </cell>
        </row>
        <row r="4">
          <cell r="A4" t="str">
            <v>Company</v>
          </cell>
          <cell r="B4" t="str">
            <v>Credit Limit</v>
          </cell>
          <cell r="C4" t="str">
            <v>Maximum Potential Exposure</v>
          </cell>
          <cell r="D4" t="str">
            <v>Available Credit</v>
          </cell>
          <cell r="E4" t="str">
            <v>New Transaction Vol*(Opt. Premium*1.3+3)*</v>
          </cell>
          <cell r="F4" t="str">
            <v>New Limit</v>
          </cell>
          <cell r="G4" t="str">
            <v>Initials</v>
          </cell>
          <cell r="H4" t="str">
            <v>New Transaction Vol*(Opt. Premium*1.3+3)*</v>
          </cell>
          <cell r="I4" t="str">
            <v>New Limit</v>
          </cell>
          <cell r="J4" t="str">
            <v>Initials</v>
          </cell>
          <cell r="K4" t="str">
            <v>New Transaction Vol*(Opt. Premium*1.3+3)*</v>
          </cell>
          <cell r="L4" t="str">
            <v>New Limit</v>
          </cell>
          <cell r="M4" t="str">
            <v>Initials</v>
          </cell>
        </row>
        <row r="5">
          <cell r="A5" t="str">
            <v>American Electric Power Service Co. (AEPSPM)</v>
          </cell>
          <cell r="B5">
            <v>10000000</v>
          </cell>
          <cell r="C5">
            <v>426216</v>
          </cell>
          <cell r="D5">
            <v>9573784</v>
          </cell>
          <cell r="F5">
            <v>9573784</v>
          </cell>
          <cell r="I5">
            <v>9573784</v>
          </cell>
          <cell r="L5">
            <v>9573784</v>
          </cell>
        </row>
        <row r="6">
          <cell r="A6" t="str">
            <v xml:space="preserve">Avista Energy Incorporated </v>
          </cell>
          <cell r="B6">
            <v>1500000</v>
          </cell>
          <cell r="C6">
            <v>116272</v>
          </cell>
          <cell r="D6">
            <v>1383728</v>
          </cell>
          <cell r="F6">
            <v>1383728</v>
          </cell>
          <cell r="I6">
            <v>1383728</v>
          </cell>
          <cell r="L6">
            <v>1383728</v>
          </cell>
        </row>
        <row r="7">
          <cell r="A7" t="str">
            <v>Central Vermont (CVPS)</v>
          </cell>
          <cell r="B7">
            <v>10000000</v>
          </cell>
          <cell r="C7">
            <v>321200</v>
          </cell>
          <cell r="D7">
            <v>9678800</v>
          </cell>
          <cell r="F7">
            <v>9678800</v>
          </cell>
          <cell r="I7">
            <v>9678800</v>
          </cell>
          <cell r="L7">
            <v>9678800</v>
          </cell>
        </row>
        <row r="8">
          <cell r="A8" t="str">
            <v>Citizen's Power Sales (CPMW)</v>
          </cell>
          <cell r="B8">
            <v>1500000</v>
          </cell>
          <cell r="C8">
            <v>775660.39999999991</v>
          </cell>
          <cell r="D8">
            <v>724339.60000000009</v>
          </cell>
          <cell r="F8">
            <v>724339.60000000009</v>
          </cell>
          <cell r="I8">
            <v>724339.60000000009</v>
          </cell>
          <cell r="L8">
            <v>724339.60000000009</v>
          </cell>
        </row>
        <row r="9">
          <cell r="A9" t="str">
            <v>Commonweath Edison (COMEDW)</v>
          </cell>
          <cell r="B9">
            <v>10000000</v>
          </cell>
          <cell r="C9">
            <v>0</v>
          </cell>
          <cell r="D9">
            <v>10000000</v>
          </cell>
          <cell r="F9">
            <v>10000000</v>
          </cell>
          <cell r="I9">
            <v>10000000</v>
          </cell>
          <cell r="L9">
            <v>10000000</v>
          </cell>
        </row>
        <row r="10">
          <cell r="A10" t="str">
            <v>Constellation Power Source (CPSRC)</v>
          </cell>
          <cell r="B10">
            <v>2500000</v>
          </cell>
          <cell r="C10">
            <v>170508.33512</v>
          </cell>
          <cell r="D10">
            <v>2329491.6648800001</v>
          </cell>
          <cell r="F10">
            <v>2329491.6648800001</v>
          </cell>
          <cell r="I10">
            <v>2329491.6648800001</v>
          </cell>
          <cell r="L10">
            <v>2329491.6648800001</v>
          </cell>
        </row>
        <row r="11">
          <cell r="A11" t="str">
            <v>Duke Energy Trading and Marketing (DETM)</v>
          </cell>
          <cell r="B11">
            <v>5000000</v>
          </cell>
          <cell r="C11">
            <v>343200</v>
          </cell>
          <cell r="D11">
            <v>4656800</v>
          </cell>
          <cell r="F11">
            <v>4656800</v>
          </cell>
          <cell r="I11">
            <v>4656800</v>
          </cell>
          <cell r="L11">
            <v>4656800</v>
          </cell>
        </row>
        <row r="12">
          <cell r="A12" t="str">
            <v>ECI</v>
          </cell>
          <cell r="B12">
            <v>5000000</v>
          </cell>
          <cell r="C12">
            <v>334634.39999999997</v>
          </cell>
          <cell r="D12">
            <v>4665365.5999999996</v>
          </cell>
          <cell r="F12">
            <v>4665365.5999999996</v>
          </cell>
          <cell r="I12">
            <v>4665365.5999999996</v>
          </cell>
          <cell r="L12">
            <v>4665365.5999999996</v>
          </cell>
        </row>
        <row r="13">
          <cell r="A13" t="str">
            <v>Enron Power Marketing (ENRONA)</v>
          </cell>
          <cell r="B13">
            <v>5000000</v>
          </cell>
          <cell r="C13">
            <v>415149.6</v>
          </cell>
          <cell r="D13">
            <v>4584850.4000000004</v>
          </cell>
          <cell r="F13">
            <v>4584850.4000000004</v>
          </cell>
          <cell r="I13">
            <v>4584850.4000000004</v>
          </cell>
          <cell r="L13">
            <v>4584850.4000000004</v>
          </cell>
        </row>
        <row r="14">
          <cell r="A14" t="str">
            <v>Entergy Power Marketing Corp. (EPMC)</v>
          </cell>
          <cell r="B14">
            <v>2000000</v>
          </cell>
          <cell r="C14">
            <v>304800</v>
          </cell>
          <cell r="D14">
            <v>1695200</v>
          </cell>
          <cell r="F14">
            <v>1695200</v>
          </cell>
          <cell r="I14">
            <v>1695200</v>
          </cell>
          <cell r="L14">
            <v>1695200</v>
          </cell>
        </row>
        <row r="15">
          <cell r="A15" t="str">
            <v>Koch Energy Trading, Inc.</v>
          </cell>
          <cell r="B15">
            <v>1500000</v>
          </cell>
          <cell r="C15">
            <v>0</v>
          </cell>
          <cell r="D15">
            <v>1500000</v>
          </cell>
          <cell r="F15">
            <v>1500000</v>
          </cell>
          <cell r="I15">
            <v>1500000</v>
          </cell>
          <cell r="L15">
            <v>1500000</v>
          </cell>
        </row>
        <row r="16">
          <cell r="A16" t="str">
            <v>Morgan Stanley</v>
          </cell>
          <cell r="B16">
            <v>100000</v>
          </cell>
          <cell r="C16">
            <v>16448</v>
          </cell>
          <cell r="D16">
            <v>83552</v>
          </cell>
          <cell r="F16">
            <v>83552</v>
          </cell>
          <cell r="I16">
            <v>83552</v>
          </cell>
          <cell r="L16">
            <v>83552</v>
          </cell>
        </row>
        <row r="17">
          <cell r="A17" t="str">
            <v xml:space="preserve">North American Energy Conservation (NAEC) </v>
          </cell>
          <cell r="B17">
            <v>100000</v>
          </cell>
          <cell r="C17">
            <v>0</v>
          </cell>
          <cell r="D17">
            <v>100000</v>
          </cell>
          <cell r="F17">
            <v>100000</v>
          </cell>
          <cell r="I17">
            <v>100000</v>
          </cell>
          <cell r="L17">
            <v>100000</v>
          </cell>
        </row>
        <row r="18">
          <cell r="A18" t="str">
            <v>Northern Indiana Public Service Co. (NIPSGE)</v>
          </cell>
          <cell r="B18">
            <v>10000000</v>
          </cell>
          <cell r="C18">
            <v>0</v>
          </cell>
          <cell r="D18">
            <v>10000000</v>
          </cell>
          <cell r="F18">
            <v>10000000</v>
          </cell>
          <cell r="I18">
            <v>10000000</v>
          </cell>
          <cell r="L18">
            <v>10000000</v>
          </cell>
        </row>
        <row r="19">
          <cell r="A19" t="str">
            <v>Northern/AES Power (NAES)</v>
          </cell>
          <cell r="B19">
            <v>100000</v>
          </cell>
          <cell r="C19">
            <v>0</v>
          </cell>
          <cell r="D19">
            <v>100000</v>
          </cell>
          <cell r="F19">
            <v>100000</v>
          </cell>
          <cell r="I19">
            <v>100000</v>
          </cell>
          <cell r="L19">
            <v>100000</v>
          </cell>
        </row>
        <row r="20">
          <cell r="A20" t="str">
            <v>PacifiCorp Power Marketing, Inc. (PPM)</v>
          </cell>
          <cell r="B20">
            <v>100000</v>
          </cell>
          <cell r="C20">
            <v>0</v>
          </cell>
          <cell r="D20">
            <v>100000</v>
          </cell>
          <cell r="F20">
            <v>100000</v>
          </cell>
          <cell r="I20">
            <v>100000</v>
          </cell>
          <cell r="L20">
            <v>100000</v>
          </cell>
        </row>
        <row r="21">
          <cell r="A21" t="str">
            <v>PG&amp;E Energy Trading</v>
          </cell>
          <cell r="B21">
            <v>1000000</v>
          </cell>
          <cell r="C21">
            <v>484126.4</v>
          </cell>
          <cell r="D21">
            <v>515873.6</v>
          </cell>
          <cell r="F21">
            <v>515873.6</v>
          </cell>
          <cell r="I21">
            <v>515873.6</v>
          </cell>
          <cell r="L21">
            <v>515873.6</v>
          </cell>
        </row>
        <row r="22">
          <cell r="A22" t="str">
            <v>PP &amp; L Inc. (PAPLEN)</v>
          </cell>
          <cell r="B22">
            <v>100000</v>
          </cell>
          <cell r="C22">
            <v>43200</v>
          </cell>
          <cell r="D22">
            <v>56800</v>
          </cell>
          <cell r="F22">
            <v>56800</v>
          </cell>
          <cell r="I22">
            <v>56800</v>
          </cell>
          <cell r="L22">
            <v>56800</v>
          </cell>
        </row>
        <row r="23">
          <cell r="A23" t="str">
            <v>Rainbow Energy Marketing Corp.</v>
          </cell>
          <cell r="B23">
            <v>100000</v>
          </cell>
          <cell r="C23">
            <v>0</v>
          </cell>
          <cell r="D23">
            <v>100000</v>
          </cell>
          <cell r="F23">
            <v>100000</v>
          </cell>
          <cell r="I23">
            <v>100000</v>
          </cell>
          <cell r="L23">
            <v>100000</v>
          </cell>
        </row>
        <row r="24">
          <cell r="A24" t="str">
            <v>Sonat Power Marketing, L.P.</v>
          </cell>
          <cell r="B24">
            <v>100000</v>
          </cell>
          <cell r="C24">
            <v>0</v>
          </cell>
          <cell r="D24">
            <v>100000</v>
          </cell>
          <cell r="F24">
            <v>100000</v>
          </cell>
          <cell r="I24">
            <v>100000</v>
          </cell>
          <cell r="L24">
            <v>100000</v>
          </cell>
        </row>
        <row r="25">
          <cell r="A25" t="str">
            <v>Southern Company Energy Marketing LP (SCEM)</v>
          </cell>
          <cell r="B25">
            <v>1000000</v>
          </cell>
          <cell r="C25">
            <v>919280.8</v>
          </cell>
          <cell r="D25" t="str">
            <v>Hold</v>
          </cell>
          <cell r="F25" t="e">
            <v>#VALUE!</v>
          </cell>
          <cell r="I25" t="e">
            <v>#VALUE!</v>
          </cell>
          <cell r="L25" t="e">
            <v>#VALUE!</v>
          </cell>
        </row>
        <row r="26">
          <cell r="A26" t="str">
            <v>Tenaska Power Services Co.</v>
          </cell>
          <cell r="B26">
            <v>100000</v>
          </cell>
          <cell r="C26">
            <v>0</v>
          </cell>
          <cell r="D26">
            <v>100000</v>
          </cell>
          <cell r="F26">
            <v>100000</v>
          </cell>
          <cell r="I26">
            <v>100000</v>
          </cell>
          <cell r="L26">
            <v>100000</v>
          </cell>
        </row>
        <row r="27">
          <cell r="A27" t="str">
            <v>Tennessee Power Co.</v>
          </cell>
          <cell r="B27">
            <v>100000</v>
          </cell>
          <cell r="C27">
            <v>0</v>
          </cell>
          <cell r="D27">
            <v>100000</v>
          </cell>
          <cell r="F27">
            <v>100000</v>
          </cell>
          <cell r="I27">
            <v>100000</v>
          </cell>
          <cell r="L27">
            <v>100000</v>
          </cell>
        </row>
        <row r="28">
          <cell r="A28" t="str">
            <v>Virginia Power (VAPGEN)</v>
          </cell>
          <cell r="B28">
            <v>10000000</v>
          </cell>
          <cell r="C28">
            <v>147576</v>
          </cell>
          <cell r="D28">
            <v>9852424</v>
          </cell>
          <cell r="F28">
            <v>9852424</v>
          </cell>
          <cell r="I28">
            <v>9852424</v>
          </cell>
          <cell r="L28">
            <v>9852424</v>
          </cell>
        </row>
        <row r="29">
          <cell r="A29" t="str">
            <v>Williams Energy Service Co. (WESC)</v>
          </cell>
          <cell r="B29">
            <v>2000000</v>
          </cell>
          <cell r="C29">
            <v>491928.8</v>
          </cell>
          <cell r="D29">
            <v>1508071.2</v>
          </cell>
          <cell r="F29">
            <v>1508071.2</v>
          </cell>
          <cell r="I29">
            <v>1508071.2</v>
          </cell>
          <cell r="L29">
            <v>1508071.2</v>
          </cell>
        </row>
        <row r="30">
          <cell r="A30" t="str">
            <v>WPS Energy Services Company, Inc. (WPSESI)</v>
          </cell>
          <cell r="B30">
            <v>100000</v>
          </cell>
          <cell r="C30">
            <v>0</v>
          </cell>
          <cell r="D30">
            <v>100000</v>
          </cell>
          <cell r="F30">
            <v>100000</v>
          </cell>
          <cell r="I30">
            <v>100000</v>
          </cell>
          <cell r="L30">
            <v>100000</v>
          </cell>
        </row>
        <row r="31">
          <cell r="A31" t="str">
            <v>Wisvest-Connecticut</v>
          </cell>
          <cell r="B31">
            <v>10000000</v>
          </cell>
          <cell r="C31">
            <v>0</v>
          </cell>
          <cell r="D31">
            <v>10000000</v>
          </cell>
        </row>
        <row r="32">
          <cell r="B32">
            <v>79000000</v>
          </cell>
          <cell r="C32">
            <v>5310200.7351199994</v>
          </cell>
          <cell r="D32">
            <v>73609080.064879999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k-tax rec"/>
      <sheetName val="Prov to Ret"/>
      <sheetName val="Cost Accum 11-00"/>
      <sheetName val="Cost Accum 12-00"/>
      <sheetName val="Accr. Work Comp"/>
      <sheetName val="MISC SCHEDULES"/>
      <sheetName val="FAMSREQ.XLS"/>
      <sheetName val="ROYALTIES"/>
      <sheetName val="4626-94.XLS"/>
      <sheetName val="PROFORMA 11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Available MWs"/>
      <sheetName val="MTM Mo. SUMMARY"/>
      <sheetName val="Physical Sales"/>
      <sheetName val="OTC-Cinergy"/>
      <sheetName val="OTC-Entergy"/>
      <sheetName val="OTC-TVA"/>
      <sheetName val="Available Generation"/>
      <sheetName val="2000"/>
      <sheetName val="2001"/>
      <sheetName val="20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g of Changes"/>
      <sheetName val="Other"/>
      <sheetName val="Input Sheet"/>
      <sheetName val="Drivers Summary"/>
      <sheetName val="PGN Consolidated"/>
      <sheetName val="PGN Combined"/>
      <sheetName val="PGN Eliminations"/>
      <sheetName val="PGN Unconsolidated"/>
      <sheetName val="EV Consolidated"/>
      <sheetName val="PCH Consolidated"/>
      <sheetName val="PCH + EFC + PTC Combined"/>
      <sheetName val="PCH Eliminations"/>
      <sheetName val="PCH Unconsolidated"/>
      <sheetName val="Electric Fuels Consolidated"/>
      <sheetName val="PTC"/>
      <sheetName val="EV - Rail"/>
      <sheetName val="EV - Coal"/>
      <sheetName val="EV - Natural Gas"/>
      <sheetName val="EV - Terminals"/>
      <sheetName val="EV - Utility Marketing"/>
      <sheetName val="EV - Utility Trading"/>
      <sheetName val="EV - Merchant Trading"/>
      <sheetName val="EV - Merchant Marketing"/>
      <sheetName val="Synfuels"/>
      <sheetName val="CP&amp;L Retail"/>
      <sheetName val="CP&amp;L All"/>
      <sheetName val="FPC Retail"/>
      <sheetName val="FPC All"/>
      <sheetName val="NCNG-ENCNG"/>
      <sheetName val="SRS"/>
      <sheetName val="FPC Utility Mktg Eliminations"/>
      <sheetName val="CP&amp;L Utility Mktg Eliminations"/>
      <sheetName val="CP&amp;L Utility Trading Elim"/>
      <sheetName val="Service Company"/>
      <sheetName val="MISC SCHEDULES"/>
    </sheetNames>
    <sheetDataSet>
      <sheetData sheetId="0"/>
      <sheetData sheetId="1"/>
      <sheetData sheetId="2"/>
      <sheetData sheetId="3" refreshError="1">
        <row r="4">
          <cell r="M4">
            <v>0.39090000000000003</v>
          </cell>
        </row>
        <row r="5">
          <cell r="M5">
            <v>0.05</v>
          </cell>
        </row>
        <row r="8">
          <cell r="M8">
            <v>2000</v>
          </cell>
        </row>
        <row r="9">
          <cell r="M9">
            <v>3.4653465346534656E-2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cmbsd"/>
      <sheetName val="Input Sheet"/>
    </sheetNames>
    <sheetDataSet>
      <sheetData sheetId="0">
        <row r="619">
          <cell r="B619">
            <v>37046.080000000002</v>
          </cell>
        </row>
      </sheetData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s"/>
      <sheetName val="Report "/>
      <sheetName val="MtM"/>
      <sheetName val="Analysis"/>
      <sheetName val="MTM Jan"/>
      <sheetName val="CR Jan"/>
      <sheetName val="Closed Jan "/>
      <sheetName val="Jan Fwd 1"/>
      <sheetName val="Retail"/>
      <sheetName val="App Over 1-99"/>
      <sheetName val="Dec98-Feb99"/>
    </sheetNames>
    <sheetDataSet>
      <sheetData sheetId="0" refreshError="1">
        <row r="1">
          <cell r="A1" t="str">
            <v>Payments</v>
          </cell>
        </row>
        <row r="3">
          <cell r="B3" t="str">
            <v>July</v>
          </cell>
          <cell r="D3" t="str">
            <v>August</v>
          </cell>
          <cell r="F3" t="str">
            <v>September</v>
          </cell>
          <cell r="H3" t="str">
            <v>October</v>
          </cell>
          <cell r="J3" t="str">
            <v>November</v>
          </cell>
          <cell r="L3" t="str">
            <v>December</v>
          </cell>
          <cell r="N3" t="str">
            <v>January</v>
          </cell>
          <cell r="P3" t="str">
            <v>February</v>
          </cell>
        </row>
        <row r="4">
          <cell r="B4" t="str">
            <v>Cash</v>
          </cell>
          <cell r="C4" t="str">
            <v xml:space="preserve">Cash </v>
          </cell>
          <cell r="D4" t="str">
            <v>Cash</v>
          </cell>
          <cell r="E4" t="str">
            <v xml:space="preserve">Cash </v>
          </cell>
          <cell r="F4" t="str">
            <v>Cash</v>
          </cell>
          <cell r="G4" t="str">
            <v xml:space="preserve">Cash </v>
          </cell>
          <cell r="H4" t="str">
            <v>Cash</v>
          </cell>
          <cell r="I4" t="str">
            <v xml:space="preserve">Cash </v>
          </cell>
          <cell r="J4" t="str">
            <v>Cash</v>
          </cell>
          <cell r="K4" t="str">
            <v xml:space="preserve">Cash </v>
          </cell>
          <cell r="L4" t="str">
            <v>Cash</v>
          </cell>
          <cell r="M4" t="str">
            <v xml:space="preserve">Cash </v>
          </cell>
          <cell r="N4" t="str">
            <v>Cash</v>
          </cell>
          <cell r="O4" t="str">
            <v xml:space="preserve">Cash </v>
          </cell>
          <cell r="P4" t="str">
            <v>Cash</v>
          </cell>
          <cell r="Q4" t="str">
            <v xml:space="preserve">Cash </v>
          </cell>
        </row>
        <row r="5">
          <cell r="A5" t="str">
            <v>Company</v>
          </cell>
          <cell r="B5" t="str">
            <v>Paid</v>
          </cell>
          <cell r="C5" t="str">
            <v>Received</v>
          </cell>
          <cell r="D5" t="str">
            <v>Paid</v>
          </cell>
          <cell r="E5" t="str">
            <v>Received</v>
          </cell>
          <cell r="F5" t="str">
            <v>Paid</v>
          </cell>
          <cell r="G5" t="str">
            <v>Received</v>
          </cell>
          <cell r="H5" t="str">
            <v>Paid</v>
          </cell>
          <cell r="I5" t="str">
            <v>Received</v>
          </cell>
          <cell r="J5" t="str">
            <v>Paid</v>
          </cell>
          <cell r="K5" t="str">
            <v>Received</v>
          </cell>
          <cell r="L5" t="str">
            <v>Paid</v>
          </cell>
          <cell r="M5" t="str">
            <v>Received</v>
          </cell>
          <cell r="N5" t="str">
            <v>Paid</v>
          </cell>
          <cell r="O5" t="str">
            <v>Received</v>
          </cell>
          <cell r="P5" t="str">
            <v>Paid</v>
          </cell>
          <cell r="Q5" t="str">
            <v>Received</v>
          </cell>
        </row>
        <row r="6">
          <cell r="A6" t="str">
            <v>American Electric Power Service Co. (AEPSPM)</v>
          </cell>
          <cell r="E6">
            <v>37840</v>
          </cell>
          <cell r="G6">
            <v>27654</v>
          </cell>
          <cell r="H6">
            <v>-126061.28</v>
          </cell>
          <cell r="I6">
            <v>58960</v>
          </cell>
          <cell r="J6">
            <v>-39520</v>
          </cell>
          <cell r="K6">
            <v>486310.40000000002</v>
          </cell>
        </row>
        <row r="7">
          <cell r="A7" t="str">
            <v>Amoco EnergyTrading Corporation (AMOCO)</v>
          </cell>
        </row>
        <row r="8">
          <cell r="A8" t="str">
            <v>Aquila Power Corporation (APCMID)</v>
          </cell>
          <cell r="E8">
            <v>17600</v>
          </cell>
          <cell r="G8">
            <v>33600</v>
          </cell>
          <cell r="I8">
            <v>72800</v>
          </cell>
          <cell r="K8">
            <v>55200</v>
          </cell>
          <cell r="L8">
            <v>-12000</v>
          </cell>
        </row>
        <row r="9">
          <cell r="A9" t="str">
            <v>Avista Energy Incorporated (</v>
          </cell>
        </row>
        <row r="10">
          <cell r="A10" t="str">
            <v>AYP Energy Inc. (AYP)</v>
          </cell>
          <cell r="B10">
            <v>-24000</v>
          </cell>
          <cell r="I10">
            <v>12800</v>
          </cell>
          <cell r="K10">
            <v>17800</v>
          </cell>
        </row>
        <row r="11">
          <cell r="A11" t="str">
            <v>Central Illinois Light Co. (CILMAR)</v>
          </cell>
        </row>
        <row r="12">
          <cell r="A12" t="str">
            <v>Cinergy Power Marketing &amp; Trading (CINERG)</v>
          </cell>
        </row>
        <row r="13">
          <cell r="A13" t="str">
            <v>Citizen's Power Sales (CPMW)</v>
          </cell>
          <cell r="G13">
            <v>56800</v>
          </cell>
          <cell r="H13">
            <v>-64000</v>
          </cell>
          <cell r="I13">
            <v>838600</v>
          </cell>
          <cell r="J13">
            <v>-885600</v>
          </cell>
          <cell r="K13">
            <v>476000</v>
          </cell>
        </row>
        <row r="14">
          <cell r="A14" t="str">
            <v>Commonweath Edison (COMEDW)</v>
          </cell>
          <cell r="F14">
            <v>-26400</v>
          </cell>
          <cell r="G14">
            <v>62000</v>
          </cell>
          <cell r="H14">
            <v>-245200</v>
          </cell>
          <cell r="I14">
            <v>133000</v>
          </cell>
          <cell r="K14">
            <v>296000</v>
          </cell>
        </row>
        <row r="15">
          <cell r="A15" t="str">
            <v>Constellation Power Source (CPSRC)</v>
          </cell>
          <cell r="E15">
            <v>36960</v>
          </cell>
          <cell r="F15">
            <v>-16400</v>
          </cell>
          <cell r="H15">
            <v>-398000</v>
          </cell>
          <cell r="K15">
            <v>15000</v>
          </cell>
          <cell r="M15">
            <v>36080</v>
          </cell>
        </row>
        <row r="16">
          <cell r="A16" t="str">
            <v>Duke Energy Trading &amp; Marketing (DETM)</v>
          </cell>
          <cell r="C16">
            <v>201200</v>
          </cell>
          <cell r="E16">
            <v>412800</v>
          </cell>
          <cell r="G16">
            <v>42400</v>
          </cell>
          <cell r="K16">
            <v>542000</v>
          </cell>
        </row>
        <row r="17">
          <cell r="A17" t="str">
            <v>Dynegy (formerly ECI)</v>
          </cell>
          <cell r="B17">
            <v>-72000</v>
          </cell>
          <cell r="I17">
            <v>58200</v>
          </cell>
        </row>
        <row r="18">
          <cell r="A18" t="str">
            <v>Enron Power Marketing (ENRONA)</v>
          </cell>
          <cell r="F18">
            <v>-955200</v>
          </cell>
          <cell r="H18">
            <v>-379760</v>
          </cell>
          <cell r="K18">
            <v>179200</v>
          </cell>
          <cell r="N18">
            <v>-86400</v>
          </cell>
          <cell r="P18">
            <v>-86400</v>
          </cell>
        </row>
        <row r="19">
          <cell r="A19" t="str">
            <v>Entergy Power Marketing Corp. (EPMC)</v>
          </cell>
          <cell r="B19">
            <v>-24800</v>
          </cell>
          <cell r="G19">
            <v>36000</v>
          </cell>
          <cell r="I19">
            <v>457600</v>
          </cell>
          <cell r="J19">
            <v>-477600</v>
          </cell>
          <cell r="K19">
            <v>20400</v>
          </cell>
        </row>
        <row r="20">
          <cell r="A20" t="str">
            <v>NorAm Energy Service, Inc. (NES)</v>
          </cell>
        </row>
        <row r="21">
          <cell r="A21" t="str">
            <v>Northern/AES Power (NAES)</v>
          </cell>
        </row>
        <row r="22">
          <cell r="A22" t="str">
            <v xml:space="preserve">Sempra Energy Trading </v>
          </cell>
          <cell r="B22">
            <v>-30800</v>
          </cell>
          <cell r="D22">
            <v>-9600</v>
          </cell>
        </row>
        <row r="23">
          <cell r="A23" t="str">
            <v>Sonat Power Marketing, L.P.</v>
          </cell>
        </row>
        <row r="24">
          <cell r="A24" t="str">
            <v>Southern Company Energy Marketing LP (SCEM)</v>
          </cell>
          <cell r="G24">
            <v>143400</v>
          </cell>
          <cell r="H24">
            <v>-591080</v>
          </cell>
          <cell r="I24">
            <v>2640</v>
          </cell>
          <cell r="J24">
            <v>-381880</v>
          </cell>
          <cell r="K24">
            <v>29600</v>
          </cell>
          <cell r="L24">
            <v>-40480</v>
          </cell>
        </row>
        <row r="25">
          <cell r="A25" t="str">
            <v>Southern Illinois Power Coop (SILCO)</v>
          </cell>
        </row>
        <row r="26">
          <cell r="A26" t="str">
            <v>Virginia Power (VAPGEN)</v>
          </cell>
          <cell r="I26">
            <v>26400</v>
          </cell>
        </row>
        <row r="27">
          <cell r="A27" t="str">
            <v>Williams Energy Service Co. (WESC)</v>
          </cell>
          <cell r="D27">
            <v>-24800</v>
          </cell>
          <cell r="G27">
            <v>788800</v>
          </cell>
          <cell r="I27">
            <v>82400</v>
          </cell>
          <cell r="K27">
            <v>140400</v>
          </cell>
        </row>
        <row r="28">
          <cell r="A28" t="str">
            <v xml:space="preserve">North American Energy Conservation (NAEC) </v>
          </cell>
          <cell r="F28">
            <v>-31200</v>
          </cell>
        </row>
        <row r="29">
          <cell r="A29" t="str">
            <v>Engage Energy US LP (ENGA)</v>
          </cell>
        </row>
        <row r="30">
          <cell r="A30" t="str">
            <v>PacifiCorp Power Marketing, Inc. (PPM)</v>
          </cell>
        </row>
        <row r="31">
          <cell r="A31" t="str">
            <v>WPS Energy Services, Inc. (WPSESI)</v>
          </cell>
        </row>
        <row r="32">
          <cell r="A32" t="str">
            <v>Northern Indiana Public Service Co. (NIPSGE)</v>
          </cell>
          <cell r="K32">
            <v>162000</v>
          </cell>
        </row>
        <row r="33">
          <cell r="B33">
            <v>-151600</v>
          </cell>
          <cell r="C33">
            <v>201200</v>
          </cell>
          <cell r="D33">
            <v>-34400</v>
          </cell>
          <cell r="E33">
            <v>505200</v>
          </cell>
          <cell r="F33">
            <v>-1029200</v>
          </cell>
          <cell r="G33">
            <v>1190654</v>
          </cell>
          <cell r="H33">
            <v>-1804101.28</v>
          </cell>
          <cell r="I33">
            <v>1743400</v>
          </cell>
          <cell r="J33">
            <v>-1784600</v>
          </cell>
          <cell r="K33">
            <v>2419910.4</v>
          </cell>
          <cell r="L33">
            <v>-52480</v>
          </cell>
          <cell r="M33">
            <v>36080</v>
          </cell>
          <cell r="N33">
            <v>-86400</v>
          </cell>
          <cell r="O33">
            <v>0</v>
          </cell>
          <cell r="P33">
            <v>-86400</v>
          </cell>
          <cell r="Q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in"/>
      <sheetName val="Hourly shape"/>
      <sheetName val="Fuel"/>
      <sheetName val="Volatilities&amp;Correlation"/>
      <sheetName val="Power"/>
      <sheetName val="Other Costs"/>
      <sheetName val="NERC Holiday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37257</v>
          </cell>
          <cell r="B7">
            <v>1</v>
          </cell>
          <cell r="C7">
            <v>2002</v>
          </cell>
        </row>
        <row r="8">
          <cell r="A8">
            <v>37288</v>
          </cell>
          <cell r="B8">
            <v>2</v>
          </cell>
          <cell r="C8">
            <v>2002</v>
          </cell>
        </row>
        <row r="9">
          <cell r="A9">
            <v>37316</v>
          </cell>
          <cell r="B9">
            <v>3</v>
          </cell>
          <cell r="C9">
            <v>2002</v>
          </cell>
        </row>
        <row r="10">
          <cell r="A10">
            <v>37347</v>
          </cell>
          <cell r="B10">
            <v>4</v>
          </cell>
          <cell r="C10">
            <v>2002</v>
          </cell>
        </row>
        <row r="11">
          <cell r="A11">
            <v>37377</v>
          </cell>
          <cell r="B11">
            <v>5</v>
          </cell>
          <cell r="C11">
            <v>2002</v>
          </cell>
        </row>
        <row r="12">
          <cell r="A12">
            <v>37408</v>
          </cell>
          <cell r="B12">
            <v>6</v>
          </cell>
          <cell r="C12">
            <v>2002</v>
          </cell>
        </row>
        <row r="13">
          <cell r="A13">
            <v>37438</v>
          </cell>
          <cell r="B13">
            <v>7</v>
          </cell>
          <cell r="C13">
            <v>2002</v>
          </cell>
        </row>
        <row r="14">
          <cell r="A14">
            <v>37469</v>
          </cell>
          <cell r="B14">
            <v>8</v>
          </cell>
          <cell r="C14">
            <v>2002</v>
          </cell>
        </row>
        <row r="15">
          <cell r="A15">
            <v>37500</v>
          </cell>
          <cell r="B15">
            <v>9</v>
          </cell>
          <cell r="C15">
            <v>2002</v>
          </cell>
        </row>
        <row r="16">
          <cell r="A16">
            <v>37530</v>
          </cell>
          <cell r="B16">
            <v>10</v>
          </cell>
          <cell r="C16">
            <v>2002</v>
          </cell>
        </row>
        <row r="17">
          <cell r="A17">
            <v>37561</v>
          </cell>
          <cell r="B17">
            <v>11</v>
          </cell>
          <cell r="C17">
            <v>2002</v>
          </cell>
        </row>
        <row r="18">
          <cell r="A18">
            <v>37591</v>
          </cell>
          <cell r="B18">
            <v>12</v>
          </cell>
          <cell r="C18">
            <v>2002</v>
          </cell>
        </row>
        <row r="19">
          <cell r="A19">
            <v>37622</v>
          </cell>
          <cell r="B19">
            <v>1</v>
          </cell>
          <cell r="C19">
            <v>2003</v>
          </cell>
          <cell r="F19">
            <v>0</v>
          </cell>
        </row>
        <row r="20">
          <cell r="A20">
            <v>37653</v>
          </cell>
          <cell r="B20">
            <v>2</v>
          </cell>
          <cell r="C20">
            <v>2003</v>
          </cell>
          <cell r="F20">
            <v>0</v>
          </cell>
        </row>
        <row r="21">
          <cell r="A21">
            <v>37681</v>
          </cell>
          <cell r="B21">
            <v>3</v>
          </cell>
          <cell r="C21">
            <v>2003</v>
          </cell>
          <cell r="F21">
            <v>0</v>
          </cell>
        </row>
        <row r="22">
          <cell r="A22">
            <v>37712</v>
          </cell>
          <cell r="B22">
            <v>4</v>
          </cell>
          <cell r="C22">
            <v>2003</v>
          </cell>
          <cell r="F22">
            <v>0</v>
          </cell>
        </row>
        <row r="23">
          <cell r="A23">
            <v>37742</v>
          </cell>
          <cell r="B23">
            <v>5</v>
          </cell>
          <cell r="C23">
            <v>2003</v>
          </cell>
          <cell r="F23">
            <v>0</v>
          </cell>
        </row>
        <row r="24">
          <cell r="A24">
            <v>37773</v>
          </cell>
          <cell r="B24">
            <v>6</v>
          </cell>
          <cell r="C24">
            <v>2003</v>
          </cell>
          <cell r="F24">
            <v>0</v>
          </cell>
        </row>
        <row r="25">
          <cell r="A25">
            <v>37803</v>
          </cell>
          <cell r="B25">
            <v>7</v>
          </cell>
          <cell r="C25">
            <v>2003</v>
          </cell>
          <cell r="F25">
            <v>0</v>
          </cell>
        </row>
        <row r="26">
          <cell r="A26">
            <v>37834</v>
          </cell>
          <cell r="B26">
            <v>8</v>
          </cell>
          <cell r="C26">
            <v>2003</v>
          </cell>
          <cell r="F26">
            <v>0</v>
          </cell>
        </row>
        <row r="27">
          <cell r="A27">
            <v>37865</v>
          </cell>
          <cell r="B27">
            <v>9</v>
          </cell>
          <cell r="C27">
            <v>2003</v>
          </cell>
          <cell r="F27">
            <v>0</v>
          </cell>
        </row>
        <row r="28">
          <cell r="A28">
            <v>37895</v>
          </cell>
          <cell r="B28">
            <v>10</v>
          </cell>
          <cell r="C28">
            <v>2003</v>
          </cell>
          <cell r="F28">
            <v>0</v>
          </cell>
        </row>
        <row r="29">
          <cell r="A29">
            <v>37926</v>
          </cell>
          <cell r="B29">
            <v>11</v>
          </cell>
          <cell r="C29">
            <v>2003</v>
          </cell>
          <cell r="F29">
            <v>0</v>
          </cell>
        </row>
        <row r="30">
          <cell r="A30">
            <v>37956</v>
          </cell>
          <cell r="B30">
            <v>12</v>
          </cell>
          <cell r="C30">
            <v>2003</v>
          </cell>
          <cell r="F30">
            <v>0</v>
          </cell>
        </row>
        <row r="31">
          <cell r="A31">
            <v>37987</v>
          </cell>
          <cell r="B31">
            <v>1</v>
          </cell>
          <cell r="C31">
            <v>2004</v>
          </cell>
          <cell r="D31">
            <v>40.25</v>
          </cell>
          <cell r="E31">
            <v>22.088771032864159</v>
          </cell>
          <cell r="F31">
            <v>30.290616372860988</v>
          </cell>
        </row>
        <row r="32">
          <cell r="A32">
            <v>38018</v>
          </cell>
          <cell r="B32">
            <v>2</v>
          </cell>
          <cell r="C32">
            <v>2004</v>
          </cell>
          <cell r="D32">
            <v>40.25</v>
          </cell>
          <cell r="E32">
            <v>14.26405277428189</v>
          </cell>
          <cell r="F32">
            <v>24.060412065251647</v>
          </cell>
        </row>
        <row r="33">
          <cell r="A33">
            <v>38047</v>
          </cell>
          <cell r="B33">
            <v>3</v>
          </cell>
          <cell r="C33">
            <v>2004</v>
          </cell>
          <cell r="D33">
            <v>39.25</v>
          </cell>
          <cell r="E33">
            <v>16.627413832321679</v>
          </cell>
          <cell r="F33">
            <v>27.81708010880773</v>
          </cell>
        </row>
        <row r="34">
          <cell r="A34">
            <v>38078</v>
          </cell>
          <cell r="B34">
            <v>4</v>
          </cell>
          <cell r="C34">
            <v>2004</v>
          </cell>
          <cell r="D34">
            <v>39.25</v>
          </cell>
          <cell r="E34">
            <v>18.927317007135414</v>
          </cell>
          <cell r="F34">
            <v>27.931791207830422</v>
          </cell>
        </row>
        <row r="35">
          <cell r="A35">
            <v>38108</v>
          </cell>
          <cell r="B35">
            <v>5</v>
          </cell>
          <cell r="C35">
            <v>2004</v>
          </cell>
          <cell r="D35">
            <v>34.75</v>
          </cell>
          <cell r="E35">
            <v>21.151320060278135</v>
          </cell>
          <cell r="F35">
            <v>27.00021465800797</v>
          </cell>
        </row>
        <row r="36">
          <cell r="A36">
            <v>38139</v>
          </cell>
          <cell r="B36">
            <v>6</v>
          </cell>
          <cell r="C36">
            <v>2004</v>
          </cell>
          <cell r="E36">
            <v>20.938535050069902</v>
          </cell>
          <cell r="F36">
            <v>10.356694755948554</v>
          </cell>
        </row>
        <row r="37">
          <cell r="A37">
            <v>38169</v>
          </cell>
          <cell r="B37">
            <v>7</v>
          </cell>
          <cell r="C37">
            <v>2004</v>
          </cell>
          <cell r="E37">
            <v>21.489541886340966</v>
          </cell>
          <cell r="F37">
            <v>11.322446800330185</v>
          </cell>
        </row>
        <row r="38">
          <cell r="A38">
            <v>38200</v>
          </cell>
          <cell r="B38">
            <v>8</v>
          </cell>
          <cell r="C38">
            <v>2004</v>
          </cell>
          <cell r="E38">
            <v>23.077034053728461</v>
          </cell>
          <cell r="F38">
            <v>12.158867404652629</v>
          </cell>
        </row>
        <row r="39">
          <cell r="A39">
            <v>38231</v>
          </cell>
          <cell r="B39">
            <v>9</v>
          </cell>
          <cell r="C39">
            <v>2004</v>
          </cell>
          <cell r="E39">
            <v>24.085862845984938</v>
          </cell>
          <cell r="F39">
            <v>12.431413081798677</v>
          </cell>
        </row>
        <row r="40">
          <cell r="A40">
            <v>38261</v>
          </cell>
          <cell r="B40">
            <v>10</v>
          </cell>
          <cell r="C40">
            <v>2004</v>
          </cell>
          <cell r="E40">
            <v>22.37202469388637</v>
          </cell>
          <cell r="F40">
            <v>12.268529670840913</v>
          </cell>
        </row>
        <row r="41">
          <cell r="A41">
            <v>38292</v>
          </cell>
          <cell r="B41">
            <v>11</v>
          </cell>
          <cell r="C41">
            <v>2004</v>
          </cell>
          <cell r="E41">
            <v>22.600203738889601</v>
          </cell>
          <cell r="F41">
            <v>11.664621284588181</v>
          </cell>
        </row>
        <row r="42">
          <cell r="A42">
            <v>38322</v>
          </cell>
          <cell r="B42">
            <v>12</v>
          </cell>
          <cell r="C42">
            <v>2004</v>
          </cell>
          <cell r="E42">
            <v>15.5</v>
          </cell>
          <cell r="F42">
            <v>7.833333333333333</v>
          </cell>
        </row>
        <row r="43">
          <cell r="A43">
            <v>38353</v>
          </cell>
          <cell r="B43">
            <v>1</v>
          </cell>
          <cell r="C43">
            <v>2005</v>
          </cell>
          <cell r="E43">
            <v>19.5</v>
          </cell>
          <cell r="F43">
            <v>10.693548387096774</v>
          </cell>
        </row>
        <row r="44">
          <cell r="A44">
            <v>38384</v>
          </cell>
          <cell r="B44">
            <v>2</v>
          </cell>
          <cell r="C44">
            <v>2005</v>
          </cell>
          <cell r="E44">
            <v>18.861768611829493</v>
          </cell>
          <cell r="F44">
            <v>8.9238475152741685</v>
          </cell>
        </row>
        <row r="45">
          <cell r="A45">
            <v>38412</v>
          </cell>
          <cell r="B45">
            <v>3</v>
          </cell>
          <cell r="C45">
            <v>2005</v>
          </cell>
          <cell r="E45">
            <v>20.110398994187101</v>
          </cell>
          <cell r="F45">
            <v>10.16331992179348</v>
          </cell>
        </row>
        <row r="46">
          <cell r="A46">
            <v>38443</v>
          </cell>
          <cell r="B46">
            <v>4</v>
          </cell>
          <cell r="C46">
            <v>2005</v>
          </cell>
          <cell r="E46">
            <v>20.081667233721724</v>
          </cell>
          <cell r="F46">
            <v>10.364731475469277</v>
          </cell>
        </row>
        <row r="47">
          <cell r="A47">
            <v>38473</v>
          </cell>
          <cell r="B47">
            <v>5</v>
          </cell>
          <cell r="C47">
            <v>2005</v>
          </cell>
          <cell r="E47">
            <v>20.662244623979419</v>
          </cell>
          <cell r="F47">
            <v>10.886558995430017</v>
          </cell>
        </row>
        <row r="48">
          <cell r="A48">
            <v>38504</v>
          </cell>
          <cell r="B48">
            <v>6</v>
          </cell>
          <cell r="C48">
            <v>2005</v>
          </cell>
          <cell r="E48">
            <v>20.369725031598147</v>
          </cell>
          <cell r="F48">
            <v>10.075347865091556</v>
          </cell>
        </row>
        <row r="49">
          <cell r="A49">
            <v>38534</v>
          </cell>
          <cell r="B49">
            <v>7</v>
          </cell>
          <cell r="C49">
            <v>2005</v>
          </cell>
          <cell r="E49">
            <v>20.96113631612775</v>
          </cell>
          <cell r="F49">
            <v>11.945593814567427</v>
          </cell>
        </row>
        <row r="50">
          <cell r="A50">
            <v>38565</v>
          </cell>
          <cell r="B50">
            <v>8</v>
          </cell>
          <cell r="C50">
            <v>2005</v>
          </cell>
          <cell r="E50">
            <v>22.22195672416133</v>
          </cell>
          <cell r="F50">
            <v>11.230451247694436</v>
          </cell>
        </row>
        <row r="51">
          <cell r="A51">
            <v>38596</v>
          </cell>
          <cell r="B51">
            <v>9</v>
          </cell>
          <cell r="C51">
            <v>2005</v>
          </cell>
          <cell r="E51">
            <v>23.363815524964664</v>
          </cell>
          <cell r="F51">
            <v>11.556295851057792</v>
          </cell>
        </row>
        <row r="52">
          <cell r="A52">
            <v>38626</v>
          </cell>
          <cell r="B52">
            <v>10</v>
          </cell>
          <cell r="C52">
            <v>2005</v>
          </cell>
          <cell r="E52">
            <v>24.000400648042184</v>
          </cell>
          <cell r="F52">
            <v>13.161510032797326</v>
          </cell>
        </row>
        <row r="53">
          <cell r="A53">
            <v>38657</v>
          </cell>
          <cell r="B53">
            <v>11</v>
          </cell>
          <cell r="C53">
            <v>2005</v>
          </cell>
          <cell r="E53">
            <v>24.171120728530497</v>
          </cell>
          <cell r="F53">
            <v>12.475417150209289</v>
          </cell>
        </row>
        <row r="54">
          <cell r="A54">
            <v>38687</v>
          </cell>
          <cell r="B54">
            <v>12</v>
          </cell>
          <cell r="C54">
            <v>2005</v>
          </cell>
          <cell r="E54">
            <v>16.3</v>
          </cell>
          <cell r="F54">
            <v>8.5881720430107524</v>
          </cell>
        </row>
        <row r="55">
          <cell r="A55">
            <v>38718</v>
          </cell>
          <cell r="B55">
            <v>1</v>
          </cell>
          <cell r="C55">
            <v>2006</v>
          </cell>
          <cell r="E55">
            <v>20.7</v>
          </cell>
          <cell r="F55">
            <v>10.906451612903226</v>
          </cell>
        </row>
        <row r="56">
          <cell r="A56">
            <v>38749</v>
          </cell>
          <cell r="B56">
            <v>2</v>
          </cell>
          <cell r="C56">
            <v>2006</v>
          </cell>
          <cell r="E56">
            <v>19.912357881491499</v>
          </cell>
          <cell r="F56">
            <v>9.4209005030712465</v>
          </cell>
        </row>
        <row r="57">
          <cell r="A57">
            <v>38777</v>
          </cell>
          <cell r="B57">
            <v>3</v>
          </cell>
          <cell r="C57">
            <v>2006</v>
          </cell>
          <cell r="E57">
            <v>20.159614167597521</v>
          </cell>
          <cell r="F57">
            <v>10.188192106205198</v>
          </cell>
        </row>
        <row r="58">
          <cell r="A58">
            <v>38808</v>
          </cell>
          <cell r="B58">
            <v>4</v>
          </cell>
          <cell r="C58">
            <v>2006</v>
          </cell>
          <cell r="E58">
            <v>20.315764572487975</v>
          </cell>
          <cell r="F58">
            <v>10.922454071230094</v>
          </cell>
        </row>
        <row r="59">
          <cell r="A59">
            <v>38838</v>
          </cell>
          <cell r="B59">
            <v>5</v>
          </cell>
          <cell r="C59">
            <v>2006</v>
          </cell>
          <cell r="E59">
            <v>20.969990818106922</v>
          </cell>
          <cell r="F59">
            <v>10.597737295172315</v>
          </cell>
        </row>
        <row r="60">
          <cell r="A60">
            <v>38869</v>
          </cell>
          <cell r="B60">
            <v>6</v>
          </cell>
          <cell r="C60">
            <v>2006</v>
          </cell>
          <cell r="E60">
            <v>20.409891132487527</v>
          </cell>
          <cell r="F60">
            <v>10.095214968757272</v>
          </cell>
        </row>
        <row r="61">
          <cell r="A61">
            <v>38899</v>
          </cell>
          <cell r="B61">
            <v>7</v>
          </cell>
          <cell r="C61">
            <v>2006</v>
          </cell>
          <cell r="E61">
            <v>21.045950892698322</v>
          </cell>
          <cell r="F61">
            <v>11.993929003365711</v>
          </cell>
        </row>
        <row r="62">
          <cell r="A62">
            <v>38930</v>
          </cell>
          <cell r="B62">
            <v>8</v>
          </cell>
          <cell r="C62">
            <v>2006</v>
          </cell>
          <cell r="E62">
            <v>22.347487317298047</v>
          </cell>
          <cell r="F62">
            <v>11.293891439924819</v>
          </cell>
        </row>
        <row r="63">
          <cell r="A63">
            <v>38961</v>
          </cell>
          <cell r="B63">
            <v>9</v>
          </cell>
          <cell r="C63">
            <v>2006</v>
          </cell>
          <cell r="E63">
            <v>23.519545449623244</v>
          </cell>
          <cell r="F63">
            <v>12.139120232063609</v>
          </cell>
        </row>
        <row r="64">
          <cell r="A64">
            <v>38991</v>
          </cell>
          <cell r="B64">
            <v>10</v>
          </cell>
          <cell r="C64">
            <v>2006</v>
          </cell>
          <cell r="E64">
            <v>24.168277085303878</v>
          </cell>
          <cell r="F64">
            <v>12.73382341053645</v>
          </cell>
        </row>
        <row r="65">
          <cell r="A65">
            <v>39022</v>
          </cell>
          <cell r="B65">
            <v>11</v>
          </cell>
          <cell r="C65">
            <v>2006</v>
          </cell>
          <cell r="E65">
            <v>24.32100607306759</v>
          </cell>
          <cell r="F65">
            <v>12.552777328034885</v>
          </cell>
        </row>
        <row r="66">
          <cell r="A66">
            <v>39052</v>
          </cell>
          <cell r="B66">
            <v>12</v>
          </cell>
          <cell r="C66">
            <v>2006</v>
          </cell>
          <cell r="E66">
            <v>17.399999999999999</v>
          </cell>
          <cell r="F66">
            <v>9.9161290322580644</v>
          </cell>
        </row>
        <row r="67">
          <cell r="A67">
            <v>39083</v>
          </cell>
          <cell r="B67">
            <v>1</v>
          </cell>
          <cell r="C67">
            <v>2007</v>
          </cell>
          <cell r="F67">
            <v>0</v>
          </cell>
        </row>
        <row r="68">
          <cell r="A68">
            <v>39114</v>
          </cell>
          <cell r="B68">
            <v>2</v>
          </cell>
          <cell r="C68">
            <v>2007</v>
          </cell>
          <cell r="F68">
            <v>0</v>
          </cell>
        </row>
        <row r="69">
          <cell r="A69">
            <v>39142</v>
          </cell>
          <cell r="B69">
            <v>3</v>
          </cell>
          <cell r="C69">
            <v>2007</v>
          </cell>
          <cell r="F69">
            <v>0</v>
          </cell>
        </row>
        <row r="70">
          <cell r="A70">
            <v>39173</v>
          </cell>
          <cell r="B70">
            <v>4</v>
          </cell>
          <cell r="C70">
            <v>2007</v>
          </cell>
          <cell r="F70">
            <v>0</v>
          </cell>
        </row>
        <row r="71">
          <cell r="A71">
            <v>39203</v>
          </cell>
          <cell r="B71">
            <v>5</v>
          </cell>
          <cell r="C71">
            <v>2007</v>
          </cell>
          <cell r="F71">
            <v>0</v>
          </cell>
        </row>
        <row r="72">
          <cell r="A72">
            <v>39234</v>
          </cell>
          <cell r="B72">
            <v>6</v>
          </cell>
          <cell r="C72">
            <v>2007</v>
          </cell>
          <cell r="F72">
            <v>0</v>
          </cell>
        </row>
        <row r="73">
          <cell r="A73">
            <v>39264</v>
          </cell>
          <cell r="B73">
            <v>7</v>
          </cell>
          <cell r="C73">
            <v>2007</v>
          </cell>
          <cell r="F73">
            <v>0</v>
          </cell>
        </row>
        <row r="74">
          <cell r="A74">
            <v>39295</v>
          </cell>
          <cell r="B74">
            <v>8</v>
          </cell>
          <cell r="C74">
            <v>2007</v>
          </cell>
          <cell r="F74">
            <v>0</v>
          </cell>
        </row>
        <row r="75">
          <cell r="A75">
            <v>39326</v>
          </cell>
          <cell r="B75">
            <v>9</v>
          </cell>
          <cell r="C75">
            <v>2007</v>
          </cell>
          <cell r="F75">
            <v>0</v>
          </cell>
        </row>
        <row r="76">
          <cell r="A76">
            <v>39356</v>
          </cell>
          <cell r="B76">
            <v>10</v>
          </cell>
          <cell r="C76">
            <v>2007</v>
          </cell>
          <cell r="F76">
            <v>0</v>
          </cell>
        </row>
        <row r="77">
          <cell r="A77">
            <v>39387</v>
          </cell>
          <cell r="B77">
            <v>11</v>
          </cell>
          <cell r="C77">
            <v>2007</v>
          </cell>
          <cell r="F77">
            <v>0</v>
          </cell>
        </row>
        <row r="78">
          <cell r="A78">
            <v>39417</v>
          </cell>
          <cell r="B78">
            <v>12</v>
          </cell>
          <cell r="C78">
            <v>2007</v>
          </cell>
          <cell r="F78">
            <v>0</v>
          </cell>
        </row>
        <row r="79">
          <cell r="A79">
            <v>39448</v>
          </cell>
          <cell r="B79">
            <v>1</v>
          </cell>
          <cell r="C79">
            <v>2008</v>
          </cell>
          <cell r="F79">
            <v>0</v>
          </cell>
        </row>
        <row r="80">
          <cell r="A80">
            <v>39479</v>
          </cell>
          <cell r="B80">
            <v>2</v>
          </cell>
          <cell r="C80">
            <v>2008</v>
          </cell>
          <cell r="F80">
            <v>0</v>
          </cell>
        </row>
        <row r="81">
          <cell r="A81">
            <v>39508</v>
          </cell>
          <cell r="B81">
            <v>3</v>
          </cell>
          <cell r="C81">
            <v>2008</v>
          </cell>
          <cell r="F81">
            <v>0</v>
          </cell>
        </row>
        <row r="82">
          <cell r="A82">
            <v>39539</v>
          </cell>
          <cell r="B82">
            <v>4</v>
          </cell>
          <cell r="C82">
            <v>2008</v>
          </cell>
          <cell r="F82">
            <v>0</v>
          </cell>
        </row>
        <row r="83">
          <cell r="A83">
            <v>39569</v>
          </cell>
          <cell r="B83">
            <v>5</v>
          </cell>
          <cell r="C83">
            <v>2008</v>
          </cell>
          <cell r="F83">
            <v>0</v>
          </cell>
        </row>
        <row r="84">
          <cell r="A84">
            <v>39600</v>
          </cell>
          <cell r="B84">
            <v>6</v>
          </cell>
          <cell r="C84">
            <v>2008</v>
          </cell>
          <cell r="F84">
            <v>0</v>
          </cell>
        </row>
        <row r="85">
          <cell r="A85">
            <v>39630</v>
          </cell>
          <cell r="B85">
            <v>7</v>
          </cell>
          <cell r="C85">
            <v>2008</v>
          </cell>
          <cell r="F85">
            <v>0</v>
          </cell>
        </row>
        <row r="86">
          <cell r="A86">
            <v>39661</v>
          </cell>
          <cell r="B86">
            <v>8</v>
          </cell>
          <cell r="C86">
            <v>2008</v>
          </cell>
          <cell r="F86">
            <v>0</v>
          </cell>
        </row>
        <row r="87">
          <cell r="A87">
            <v>39692</v>
          </cell>
          <cell r="B87">
            <v>9</v>
          </cell>
          <cell r="C87">
            <v>2008</v>
          </cell>
          <cell r="F87">
            <v>0</v>
          </cell>
        </row>
        <row r="88">
          <cell r="A88">
            <v>39722</v>
          </cell>
          <cell r="B88">
            <v>10</v>
          </cell>
          <cell r="C88">
            <v>2008</v>
          </cell>
          <cell r="F88">
            <v>0</v>
          </cell>
        </row>
        <row r="89">
          <cell r="A89">
            <v>39753</v>
          </cell>
          <cell r="B89">
            <v>11</v>
          </cell>
          <cell r="C89">
            <v>2008</v>
          </cell>
          <cell r="F89">
            <v>0</v>
          </cell>
        </row>
        <row r="90">
          <cell r="A90">
            <v>39783</v>
          </cell>
          <cell r="B90">
            <v>12</v>
          </cell>
          <cell r="C90">
            <v>2008</v>
          </cell>
          <cell r="F90">
            <v>0</v>
          </cell>
        </row>
        <row r="91">
          <cell r="A91">
            <v>39814</v>
          </cell>
          <cell r="B91">
            <v>1</v>
          </cell>
          <cell r="C91">
            <v>2009</v>
          </cell>
          <cell r="F91">
            <v>0</v>
          </cell>
        </row>
        <row r="92">
          <cell r="A92">
            <v>39845</v>
          </cell>
          <cell r="B92">
            <v>2</v>
          </cell>
          <cell r="C92">
            <v>2009</v>
          </cell>
          <cell r="F92">
            <v>0</v>
          </cell>
        </row>
        <row r="93">
          <cell r="A93">
            <v>39873</v>
          </cell>
          <cell r="B93">
            <v>3</v>
          </cell>
          <cell r="C93">
            <v>2009</v>
          </cell>
          <cell r="F93">
            <v>0</v>
          </cell>
        </row>
        <row r="94">
          <cell r="A94">
            <v>39904</v>
          </cell>
          <cell r="B94">
            <v>4</v>
          </cell>
          <cell r="C94">
            <v>2009</v>
          </cell>
          <cell r="F94">
            <v>0</v>
          </cell>
        </row>
        <row r="95">
          <cell r="A95">
            <v>39934</v>
          </cell>
          <cell r="B95">
            <v>5</v>
          </cell>
          <cell r="C95">
            <v>2009</v>
          </cell>
          <cell r="F95">
            <v>0</v>
          </cell>
        </row>
        <row r="96">
          <cell r="A96">
            <v>39965</v>
          </cell>
          <cell r="B96">
            <v>6</v>
          </cell>
          <cell r="C96">
            <v>2009</v>
          </cell>
          <cell r="F96">
            <v>0</v>
          </cell>
        </row>
        <row r="97">
          <cell r="A97">
            <v>39995</v>
          </cell>
          <cell r="B97">
            <v>7</v>
          </cell>
          <cell r="C97">
            <v>2009</v>
          </cell>
          <cell r="F97">
            <v>0</v>
          </cell>
        </row>
        <row r="98">
          <cell r="A98">
            <v>40026</v>
          </cell>
          <cell r="B98">
            <v>8</v>
          </cell>
          <cell r="C98">
            <v>2009</v>
          </cell>
          <cell r="F98">
            <v>0</v>
          </cell>
        </row>
        <row r="99">
          <cell r="A99">
            <v>40057</v>
          </cell>
          <cell r="B99">
            <v>9</v>
          </cell>
          <cell r="C99">
            <v>2009</v>
          </cell>
          <cell r="F99">
            <v>0</v>
          </cell>
        </row>
        <row r="100">
          <cell r="A100">
            <v>40087</v>
          </cell>
          <cell r="B100">
            <v>10</v>
          </cell>
          <cell r="C100">
            <v>2009</v>
          </cell>
          <cell r="F100">
            <v>0</v>
          </cell>
        </row>
        <row r="101">
          <cell r="A101">
            <v>40118</v>
          </cell>
          <cell r="B101">
            <v>11</v>
          </cell>
          <cell r="C101">
            <v>2009</v>
          </cell>
          <cell r="F101">
            <v>0</v>
          </cell>
        </row>
        <row r="102">
          <cell r="A102">
            <v>40148</v>
          </cell>
          <cell r="B102">
            <v>12</v>
          </cell>
          <cell r="C102">
            <v>2009</v>
          </cell>
          <cell r="F102">
            <v>0</v>
          </cell>
        </row>
        <row r="103">
          <cell r="A103">
            <v>40179</v>
          </cell>
          <cell r="B103">
            <v>1</v>
          </cell>
          <cell r="C103">
            <v>2010</v>
          </cell>
          <cell r="F103">
            <v>0</v>
          </cell>
        </row>
        <row r="104">
          <cell r="A104">
            <v>40210</v>
          </cell>
          <cell r="B104">
            <v>2</v>
          </cell>
          <cell r="C104">
            <v>2010</v>
          </cell>
          <cell r="F104">
            <v>0</v>
          </cell>
        </row>
        <row r="105">
          <cell r="A105">
            <v>40238</v>
          </cell>
          <cell r="B105">
            <v>3</v>
          </cell>
          <cell r="C105">
            <v>2010</v>
          </cell>
          <cell r="F105">
            <v>0</v>
          </cell>
        </row>
        <row r="106">
          <cell r="A106">
            <v>40269</v>
          </cell>
          <cell r="B106">
            <v>4</v>
          </cell>
          <cell r="C106">
            <v>2010</v>
          </cell>
          <cell r="F106">
            <v>0</v>
          </cell>
        </row>
        <row r="107">
          <cell r="A107">
            <v>40299</v>
          </cell>
          <cell r="B107">
            <v>5</v>
          </cell>
          <cell r="C107">
            <v>2010</v>
          </cell>
          <cell r="F107">
            <v>0</v>
          </cell>
        </row>
        <row r="108">
          <cell r="A108">
            <v>40330</v>
          </cell>
          <cell r="B108">
            <v>6</v>
          </cell>
          <cell r="C108">
            <v>2010</v>
          </cell>
          <cell r="F108">
            <v>0</v>
          </cell>
        </row>
        <row r="109">
          <cell r="A109">
            <v>40360</v>
          </cell>
          <cell r="B109">
            <v>7</v>
          </cell>
          <cell r="C109">
            <v>2010</v>
          </cell>
          <cell r="F109">
            <v>0</v>
          </cell>
        </row>
        <row r="110">
          <cell r="A110">
            <v>40391</v>
          </cell>
          <cell r="B110">
            <v>8</v>
          </cell>
          <cell r="C110">
            <v>2010</v>
          </cell>
          <cell r="F110">
            <v>0</v>
          </cell>
        </row>
        <row r="111">
          <cell r="A111">
            <v>40422</v>
          </cell>
          <cell r="B111">
            <v>9</v>
          </cell>
          <cell r="C111">
            <v>2010</v>
          </cell>
          <cell r="F111">
            <v>0</v>
          </cell>
        </row>
        <row r="112">
          <cell r="A112">
            <v>40452</v>
          </cell>
          <cell r="B112">
            <v>10</v>
          </cell>
          <cell r="C112">
            <v>2010</v>
          </cell>
          <cell r="F112">
            <v>0</v>
          </cell>
        </row>
        <row r="113">
          <cell r="A113">
            <v>40483</v>
          </cell>
          <cell r="B113">
            <v>11</v>
          </cell>
          <cell r="C113">
            <v>2010</v>
          </cell>
          <cell r="F113">
            <v>0</v>
          </cell>
        </row>
        <row r="114">
          <cell r="A114">
            <v>40513</v>
          </cell>
          <cell r="B114">
            <v>12</v>
          </cell>
          <cell r="C114">
            <v>2010</v>
          </cell>
          <cell r="F114">
            <v>0</v>
          </cell>
        </row>
        <row r="115">
          <cell r="A115">
            <v>40544</v>
          </cell>
        </row>
        <row r="116">
          <cell r="A116">
            <v>40575</v>
          </cell>
        </row>
        <row r="117">
          <cell r="A117">
            <v>40603</v>
          </cell>
        </row>
        <row r="118">
          <cell r="A118">
            <v>40634</v>
          </cell>
        </row>
        <row r="119">
          <cell r="A119">
            <v>40664</v>
          </cell>
        </row>
        <row r="120">
          <cell r="A120">
            <v>40695</v>
          </cell>
        </row>
        <row r="121">
          <cell r="A121">
            <v>40725</v>
          </cell>
        </row>
        <row r="122">
          <cell r="A122">
            <v>40756</v>
          </cell>
        </row>
        <row r="123">
          <cell r="A123">
            <v>40787</v>
          </cell>
        </row>
        <row r="124">
          <cell r="A124">
            <v>40817</v>
          </cell>
        </row>
        <row r="125">
          <cell r="A125">
            <v>40848</v>
          </cell>
        </row>
        <row r="126">
          <cell r="A126">
            <v>40878</v>
          </cell>
        </row>
        <row r="127">
          <cell r="A127">
            <v>40909</v>
          </cell>
        </row>
        <row r="128">
          <cell r="A128">
            <v>40940</v>
          </cell>
        </row>
        <row r="129">
          <cell r="A129">
            <v>40969</v>
          </cell>
        </row>
        <row r="130">
          <cell r="A130">
            <v>41000</v>
          </cell>
        </row>
        <row r="131">
          <cell r="A131">
            <v>41030</v>
          </cell>
        </row>
        <row r="132">
          <cell r="A132">
            <v>41061</v>
          </cell>
        </row>
        <row r="133">
          <cell r="A133">
            <v>41091</v>
          </cell>
        </row>
        <row r="134">
          <cell r="A134">
            <v>41122</v>
          </cell>
        </row>
        <row r="135">
          <cell r="A135">
            <v>41153</v>
          </cell>
        </row>
        <row r="136">
          <cell r="A136">
            <v>41183</v>
          </cell>
        </row>
        <row r="137">
          <cell r="A137">
            <v>41214</v>
          </cell>
        </row>
        <row r="138">
          <cell r="A138">
            <v>41244</v>
          </cell>
        </row>
        <row r="139">
          <cell r="A139">
            <v>41275</v>
          </cell>
        </row>
        <row r="140">
          <cell r="A140">
            <v>41306</v>
          </cell>
        </row>
        <row r="141">
          <cell r="A141">
            <v>41334</v>
          </cell>
        </row>
        <row r="142">
          <cell r="A142">
            <v>41365</v>
          </cell>
        </row>
        <row r="143">
          <cell r="A143">
            <v>41395</v>
          </cell>
        </row>
        <row r="144">
          <cell r="A144">
            <v>41426</v>
          </cell>
        </row>
        <row r="145">
          <cell r="A145">
            <v>41456</v>
          </cell>
        </row>
        <row r="146">
          <cell r="A146">
            <v>41487</v>
          </cell>
        </row>
        <row r="147">
          <cell r="A147">
            <v>41518</v>
          </cell>
        </row>
        <row r="148">
          <cell r="A148">
            <v>41548</v>
          </cell>
        </row>
        <row r="149">
          <cell r="A149">
            <v>41579</v>
          </cell>
        </row>
        <row r="150">
          <cell r="A150">
            <v>41609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rcial Finance"/>
      <sheetName val="TotCorpFin"/>
      <sheetName val="Business Credit"/>
      <sheetName val="Corp Fin LOB"/>
      <sheetName val="CF - Santa Monica"/>
      <sheetName val="Comm Serv"/>
      <sheetName val="DCF"/>
      <sheetName val="RDG"/>
      <sheetName val="Growth Fin"/>
      <sheetName val="Growth East"/>
      <sheetName val="Growth West"/>
      <sheetName val="Growth Central"/>
      <sheetName val="morcmbsd"/>
    </sheetNames>
    <sheetDataSet>
      <sheetData sheetId="0"/>
      <sheetData sheetId="1">
        <row r="7">
          <cell r="G7" t="str">
            <v>PRIOR</v>
          </cell>
        </row>
        <row r="8">
          <cell r="D8">
            <v>2000</v>
          </cell>
          <cell r="E8">
            <v>1999</v>
          </cell>
          <cell r="F8" t="str">
            <v>PLAN</v>
          </cell>
          <cell r="G8" t="str">
            <v>YEAR END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4">
          <cell r="D14">
            <v>99181</v>
          </cell>
          <cell r="E14">
            <v>83078</v>
          </cell>
          <cell r="F14">
            <v>53969.121694999994</v>
          </cell>
          <cell r="G14">
            <v>57945</v>
          </cell>
        </row>
        <row r="15">
          <cell r="D15">
            <v>2097252</v>
          </cell>
          <cell r="E15">
            <v>1027604</v>
          </cell>
          <cell r="F15">
            <v>1933807.6666667</v>
          </cell>
          <cell r="G15">
            <v>1865676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20">
          <cell r="D20">
            <v>5274</v>
          </cell>
          <cell r="E20">
            <v>5235</v>
          </cell>
          <cell r="F20">
            <v>5149.11618</v>
          </cell>
          <cell r="G20">
            <v>5212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2">
          <cell r="D32">
            <v>2201707</v>
          </cell>
          <cell r="E32">
            <v>1115917</v>
          </cell>
          <cell r="F32">
            <v>1992925.9045416999</v>
          </cell>
          <cell r="G32">
            <v>1928833</v>
          </cell>
        </row>
        <row r="34">
          <cell r="D34">
            <v>-44034</v>
          </cell>
          <cell r="E34">
            <v>-28318</v>
          </cell>
          <cell r="F34">
            <v>-45858.518090800004</v>
          </cell>
          <cell r="G34">
            <v>-44577</v>
          </cell>
        </row>
        <row r="36">
          <cell r="D36">
            <v>2157673</v>
          </cell>
          <cell r="E36">
            <v>1087599</v>
          </cell>
          <cell r="F36">
            <v>1947067.3864509</v>
          </cell>
          <cell r="G36">
            <v>1884256</v>
          </cell>
        </row>
        <row r="38">
          <cell r="D38">
            <v>56838</v>
          </cell>
          <cell r="E38">
            <v>19297</v>
          </cell>
          <cell r="F38">
            <v>54715.398170213492</v>
          </cell>
          <cell r="G38">
            <v>76449</v>
          </cell>
        </row>
        <row r="39">
          <cell r="D39">
            <v>4101</v>
          </cell>
          <cell r="E39">
            <v>1725</v>
          </cell>
          <cell r="F39">
            <v>3159.3122200000003</v>
          </cell>
          <cell r="G39">
            <v>3827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3">
          <cell r="D43">
            <v>2218612</v>
          </cell>
          <cell r="E43">
            <v>1108621</v>
          </cell>
          <cell r="F43">
            <v>2004942.0968411134</v>
          </cell>
          <cell r="G43">
            <v>1964532</v>
          </cell>
        </row>
        <row r="49">
          <cell r="D49">
            <v>31634</v>
          </cell>
          <cell r="E49">
            <v>13574</v>
          </cell>
          <cell r="F49">
            <v>20689.375865956983</v>
          </cell>
          <cell r="G49">
            <v>35159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89488</v>
          </cell>
          <cell r="E51">
            <v>75663</v>
          </cell>
          <cell r="F51">
            <v>49967.407500028916</v>
          </cell>
          <cell r="G51">
            <v>53541</v>
          </cell>
        </row>
        <row r="52">
          <cell r="D52">
            <v>1820163</v>
          </cell>
          <cell r="E52">
            <v>880806</v>
          </cell>
          <cell r="F52">
            <v>1683667.5513699884</v>
          </cell>
          <cell r="G52">
            <v>1630265</v>
          </cell>
        </row>
        <row r="53">
          <cell r="E53">
            <v>0</v>
          </cell>
          <cell r="F53">
            <v>0</v>
          </cell>
          <cell r="G53">
            <v>0</v>
          </cell>
        </row>
        <row r="55">
          <cell r="D55">
            <v>1941285</v>
          </cell>
          <cell r="E55">
            <v>970043</v>
          </cell>
          <cell r="F55">
            <v>1754324.3347359742</v>
          </cell>
          <cell r="G55">
            <v>1718965</v>
          </cell>
        </row>
        <row r="57">
          <cell r="D57">
            <v>277327</v>
          </cell>
          <cell r="E57">
            <v>138578</v>
          </cell>
          <cell r="F57">
            <v>250617.76210513921</v>
          </cell>
          <cell r="G57">
            <v>245567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61">
          <cell r="D61">
            <v>2218612</v>
          </cell>
          <cell r="E61">
            <v>1108621</v>
          </cell>
          <cell r="F61">
            <v>2004942.0968411134</v>
          </cell>
          <cell r="G61">
            <v>1964532</v>
          </cell>
        </row>
        <row r="71">
          <cell r="D71" t="str">
            <v>MONTH TO DATE</v>
          </cell>
        </row>
        <row r="73">
          <cell r="D73">
            <v>2000</v>
          </cell>
          <cell r="E73">
            <v>1999</v>
          </cell>
          <cell r="F73" t="str">
            <v>PLAN</v>
          </cell>
          <cell r="G73" t="str">
            <v>VARIANCE</v>
          </cell>
        </row>
        <row r="75">
          <cell r="D75">
            <v>499</v>
          </cell>
          <cell r="E75">
            <v>638</v>
          </cell>
          <cell r="F75">
            <v>530.0025515000001</v>
          </cell>
          <cell r="G75">
            <v>-31.002551500000095</v>
          </cell>
        </row>
        <row r="76">
          <cell r="D76">
            <v>15928</v>
          </cell>
          <cell r="E76">
            <v>7996</v>
          </cell>
          <cell r="F76">
            <v>14626.2534817</v>
          </cell>
          <cell r="G76">
            <v>1301.7465183000004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D79">
            <v>32</v>
          </cell>
          <cell r="E79">
            <v>32</v>
          </cell>
          <cell r="F79">
            <v>31.632999999999999</v>
          </cell>
          <cell r="G79">
            <v>0.36700000000000088</v>
          </cell>
        </row>
        <row r="80">
          <cell r="D80">
            <v>2308</v>
          </cell>
          <cell r="E80">
            <v>2077</v>
          </cell>
          <cell r="F80">
            <v>3618.5955257000001</v>
          </cell>
          <cell r="G80">
            <v>-1310.5955257000001</v>
          </cell>
        </row>
        <row r="81">
          <cell r="D81">
            <v>116</v>
          </cell>
          <cell r="E81">
            <v>29</v>
          </cell>
          <cell r="F81">
            <v>250</v>
          </cell>
          <cell r="G81">
            <v>-134</v>
          </cell>
        </row>
        <row r="82">
          <cell r="D82">
            <v>22</v>
          </cell>
          <cell r="E82">
            <v>0</v>
          </cell>
          <cell r="F82">
            <v>91.666666700000007</v>
          </cell>
          <cell r="G82">
            <v>-69.666666700000007</v>
          </cell>
        </row>
        <row r="84">
          <cell r="D84">
            <v>18905</v>
          </cell>
          <cell r="E84">
            <v>10772</v>
          </cell>
          <cell r="F84">
            <v>19148.151225599999</v>
          </cell>
          <cell r="G84">
            <v>-243.15122559999992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D88">
            <v>350</v>
          </cell>
          <cell r="E88">
            <v>388</v>
          </cell>
          <cell r="F88">
            <v>283.26643493453679</v>
          </cell>
          <cell r="G88">
            <v>-66.73356506546321</v>
          </cell>
        </row>
        <row r="89">
          <cell r="D89">
            <v>8421</v>
          </cell>
          <cell r="E89">
            <v>3622</v>
          </cell>
          <cell r="F89">
            <v>7925.9880664345119</v>
          </cell>
          <cell r="G89">
            <v>-495.01193356548811</v>
          </cell>
        </row>
        <row r="90">
          <cell r="G90">
            <v>0</v>
          </cell>
        </row>
        <row r="91">
          <cell r="D91">
            <v>322</v>
          </cell>
          <cell r="E91">
            <v>207</v>
          </cell>
          <cell r="F91">
            <v>274.00750195000006</v>
          </cell>
          <cell r="G91">
            <v>-47.992498049999938</v>
          </cell>
        </row>
        <row r="93">
          <cell r="D93">
            <v>9093</v>
          </cell>
          <cell r="E93">
            <v>4217</v>
          </cell>
          <cell r="F93">
            <v>8483.2620033190487</v>
          </cell>
          <cell r="G93">
            <v>-609.73799668095126</v>
          </cell>
        </row>
        <row r="94">
          <cell r="D94">
            <v>9093</v>
          </cell>
          <cell r="E94">
            <v>4217</v>
          </cell>
          <cell r="F94">
            <v>8483.2620033190487</v>
          </cell>
          <cell r="G94">
            <v>-609.73799668095126</v>
          </cell>
        </row>
        <row r="96">
          <cell r="D96">
            <v>9812</v>
          </cell>
          <cell r="E96">
            <v>6555</v>
          </cell>
          <cell r="F96">
            <v>10664.88922228095</v>
          </cell>
          <cell r="G96">
            <v>-852.88922228095112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D98">
            <v>9812</v>
          </cell>
          <cell r="E98">
            <v>6555</v>
          </cell>
          <cell r="F98">
            <v>10664.88922228095</v>
          </cell>
          <cell r="G98">
            <v>-852.88922228095112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D101">
            <v>9812</v>
          </cell>
          <cell r="E101">
            <v>6555</v>
          </cell>
          <cell r="F101">
            <v>10664.88922228095</v>
          </cell>
          <cell r="G101">
            <v>-852.88922228095112</v>
          </cell>
        </row>
        <row r="103">
          <cell r="D103">
            <v>4</v>
          </cell>
          <cell r="E103">
            <v>40</v>
          </cell>
          <cell r="F103">
            <v>0</v>
          </cell>
          <cell r="G103">
            <v>-4</v>
          </cell>
        </row>
        <row r="104">
          <cell r="D104">
            <v>9808</v>
          </cell>
          <cell r="E104">
            <v>6515</v>
          </cell>
          <cell r="F104">
            <v>10664.88922228095</v>
          </cell>
          <cell r="G104">
            <v>-856.88922228095112</v>
          </cell>
        </row>
        <row r="106">
          <cell r="D106">
            <v>3068</v>
          </cell>
          <cell r="E106">
            <v>2069</v>
          </cell>
          <cell r="F106">
            <v>3228.0026666999997</v>
          </cell>
          <cell r="G106">
            <v>160.00266669999974</v>
          </cell>
        </row>
        <row r="107">
          <cell r="D107">
            <v>1255</v>
          </cell>
          <cell r="E107">
            <v>1339</v>
          </cell>
          <cell r="F107">
            <v>1287.2002812999999</v>
          </cell>
          <cell r="G107">
            <v>32.200281299999915</v>
          </cell>
        </row>
        <row r="108">
          <cell r="D108">
            <v>117</v>
          </cell>
          <cell r="E108">
            <v>77</v>
          </cell>
          <cell r="F108">
            <v>126.7250399</v>
          </cell>
          <cell r="G108">
            <v>9.7250398999999987</v>
          </cell>
        </row>
        <row r="109">
          <cell r="D109">
            <v>0</v>
          </cell>
          <cell r="E109">
            <v>0</v>
          </cell>
          <cell r="F109">
            <v>0</v>
          </cell>
        </row>
        <row r="111">
          <cell r="D111">
            <v>4440</v>
          </cell>
          <cell r="E111">
            <v>3485</v>
          </cell>
          <cell r="F111">
            <v>4641.9279879000005</v>
          </cell>
          <cell r="G111">
            <v>201.92798789999966</v>
          </cell>
        </row>
        <row r="113">
          <cell r="D113">
            <v>5368</v>
          </cell>
          <cell r="E113">
            <v>3030</v>
          </cell>
          <cell r="F113">
            <v>6022.9612343809495</v>
          </cell>
          <cell r="G113">
            <v>-654.96123438095151</v>
          </cell>
        </row>
        <row r="116">
          <cell r="D116">
            <v>342</v>
          </cell>
          <cell r="E116">
            <v>802</v>
          </cell>
          <cell r="F116">
            <v>619.82856059999995</v>
          </cell>
          <cell r="G116">
            <v>277.82856059999995</v>
          </cell>
        </row>
        <row r="117">
          <cell r="D117">
            <v>1081</v>
          </cell>
          <cell r="E117">
            <v>1237</v>
          </cell>
          <cell r="F117">
            <v>1033.6953113</v>
          </cell>
          <cell r="G117">
            <v>-47.304688700000042</v>
          </cell>
        </row>
        <row r="119">
          <cell r="D119">
            <v>1423</v>
          </cell>
          <cell r="E119">
            <v>2039</v>
          </cell>
          <cell r="F119">
            <v>1653.5238718999999</v>
          </cell>
          <cell r="G119">
            <v>230.5238718999999</v>
          </cell>
        </row>
        <row r="121">
          <cell r="D121">
            <v>3945</v>
          </cell>
          <cell r="E121">
            <v>991</v>
          </cell>
          <cell r="F121">
            <v>4369.4373624809496</v>
          </cell>
          <cell r="G121">
            <v>-424.43736248095161</v>
          </cell>
        </row>
        <row r="123">
          <cell r="D123">
            <v>1598</v>
          </cell>
          <cell r="E123">
            <v>387</v>
          </cell>
          <cell r="F123">
            <v>1770.7144911454054</v>
          </cell>
          <cell r="G123">
            <v>172.71449114540542</v>
          </cell>
        </row>
        <row r="125">
          <cell r="D125">
            <v>2347</v>
          </cell>
          <cell r="E125">
            <v>604</v>
          </cell>
          <cell r="F125">
            <v>2598.7228713355444</v>
          </cell>
          <cell r="G125">
            <v>-251.72287133554619</v>
          </cell>
        </row>
        <row r="128">
          <cell r="D128">
            <v>3193</v>
          </cell>
          <cell r="E128">
            <v>1817</v>
          </cell>
          <cell r="F128">
            <v>3582</v>
          </cell>
        </row>
        <row r="129">
          <cell r="D129">
            <v>-667</v>
          </cell>
          <cell r="E129">
            <v>-622</v>
          </cell>
          <cell r="F129">
            <v>-147</v>
          </cell>
        </row>
        <row r="138">
          <cell r="D138" t="str">
            <v>MONTH</v>
          </cell>
        </row>
        <row r="140">
          <cell r="D140">
            <v>2000</v>
          </cell>
          <cell r="E140">
            <v>1999</v>
          </cell>
          <cell r="F140" t="str">
            <v>PLAN</v>
          </cell>
        </row>
        <row r="142">
          <cell r="D142">
            <v>5.9900000000000002E-2</v>
          </cell>
          <cell r="E142">
            <v>7.6600000000000001E-2</v>
          </cell>
          <cell r="F142">
            <v>6.7000000000000004E-2</v>
          </cell>
        </row>
        <row r="143">
          <cell r="D143">
            <v>6.0999999999999999E-2</v>
          </cell>
          <cell r="E143">
            <v>7.8700000000000006E-2</v>
          </cell>
          <cell r="F143">
            <v>6.6600000000000006E-2</v>
          </cell>
        </row>
        <row r="144">
          <cell r="D144">
            <v>6.3600000000000004E-2</v>
          </cell>
          <cell r="E144">
            <v>5.5500000000000001E-2</v>
          </cell>
          <cell r="F144">
            <v>6.1199999999999997E-2</v>
          </cell>
        </row>
        <row r="145">
          <cell r="D145">
            <v>6.9900000000000004E-2</v>
          </cell>
          <cell r="E145">
            <v>6.7799999999999999E-2</v>
          </cell>
          <cell r="F145">
            <v>6.8000000000000005E-2</v>
          </cell>
        </row>
        <row r="146">
          <cell r="D146">
            <v>6.3399999999999998E-2</v>
          </cell>
          <cell r="E146">
            <v>5.4399999999999997E-2</v>
          </cell>
          <cell r="F146">
            <v>6.0999999999999999E-2</v>
          </cell>
        </row>
        <row r="147">
          <cell r="D147">
            <v>2.98E-2</v>
          </cell>
          <cell r="E147">
            <v>3.9100000000000003E-2</v>
          </cell>
          <cell r="F147">
            <v>2.9214540976893882E-2</v>
          </cell>
        </row>
        <row r="148">
          <cell r="D148">
            <v>0.56259999999999999</v>
          </cell>
          <cell r="E148">
            <v>0.72030000000000005</v>
          </cell>
          <cell r="F148">
            <v>0.53220000000000001</v>
          </cell>
        </row>
        <row r="149">
          <cell r="D149">
            <v>0.1094</v>
          </cell>
          <cell r="E149">
            <v>5.3199999999999997E-2</v>
          </cell>
          <cell r="F149">
            <v>0.12540000000000001</v>
          </cell>
        </row>
        <row r="150">
          <cell r="D150">
            <v>1.37E-2</v>
          </cell>
          <cell r="E150">
            <v>6.6E-3</v>
          </cell>
          <cell r="F150">
            <v>1.577030512130722E-2</v>
          </cell>
        </row>
        <row r="151">
          <cell r="D151">
            <v>3.61E-2</v>
          </cell>
          <cell r="E151">
            <v>3.8300000000000001E-2</v>
          </cell>
          <cell r="F151">
            <v>2.7799999999999998E-2</v>
          </cell>
        </row>
        <row r="152">
          <cell r="D152">
            <v>0</v>
          </cell>
          <cell r="E152">
            <v>2.9999999999999997E-4</v>
          </cell>
          <cell r="F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</row>
        <row r="156">
          <cell r="D156">
            <v>80639</v>
          </cell>
          <cell r="E156">
            <v>56290</v>
          </cell>
          <cell r="F156">
            <v>63732</v>
          </cell>
        </row>
        <row r="157">
          <cell r="D157">
            <v>2229953</v>
          </cell>
          <cell r="E157">
            <v>1466415</v>
          </cell>
          <cell r="F157">
            <v>2346829</v>
          </cell>
        </row>
        <row r="158">
          <cell r="D158">
            <v>2222543</v>
          </cell>
          <cell r="E158">
            <v>1446876</v>
          </cell>
          <cell r="F158">
            <v>2331287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enues"/>
      <sheetName val="Cost_Market"/>
      <sheetName val="Sales data"/>
      <sheetName val="Prod Cost"/>
      <sheetName val="BPM NOx Costs"/>
      <sheetName val="Transmission reservations"/>
      <sheetName val="2003"/>
      <sheetName val="2004"/>
      <sheetName val="2005"/>
      <sheetName val="2006"/>
      <sheetName val="2007"/>
      <sheetName val="2008"/>
      <sheetName val="Sales Chart"/>
      <sheetName val="Sales Components"/>
      <sheetName val="Sheet1"/>
    </sheetNames>
    <sheetDataSet>
      <sheetData sheetId="0" refreshError="1"/>
      <sheetData sheetId="1" refreshError="1">
        <row r="32">
          <cell r="B32">
            <v>25523330.795547791</v>
          </cell>
          <cell r="C32">
            <v>21422120.065995704</v>
          </cell>
          <cell r="D32">
            <v>17986537.107119828</v>
          </cell>
          <cell r="E32">
            <v>15958687.051469356</v>
          </cell>
          <cell r="F32">
            <v>16085859.758088998</v>
          </cell>
          <cell r="G32">
            <v>12090393.438281095</v>
          </cell>
          <cell r="H32">
            <v>8335581.5573273152</v>
          </cell>
          <cell r="I32">
            <v>13719392.960392088</v>
          </cell>
          <cell r="J32">
            <v>10859974.541772692</v>
          </cell>
          <cell r="K32">
            <v>6967851.6465245076</v>
          </cell>
          <cell r="L32">
            <v>10497465.351140995</v>
          </cell>
          <cell r="M32">
            <v>9761750.9238742702</v>
          </cell>
          <cell r="N32">
            <v>169208945.19753462</v>
          </cell>
        </row>
        <row r="45">
          <cell r="B45">
            <v>14724855.500000006</v>
          </cell>
          <cell r="C45">
            <v>12221187.5</v>
          </cell>
          <cell r="D45">
            <v>12382400.400000013</v>
          </cell>
          <cell r="E45">
            <v>10845488.300000027</v>
          </cell>
          <cell r="F45">
            <v>12241439.500000007</v>
          </cell>
          <cell r="G45">
            <v>10172063.599999994</v>
          </cell>
          <cell r="H45">
            <v>7069248.5000000158</v>
          </cell>
          <cell r="I45">
            <v>10913492.199999979</v>
          </cell>
          <cell r="J45">
            <v>8162469.8000000212</v>
          </cell>
          <cell r="K45">
            <v>5540706.099999981</v>
          </cell>
          <cell r="L45">
            <v>9158981.4999999944</v>
          </cell>
          <cell r="M45">
            <v>7117729.499999987</v>
          </cell>
          <cell r="N45">
            <v>120550062.40000002</v>
          </cell>
        </row>
      </sheetData>
      <sheetData sheetId="2" refreshError="1">
        <row r="23">
          <cell r="C23">
            <v>44.597256506321031</v>
          </cell>
          <cell r="D23">
            <v>44.597256506321031</v>
          </cell>
          <cell r="E23">
            <v>43.281725919467284</v>
          </cell>
          <cell r="F23">
            <v>43.281725919467284</v>
          </cell>
          <cell r="G23">
            <v>38.300878580650135</v>
          </cell>
          <cell r="H23">
            <v>41.873081474561573</v>
          </cell>
          <cell r="I23">
            <v>50.151230166606489</v>
          </cell>
          <cell r="J23">
            <v>50.151230166606489</v>
          </cell>
          <cell r="K23">
            <v>37.537761262620833</v>
          </cell>
          <cell r="L23">
            <v>35.096014332459269</v>
          </cell>
          <cell r="M23">
            <v>35.096014332459269</v>
          </cell>
          <cell r="N23">
            <v>35.096014332459269</v>
          </cell>
        </row>
      </sheetData>
      <sheetData sheetId="3" refreshError="1"/>
      <sheetData sheetId="4" refreshError="1"/>
      <sheetData sheetId="5" refreshError="1">
        <row r="21">
          <cell r="A21">
            <v>2008</v>
          </cell>
          <cell r="B21">
            <v>1300</v>
          </cell>
          <cell r="C21">
            <v>662479.99999999977</v>
          </cell>
          <cell r="D21">
            <v>538980.0000000007</v>
          </cell>
          <cell r="E21">
            <v>537030.00000000035</v>
          </cell>
          <cell r="F21">
            <v>550549.99999999884</v>
          </cell>
          <cell r="G21">
            <v>547690.00000000116</v>
          </cell>
          <cell r="H21">
            <v>346059.99999999942</v>
          </cell>
          <cell r="I21">
            <v>129480.00000000017</v>
          </cell>
          <cell r="J21">
            <v>276250.00000000047</v>
          </cell>
          <cell r="K21">
            <v>338129.99999999884</v>
          </cell>
          <cell r="L21">
            <v>210339.99999999875</v>
          </cell>
          <cell r="M21">
            <v>420290.00000000134</v>
          </cell>
          <cell r="N21">
            <v>323439.99999999988</v>
          </cell>
          <cell r="O21">
            <v>4880720</v>
          </cell>
        </row>
      </sheetData>
      <sheetData sheetId="6" refreshError="1">
        <row r="211">
          <cell r="B211">
            <v>1855136</v>
          </cell>
          <cell r="C211">
            <v>1605248.3000000003</v>
          </cell>
          <cell r="D211">
            <v>1395080</v>
          </cell>
          <cell r="E211">
            <v>1235912</v>
          </cell>
          <cell r="F211">
            <v>1450856</v>
          </cell>
          <cell r="G211">
            <v>1133000</v>
          </cell>
          <cell r="H211">
            <v>1133000</v>
          </cell>
          <cell r="I211">
            <v>1133000</v>
          </cell>
          <cell r="J211">
            <v>1133000</v>
          </cell>
          <cell r="K211">
            <v>1133000</v>
          </cell>
          <cell r="L211">
            <v>1133000</v>
          </cell>
          <cell r="M211">
            <v>1133000</v>
          </cell>
          <cell r="N211">
            <v>15473232.300000001</v>
          </cell>
        </row>
        <row r="212">
          <cell r="B212">
            <v>25028.48</v>
          </cell>
          <cell r="C212">
            <v>21696.644000000004</v>
          </cell>
          <cell r="D212">
            <v>18894.400000000001</v>
          </cell>
          <cell r="E212">
            <v>16772.16</v>
          </cell>
          <cell r="F212">
            <v>19638.080000000002</v>
          </cell>
          <cell r="G212">
            <v>15400</v>
          </cell>
          <cell r="H212">
            <v>15400</v>
          </cell>
          <cell r="I212">
            <v>15400</v>
          </cell>
          <cell r="J212">
            <v>15400</v>
          </cell>
          <cell r="K212">
            <v>15400</v>
          </cell>
          <cell r="L212">
            <v>15400</v>
          </cell>
          <cell r="M212">
            <v>15400</v>
          </cell>
          <cell r="N212">
            <v>209829.76400000002</v>
          </cell>
        </row>
        <row r="213">
          <cell r="B213">
            <v>364427.19999999995</v>
          </cell>
          <cell r="C213">
            <v>314449.66000000003</v>
          </cell>
          <cell r="D213">
            <v>272416</v>
          </cell>
          <cell r="E213">
            <v>240582.39999999999</v>
          </cell>
          <cell r="F213">
            <v>283571.20000000001</v>
          </cell>
          <cell r="G213">
            <v>220000</v>
          </cell>
          <cell r="H213">
            <v>220000</v>
          </cell>
          <cell r="I213">
            <v>220000</v>
          </cell>
          <cell r="J213">
            <v>220000</v>
          </cell>
          <cell r="K213">
            <v>220000</v>
          </cell>
          <cell r="L213">
            <v>220000</v>
          </cell>
          <cell r="M213">
            <v>220000</v>
          </cell>
          <cell r="N213">
            <v>3015446.46</v>
          </cell>
        </row>
        <row r="217">
          <cell r="B217">
            <v>361426</v>
          </cell>
          <cell r="C217">
            <v>361426</v>
          </cell>
          <cell r="D217">
            <v>361426</v>
          </cell>
          <cell r="E217">
            <v>361426</v>
          </cell>
          <cell r="F217">
            <v>361426</v>
          </cell>
          <cell r="G217">
            <v>361426</v>
          </cell>
          <cell r="H217">
            <v>361426</v>
          </cell>
          <cell r="I217">
            <v>361426</v>
          </cell>
          <cell r="J217">
            <v>361426</v>
          </cell>
          <cell r="K217">
            <v>361426</v>
          </cell>
          <cell r="L217">
            <v>361426</v>
          </cell>
          <cell r="M217">
            <v>361426</v>
          </cell>
          <cell r="N217">
            <v>4337112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AMT Calc"/>
      <sheetName val="JE 9 to JE 41"/>
      <sheetName val="JE 9 Detail"/>
      <sheetName val="JE 9 Sum"/>
      <sheetName val="JE 9 Transmittal"/>
      <sheetName val="DIT Prov."/>
      <sheetName val="JE 41 Sum"/>
      <sheetName val="JE 41 Transmittal"/>
      <sheetName val="JE 41 Detail - YTD"/>
      <sheetName val="JE 41 Detail - Dec"/>
      <sheetName val="JE 41 Detail - Nov"/>
      <sheetName val="JE 41 Detail - Oct"/>
      <sheetName val="JE 41 Detail - Aug"/>
      <sheetName val="Reg Asset"/>
      <sheetName val="Reg Liab"/>
      <sheetName val="Permanents"/>
      <sheetName val="FERC 255"/>
      <sheetName val="FERC 281"/>
      <sheetName val="JE 41 Detail - 97 True-up"/>
      <sheetName val="JE 41 Detail - 98 True-up"/>
      <sheetName val="JE 41 Detail - Jan"/>
      <sheetName val="JE 41 Detail - Feb"/>
      <sheetName val="JE 41 Detail - Mar"/>
      <sheetName val="JE 41 Detail - Apr"/>
      <sheetName val="JE 41 Detail - May"/>
      <sheetName val="JE 41 Detail - Jun"/>
      <sheetName val="JE 41 Detail - Jul"/>
      <sheetName val="JE 41 Detail - Jul (2)"/>
      <sheetName val="JE 41 Detail - Sep (2)"/>
      <sheetName val="JE 41 Detail - Sep True Up"/>
      <sheetName val="JE 41 Detail - Sep"/>
      <sheetName val="ETR - Jan"/>
      <sheetName val="ETR - Feb"/>
      <sheetName val="ETR - Mar"/>
      <sheetName val="ETR - Apr"/>
      <sheetName val="ETR - May"/>
      <sheetName val="ETR - Jun"/>
      <sheetName val="ETR - Jul"/>
      <sheetName val="ETR - Jul (2)"/>
      <sheetName val="ETR - Aug"/>
      <sheetName val="ETR - Aug (2)"/>
      <sheetName val="ETR - Sep"/>
      <sheetName val="ETR - Oct"/>
      <sheetName val="ETR - Nov"/>
      <sheetName val="ETR - Dec"/>
      <sheetName val="Module1"/>
      <sheetName val="Module3"/>
      <sheetName val="JE 9 Correction"/>
      <sheetName val="M"/>
      <sheetName val="N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/>
      <sheetData sheetId="50"/>
      <sheetData sheetId="5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Model Changes"/>
      <sheetName val="Carryforward"/>
      <sheetName val="Index"/>
      <sheetName val="T1-Book to Tax Recon"/>
      <sheetName val="T2-Retained Earnings Roll"/>
      <sheetName val="T3-SIT Deduction"/>
      <sheetName val="T5-Insource Export"/>
      <sheetName val="T5.1-JE Summary"/>
      <sheetName val="T5.2-JE Data"/>
      <sheetName val="DS1-Provision Import"/>
      <sheetName val="DS2-Trial Balance Import"/>
      <sheetName val="DS3-Manual Input"/>
      <sheetName val="DS4-VLOOKUP Input"/>
      <sheetName val="PR1 Prop Ms"/>
      <sheetName val="PM01"/>
      <sheetName val="PM04"/>
      <sheetName val="PM05"/>
      <sheetName val="PM06"/>
      <sheetName val="PM10"/>
      <sheetName val="PM11"/>
      <sheetName val="PM12"/>
      <sheetName val="PM13"/>
      <sheetName val="PM14"/>
      <sheetName val="PM15"/>
      <sheetName val="PM20"/>
      <sheetName val="TM01"/>
      <sheetName val="TM02"/>
      <sheetName val="TM03"/>
      <sheetName val="TM04"/>
      <sheetName val="TM05"/>
      <sheetName val="TM06"/>
      <sheetName val="TM08"/>
      <sheetName val="TM09"/>
      <sheetName val="TM09.1"/>
      <sheetName val="TM09.2"/>
      <sheetName val="TM10"/>
      <sheetName val="TM11"/>
      <sheetName val="TM12"/>
      <sheetName val="TM13"/>
      <sheetName val="TM14"/>
      <sheetName val="TM14.1"/>
      <sheetName val="TM14.2"/>
      <sheetName val="TM15"/>
      <sheetName val="TM15.1"/>
      <sheetName val="TM16"/>
      <sheetName val="TM16.1"/>
      <sheetName val="TM17"/>
      <sheetName val="TM17.1"/>
      <sheetName val="TM18"/>
      <sheetName val="TM19"/>
      <sheetName val="TM20"/>
      <sheetName val="TM21"/>
      <sheetName val="TM21.1"/>
      <sheetName val="TM22"/>
      <sheetName val="TM22.1"/>
      <sheetName val="TM23"/>
      <sheetName val="TM23.1"/>
      <sheetName val="TM24"/>
      <sheetName val="TM24.1"/>
      <sheetName val="TM25"/>
      <sheetName val="TM25.1"/>
      <sheetName val="TM26"/>
      <sheetName val="TM30"/>
      <sheetName val="TM35"/>
      <sheetName val="TM35.1"/>
      <sheetName val="Ending Balance Roll"/>
      <sheetName val="Drop down menu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Instructions:  Copy and paste annual trial balance below.</v>
          </cell>
        </row>
        <row r="3">
          <cell r="A3" t="str">
            <v>Account</v>
          </cell>
          <cell r="B3" t="str">
            <v>Description</v>
          </cell>
          <cell r="C3" t="str">
            <v>Beginning Balance</v>
          </cell>
          <cell r="D3" t="str">
            <v>Debits</v>
          </cell>
          <cell r="E3" t="str">
            <v>Credits</v>
          </cell>
          <cell r="F3" t="str">
            <v>Ending Balance</v>
          </cell>
          <cell r="G3" t="str">
            <v>Annual Activity</v>
          </cell>
        </row>
        <row r="4">
          <cell r="A4">
            <v>1010100</v>
          </cell>
          <cell r="B4" t="str">
            <v>ELECTRIC PLANT IN SERVICE</v>
          </cell>
          <cell r="C4">
            <v>12171928390.129999</v>
          </cell>
          <cell r="D4">
            <v>2041836999.6099999</v>
          </cell>
          <cell r="E4">
            <v>1297333400.9400001</v>
          </cell>
          <cell r="F4">
            <v>12916431988.799999</v>
          </cell>
          <cell r="G4">
            <v>744503598.66999984</v>
          </cell>
        </row>
        <row r="5">
          <cell r="A5">
            <v>1010150</v>
          </cell>
          <cell r="B5" t="str">
            <v>FAS 143 ARO ASSET</v>
          </cell>
          <cell r="C5">
            <v>30440791.399999999</v>
          </cell>
          <cell r="D5">
            <v>0</v>
          </cell>
          <cell r="E5">
            <v>18697978.059999999</v>
          </cell>
          <cell r="F5">
            <v>11742813.34</v>
          </cell>
          <cell r="G5">
            <v>-18697978.059999999</v>
          </cell>
        </row>
        <row r="6">
          <cell r="A6">
            <v>1010160</v>
          </cell>
          <cell r="B6" t="str">
            <v>LEASEHOLD IMPROVEMENT</v>
          </cell>
          <cell r="C6">
            <v>598950.77</v>
          </cell>
          <cell r="D6">
            <v>0</v>
          </cell>
          <cell r="E6">
            <v>0</v>
          </cell>
          <cell r="F6">
            <v>598950.77</v>
          </cell>
          <cell r="G6">
            <v>0</v>
          </cell>
        </row>
        <row r="7">
          <cell r="A7">
            <v>1010950</v>
          </cell>
          <cell r="B7" t="str">
            <v>CONTRA EPIS-OATT</v>
          </cell>
          <cell r="C7">
            <v>-1255990.22</v>
          </cell>
          <cell r="D7">
            <v>0</v>
          </cell>
          <cell r="E7">
            <v>436474.33</v>
          </cell>
          <cell r="F7">
            <v>-1692464.55</v>
          </cell>
          <cell r="G7">
            <v>-436474.33</v>
          </cell>
        </row>
        <row r="8">
          <cell r="A8">
            <v>1011120</v>
          </cell>
          <cell r="B8" t="str">
            <v>PROPERTY UNDER CAP LEASE-SPHQ</v>
          </cell>
          <cell r="C8">
            <v>48957652.590000004</v>
          </cell>
          <cell r="D8">
            <v>0</v>
          </cell>
          <cell r="E8">
            <v>1311365.6399999999</v>
          </cell>
          <cell r="F8">
            <v>47646286.950000003</v>
          </cell>
          <cell r="G8">
            <v>-1311365.6399999999</v>
          </cell>
        </row>
        <row r="9">
          <cell r="A9">
            <v>1011130</v>
          </cell>
          <cell r="B9" t="str">
            <v>PROP UNDER CAP LEASE-SH</v>
          </cell>
          <cell r="C9">
            <v>166412899.06</v>
          </cell>
          <cell r="D9">
            <v>1146986.2</v>
          </cell>
          <cell r="E9">
            <v>7899103.5199999996</v>
          </cell>
          <cell r="F9">
            <v>159660781.74000001</v>
          </cell>
          <cell r="G9">
            <v>-6752117.3199999994</v>
          </cell>
        </row>
        <row r="10">
          <cell r="A10">
            <v>1050100</v>
          </cell>
          <cell r="B10" t="str">
            <v>ELEC PLANT PURCHASED OR SOLD</v>
          </cell>
          <cell r="C10">
            <v>27667750.809999999</v>
          </cell>
          <cell r="D10">
            <v>0</v>
          </cell>
          <cell r="E10">
            <v>0</v>
          </cell>
          <cell r="F10">
            <v>27667750.809999999</v>
          </cell>
          <cell r="G10">
            <v>0</v>
          </cell>
        </row>
        <row r="11">
          <cell r="A11">
            <v>1050101</v>
          </cell>
          <cell r="B11" t="str">
            <v>ELEC PLANT HELD FOR FUTR USE-D</v>
          </cell>
          <cell r="C11">
            <v>8076772.5499999998</v>
          </cell>
          <cell r="D11">
            <v>8154870.9699999997</v>
          </cell>
          <cell r="E11">
            <v>8127459.25</v>
          </cell>
          <cell r="F11">
            <v>8104184.2699999996</v>
          </cell>
          <cell r="G11">
            <v>27411.719999999739</v>
          </cell>
        </row>
        <row r="12">
          <cell r="A12">
            <v>1070160</v>
          </cell>
          <cell r="B12" t="str">
            <v>CWIP-LEASEHOLD IMPROVEMENT</v>
          </cell>
          <cell r="C12">
            <v>761193.7</v>
          </cell>
          <cell r="D12">
            <v>65065.89</v>
          </cell>
          <cell r="E12">
            <v>0</v>
          </cell>
          <cell r="F12">
            <v>826259.59</v>
          </cell>
          <cell r="G12">
            <v>65065.89</v>
          </cell>
        </row>
        <row r="13">
          <cell r="A13">
            <v>1071000</v>
          </cell>
          <cell r="B13" t="str">
            <v>CWIP-CONST WORK IN PROGRESS</v>
          </cell>
          <cell r="C13">
            <v>1250390644.45</v>
          </cell>
          <cell r="D13">
            <v>2111239303.52</v>
          </cell>
          <cell r="E13">
            <v>1946778647.22</v>
          </cell>
          <cell r="F13">
            <v>1414851300.75</v>
          </cell>
          <cell r="G13">
            <v>164460656.29999995</v>
          </cell>
        </row>
        <row r="14">
          <cell r="A14">
            <v>1071001</v>
          </cell>
          <cell r="B14" t="str">
            <v>CONTRA CWIP-RECOVERABLE NUCL</v>
          </cell>
          <cell r="C14">
            <v>-450566291</v>
          </cell>
          <cell r="D14">
            <v>59806223.609999999</v>
          </cell>
          <cell r="E14">
            <v>128430372.36</v>
          </cell>
          <cell r="F14">
            <v>-519190439.75</v>
          </cell>
          <cell r="G14">
            <v>-68624148.75</v>
          </cell>
        </row>
        <row r="15">
          <cell r="A15">
            <v>1071110</v>
          </cell>
          <cell r="B15" t="str">
            <v>CWIP-RECOVERABLE ECRC</v>
          </cell>
          <cell r="C15">
            <v>280496239.77999997</v>
          </cell>
          <cell r="D15">
            <v>244711208.16999999</v>
          </cell>
          <cell r="E15">
            <v>456697966.88</v>
          </cell>
          <cell r="F15">
            <v>68509481.069999993</v>
          </cell>
          <cell r="G15">
            <v>-211986758.71000001</v>
          </cell>
        </row>
        <row r="16">
          <cell r="A16">
            <v>1071130</v>
          </cell>
          <cell r="B16" t="str">
            <v>CWIP-RECOVERABLE ECCR</v>
          </cell>
          <cell r="C16">
            <v>1470641.11</v>
          </cell>
          <cell r="D16">
            <v>24103788.809999999</v>
          </cell>
          <cell r="E16">
            <v>23778950.309999999</v>
          </cell>
          <cell r="F16">
            <v>1795479.61</v>
          </cell>
          <cell r="G16">
            <v>324838.5</v>
          </cell>
        </row>
        <row r="17">
          <cell r="A17">
            <v>1071140</v>
          </cell>
          <cell r="B17" t="str">
            <v>CONTRA CWIP-OATT</v>
          </cell>
          <cell r="C17">
            <v>-183858.93</v>
          </cell>
          <cell r="D17">
            <v>1973387.81</v>
          </cell>
          <cell r="E17">
            <v>1789528.88</v>
          </cell>
          <cell r="F17">
            <v>0</v>
          </cell>
          <cell r="G17">
            <v>183858.93000000017</v>
          </cell>
        </row>
        <row r="18">
          <cell r="A18">
            <v>1072000</v>
          </cell>
          <cell r="B18" t="str">
            <v>NON-REG CWIP</v>
          </cell>
          <cell r="C18">
            <v>42477.94</v>
          </cell>
          <cell r="D18">
            <v>0</v>
          </cell>
          <cell r="E18">
            <v>0</v>
          </cell>
          <cell r="F18">
            <v>42477.94</v>
          </cell>
          <cell r="G18">
            <v>0</v>
          </cell>
        </row>
        <row r="19">
          <cell r="A19">
            <v>1080100</v>
          </cell>
          <cell r="B19" t="str">
            <v>ACCUM PROV FOR DEPRECIATION</v>
          </cell>
          <cell r="C19">
            <v>-4447485165.8400002</v>
          </cell>
          <cell r="D19">
            <v>1575675651.29</v>
          </cell>
          <cell r="E19">
            <v>1662916243.8299999</v>
          </cell>
          <cell r="F19">
            <v>-4534725758.3800001</v>
          </cell>
          <cell r="G19">
            <v>-87240592.539999962</v>
          </cell>
        </row>
        <row r="20">
          <cell r="A20">
            <v>1080150</v>
          </cell>
          <cell r="B20" t="str">
            <v>FAS 143 ARO ACCUM DEPR</v>
          </cell>
          <cell r="C20">
            <v>-6913487.4000000004</v>
          </cell>
          <cell r="D20">
            <v>801616.39</v>
          </cell>
          <cell r="E20">
            <v>2107363.4</v>
          </cell>
          <cell r="F20">
            <v>-8219234.4100000001</v>
          </cell>
          <cell r="G20">
            <v>-1305747.0099999998</v>
          </cell>
        </row>
        <row r="21">
          <cell r="A21">
            <v>1080155</v>
          </cell>
          <cell r="B21" t="str">
            <v>FAS 143 COR CONTRA</v>
          </cell>
          <cell r="C21">
            <v>24056401.370000001</v>
          </cell>
          <cell r="D21">
            <v>4798205.03</v>
          </cell>
          <cell r="E21">
            <v>5733281.7699999996</v>
          </cell>
          <cell r="F21">
            <v>23121324.629999999</v>
          </cell>
          <cell r="G21">
            <v>-935076.73999999929</v>
          </cell>
        </row>
        <row r="22">
          <cell r="A22">
            <v>1080160</v>
          </cell>
          <cell r="B22" t="str">
            <v>ACCUM DEPR-LEASEHOLD IMPROVE</v>
          </cell>
          <cell r="C22">
            <v>723.32</v>
          </cell>
          <cell r="D22">
            <v>0</v>
          </cell>
          <cell r="E22">
            <v>0</v>
          </cell>
          <cell r="F22">
            <v>723.32</v>
          </cell>
          <cell r="G22">
            <v>0</v>
          </cell>
        </row>
        <row r="23">
          <cell r="A23">
            <v>1082004</v>
          </cell>
          <cell r="B23" t="str">
            <v>RWIP UTILITY</v>
          </cell>
          <cell r="C23">
            <v>0</v>
          </cell>
          <cell r="D23">
            <v>180512.5</v>
          </cell>
          <cell r="E23">
            <v>180512.5</v>
          </cell>
          <cell r="F23">
            <v>0</v>
          </cell>
          <cell r="G23">
            <v>0</v>
          </cell>
        </row>
        <row r="24">
          <cell r="A24">
            <v>1084000</v>
          </cell>
          <cell r="B24" t="str">
            <v>ACC PROV FOS DISMANT</v>
          </cell>
          <cell r="C24">
            <v>-142852593.47</v>
          </cell>
          <cell r="D24">
            <v>45714660.009999998</v>
          </cell>
          <cell r="E24">
            <v>46666988.899999999</v>
          </cell>
          <cell r="F24">
            <v>-143804922.36000001</v>
          </cell>
          <cell r="G24">
            <v>-952328.8900000006</v>
          </cell>
        </row>
        <row r="25">
          <cell r="A25" t="str">
            <v>108400J</v>
          </cell>
          <cell r="B25" t="str">
            <v>ACC DEPR-NON-RAD DECOM-UNFD-W</v>
          </cell>
          <cell r="C25">
            <v>-406957.1</v>
          </cell>
          <cell r="D25">
            <v>0</v>
          </cell>
          <cell r="E25">
            <v>0</v>
          </cell>
          <cell r="F25">
            <v>-406957.1</v>
          </cell>
          <cell r="G25">
            <v>0</v>
          </cell>
        </row>
        <row r="26">
          <cell r="A26">
            <v>1084010</v>
          </cell>
          <cell r="B26" t="str">
            <v>ACC DEPR-DEBIT-RETAIL 09</v>
          </cell>
          <cell r="C26">
            <v>0</v>
          </cell>
          <cell r="D26">
            <v>3407024.25</v>
          </cell>
          <cell r="E26">
            <v>3407024.25</v>
          </cell>
          <cell r="F26">
            <v>0</v>
          </cell>
          <cell r="G26">
            <v>0</v>
          </cell>
        </row>
        <row r="27">
          <cell r="A27" t="str">
            <v>10840FR</v>
          </cell>
          <cell r="B27" t="str">
            <v>ACC DEPR-NON-RAD DECOM-R</v>
          </cell>
          <cell r="C27">
            <v>-57812196.359999999</v>
          </cell>
          <cell r="D27">
            <v>0</v>
          </cell>
          <cell r="E27">
            <v>0</v>
          </cell>
          <cell r="F27">
            <v>-57812196.359999999</v>
          </cell>
          <cell r="G27">
            <v>0</v>
          </cell>
        </row>
        <row r="28">
          <cell r="A28" t="str">
            <v>10840FW</v>
          </cell>
          <cell r="B28" t="str">
            <v>ACC DEPR-NON-RAD DECOM-W</v>
          </cell>
          <cell r="C28">
            <v>-3366119</v>
          </cell>
          <cell r="D28">
            <v>0</v>
          </cell>
          <cell r="E28">
            <v>0</v>
          </cell>
          <cell r="F28">
            <v>-3366119</v>
          </cell>
          <cell r="G28">
            <v>0</v>
          </cell>
        </row>
        <row r="29">
          <cell r="A29">
            <v>1086000</v>
          </cell>
          <cell r="B29" t="str">
            <v>CONTRA-ACCUM DEPR OATT</v>
          </cell>
          <cell r="C29">
            <v>14929</v>
          </cell>
          <cell r="D29">
            <v>34493</v>
          </cell>
          <cell r="E29">
            <v>5434</v>
          </cell>
          <cell r="F29">
            <v>43988</v>
          </cell>
          <cell r="G29">
            <v>29059</v>
          </cell>
        </row>
        <row r="30">
          <cell r="A30">
            <v>1111000</v>
          </cell>
          <cell r="B30" t="str">
            <v>ACCM AMORT-INTANGIBLE PLANT</v>
          </cell>
          <cell r="C30">
            <v>-125244007.37</v>
          </cell>
          <cell r="D30">
            <v>307039.84999999998</v>
          </cell>
          <cell r="E30">
            <v>3417396.4</v>
          </cell>
          <cell r="F30">
            <v>-128354363.92</v>
          </cell>
          <cell r="G30">
            <v>-3110356.55</v>
          </cell>
        </row>
        <row r="31">
          <cell r="A31">
            <v>1144000</v>
          </cell>
          <cell r="B31" t="str">
            <v>ACQUISITION ADJ</v>
          </cell>
          <cell r="C31">
            <v>18261332.800000001</v>
          </cell>
          <cell r="D31">
            <v>21018953.620000001</v>
          </cell>
          <cell r="E31">
            <v>21245898.370000001</v>
          </cell>
          <cell r="F31">
            <v>18034388.050000001</v>
          </cell>
          <cell r="G31">
            <v>-226944.75</v>
          </cell>
        </row>
        <row r="32">
          <cell r="A32">
            <v>1154000</v>
          </cell>
          <cell r="B32" t="str">
            <v>AMORT-ACQUISITION</v>
          </cell>
          <cell r="C32">
            <v>2155885.06</v>
          </cell>
          <cell r="D32">
            <v>415081.76</v>
          </cell>
          <cell r="E32">
            <v>924488.2</v>
          </cell>
          <cell r="F32">
            <v>1646478.62</v>
          </cell>
          <cell r="G32">
            <v>-509406.43999999994</v>
          </cell>
        </row>
        <row r="33">
          <cell r="A33">
            <v>1183000</v>
          </cell>
          <cell r="B33" t="str">
            <v>OTHER UTIL-OTHER PROD (U OF F)</v>
          </cell>
          <cell r="C33">
            <v>2531240</v>
          </cell>
          <cell r="D33">
            <v>0</v>
          </cell>
          <cell r="E33">
            <v>0</v>
          </cell>
          <cell r="F33">
            <v>2531240</v>
          </cell>
          <cell r="G33">
            <v>0</v>
          </cell>
        </row>
        <row r="34">
          <cell r="A34">
            <v>1193000</v>
          </cell>
          <cell r="B34" t="str">
            <v>ACC DEPR &amp; AMORT OTHER UTIL</v>
          </cell>
          <cell r="C34">
            <v>-1676111.02</v>
          </cell>
          <cell r="D34">
            <v>0</v>
          </cell>
          <cell r="E34">
            <v>0</v>
          </cell>
          <cell r="F34">
            <v>-1676111.02</v>
          </cell>
          <cell r="G34">
            <v>0</v>
          </cell>
        </row>
        <row r="35">
          <cell r="A35">
            <v>1201009</v>
          </cell>
          <cell r="B35" t="str">
            <v>NF IN PROCESS OF CONVERSION</v>
          </cell>
          <cell r="C35">
            <v>0</v>
          </cell>
          <cell r="D35">
            <v>24030859.539999999</v>
          </cell>
          <cell r="E35">
            <v>24030859.710000001</v>
          </cell>
          <cell r="F35">
            <v>-0.17</v>
          </cell>
          <cell r="G35">
            <v>-0.17000000178813934</v>
          </cell>
        </row>
        <row r="36">
          <cell r="A36">
            <v>1201519</v>
          </cell>
          <cell r="B36" t="str">
            <v>NF IN PROCESS CR3, B19</v>
          </cell>
          <cell r="C36">
            <v>0</v>
          </cell>
          <cell r="D36">
            <v>98533.759999999995</v>
          </cell>
          <cell r="E36">
            <v>98533.759999999995</v>
          </cell>
          <cell r="F36">
            <v>0</v>
          </cell>
          <cell r="G36">
            <v>0</v>
          </cell>
        </row>
        <row r="37">
          <cell r="A37">
            <v>1201520</v>
          </cell>
          <cell r="B37" t="str">
            <v>NF IN PROCESS, CR3, B20</v>
          </cell>
          <cell r="C37">
            <v>26474.11</v>
          </cell>
          <cell r="D37">
            <v>53459</v>
          </cell>
          <cell r="E37">
            <v>4394.01</v>
          </cell>
          <cell r="F37">
            <v>75539.100000000006</v>
          </cell>
          <cell r="G37">
            <v>49064.99</v>
          </cell>
        </row>
        <row r="38">
          <cell r="A38" t="str">
            <v>12020BC</v>
          </cell>
          <cell r="B38" t="str">
            <v>NF RAW FUEL (U308) STOCK</v>
          </cell>
          <cell r="C38">
            <v>474400.69</v>
          </cell>
          <cell r="D38">
            <v>34677859.119999997</v>
          </cell>
          <cell r="E38">
            <v>35152259.810000002</v>
          </cell>
          <cell r="F38">
            <v>0</v>
          </cell>
          <cell r="G38">
            <v>-474400.69000000507</v>
          </cell>
        </row>
        <row r="39">
          <cell r="A39" t="str">
            <v>12020CC</v>
          </cell>
          <cell r="B39" t="str">
            <v>NF CONVERTED FUEL (UF6) STOCK</v>
          </cell>
          <cell r="C39">
            <v>45068724.640000001</v>
          </cell>
          <cell r="D39">
            <v>30459295.859999999</v>
          </cell>
          <cell r="E39">
            <v>28775631</v>
          </cell>
          <cell r="F39">
            <v>46752389.5</v>
          </cell>
          <cell r="G39">
            <v>1683664.8599999994</v>
          </cell>
        </row>
        <row r="40">
          <cell r="A40">
            <v>1202519</v>
          </cell>
          <cell r="B40" t="str">
            <v>NF STOCK CR3, B19</v>
          </cell>
          <cell r="C40">
            <v>87080175.5</v>
          </cell>
          <cell r="D40">
            <v>2736586.47</v>
          </cell>
          <cell r="E40">
            <v>1714600.63</v>
          </cell>
          <cell r="F40">
            <v>88102161.340000004</v>
          </cell>
          <cell r="G40">
            <v>1021985.8400000003</v>
          </cell>
        </row>
        <row r="41">
          <cell r="A41">
            <v>1202520</v>
          </cell>
          <cell r="B41" t="str">
            <v>NF STOCK CR3, B20</v>
          </cell>
          <cell r="C41">
            <v>0</v>
          </cell>
          <cell r="D41">
            <v>51450726.859999999</v>
          </cell>
          <cell r="E41">
            <v>17899144.640000001</v>
          </cell>
          <cell r="F41">
            <v>33551582.219999999</v>
          </cell>
          <cell r="G41">
            <v>33551582.219999999</v>
          </cell>
        </row>
        <row r="42">
          <cell r="A42">
            <v>1203516</v>
          </cell>
          <cell r="B42" t="str">
            <v>NUC FUEL REACTOR-BATCH 16</v>
          </cell>
          <cell r="C42">
            <v>11976939.619999999</v>
          </cell>
          <cell r="D42">
            <v>0</v>
          </cell>
          <cell r="E42">
            <v>0</v>
          </cell>
          <cell r="F42">
            <v>11976939.619999999</v>
          </cell>
          <cell r="G42">
            <v>0</v>
          </cell>
        </row>
        <row r="43">
          <cell r="A43">
            <v>1203517</v>
          </cell>
          <cell r="B43" t="str">
            <v>NF REACTOR CR3, B17</v>
          </cell>
          <cell r="C43">
            <v>45809461.039999999</v>
          </cell>
          <cell r="D43">
            <v>0</v>
          </cell>
          <cell r="E43">
            <v>0</v>
          </cell>
          <cell r="F43">
            <v>45809461.039999999</v>
          </cell>
          <cell r="G43">
            <v>0</v>
          </cell>
        </row>
        <row r="44">
          <cell r="A44">
            <v>1203518</v>
          </cell>
          <cell r="B44" t="str">
            <v>NF REACTOR CR3, B18</v>
          </cell>
          <cell r="C44">
            <v>47776168.5</v>
          </cell>
          <cell r="D44">
            <v>283726.02</v>
          </cell>
          <cell r="E44">
            <v>136273.56</v>
          </cell>
          <cell r="F44">
            <v>47923620.960000001</v>
          </cell>
          <cell r="G44">
            <v>147452.46000000002</v>
          </cell>
        </row>
        <row r="45">
          <cell r="A45">
            <v>1205516</v>
          </cell>
          <cell r="B45" t="str">
            <v>AMORTIZATION OF NF-BATCH 16</v>
          </cell>
          <cell r="C45">
            <v>-11969849.710000001</v>
          </cell>
          <cell r="D45">
            <v>0</v>
          </cell>
          <cell r="E45">
            <v>0</v>
          </cell>
          <cell r="F45">
            <v>-11969849.710000001</v>
          </cell>
          <cell r="G45">
            <v>0</v>
          </cell>
        </row>
        <row r="46">
          <cell r="A46">
            <v>1205517</v>
          </cell>
          <cell r="B46" t="str">
            <v>AMORT OF NF CR3, B17</v>
          </cell>
          <cell r="C46">
            <v>-43433730.799999997</v>
          </cell>
          <cell r="D46">
            <v>0</v>
          </cell>
          <cell r="E46">
            <v>0</v>
          </cell>
          <cell r="F46">
            <v>-43433730.799999997</v>
          </cell>
          <cell r="G46">
            <v>0</v>
          </cell>
        </row>
        <row r="47">
          <cell r="A47">
            <v>1205518</v>
          </cell>
          <cell r="B47" t="str">
            <v>AMORT OF NF CR3, B18</v>
          </cell>
          <cell r="C47">
            <v>-24711810.710000001</v>
          </cell>
          <cell r="D47">
            <v>0</v>
          </cell>
          <cell r="E47">
            <v>0</v>
          </cell>
          <cell r="F47">
            <v>-24711810.710000001</v>
          </cell>
          <cell r="G47">
            <v>0</v>
          </cell>
        </row>
        <row r="48">
          <cell r="A48">
            <v>1210100</v>
          </cell>
          <cell r="B48" t="str">
            <v>NONUTILITY PROPERTY</v>
          </cell>
          <cell r="C48">
            <v>10325666.52</v>
          </cell>
          <cell r="D48">
            <v>3234914.21</v>
          </cell>
          <cell r="E48">
            <v>2751507.84</v>
          </cell>
          <cell r="F48">
            <v>10809072.890000001</v>
          </cell>
          <cell r="G48">
            <v>483406.37000000011</v>
          </cell>
        </row>
        <row r="49">
          <cell r="A49">
            <v>1220100</v>
          </cell>
          <cell r="B49" t="str">
            <v>ACC DEPR&amp;AMORT-NONUTIL PRP-CAP</v>
          </cell>
          <cell r="C49">
            <v>-5884688.0099999998</v>
          </cell>
          <cell r="D49">
            <v>6788069.4400000004</v>
          </cell>
          <cell r="E49">
            <v>7178625.4900000002</v>
          </cell>
          <cell r="F49">
            <v>-6275244.0599999996</v>
          </cell>
          <cell r="G49">
            <v>-390556.04999999981</v>
          </cell>
        </row>
        <row r="50">
          <cell r="A50">
            <v>1241109</v>
          </cell>
          <cell r="B50" t="str">
            <v>INVESTMENT IN APOG LLC</v>
          </cell>
          <cell r="C50">
            <v>25000</v>
          </cell>
          <cell r="D50">
            <v>75000</v>
          </cell>
          <cell r="E50">
            <v>60751</v>
          </cell>
          <cell r="F50">
            <v>39249</v>
          </cell>
          <cell r="G50">
            <v>14249</v>
          </cell>
        </row>
        <row r="51">
          <cell r="A51">
            <v>1241110</v>
          </cell>
          <cell r="B51" t="str">
            <v>INVESTMENT IN SANGROUP LLC</v>
          </cell>
          <cell r="C51">
            <v>1000174.53</v>
          </cell>
          <cell r="D51">
            <v>0</v>
          </cell>
          <cell r="E51">
            <v>63396.7</v>
          </cell>
          <cell r="F51">
            <v>936777.83</v>
          </cell>
          <cell r="G51">
            <v>-63396.7</v>
          </cell>
        </row>
        <row r="52">
          <cell r="A52">
            <v>1241938</v>
          </cell>
          <cell r="B52" t="str">
            <v>INVESTMENT INFLEXION</v>
          </cell>
          <cell r="C52">
            <v>1445712.24</v>
          </cell>
          <cell r="D52">
            <v>200000</v>
          </cell>
          <cell r="E52">
            <v>410030.53</v>
          </cell>
          <cell r="F52">
            <v>1235681.71</v>
          </cell>
          <cell r="G52">
            <v>-210030.53000000003</v>
          </cell>
        </row>
        <row r="53">
          <cell r="A53">
            <v>1288200</v>
          </cell>
          <cell r="B53" t="str">
            <v>RABBI TRUST</v>
          </cell>
          <cell r="C53">
            <v>34923197.039999999</v>
          </cell>
          <cell r="D53">
            <v>7815234.1200000001</v>
          </cell>
          <cell r="E53">
            <v>5269267.59</v>
          </cell>
          <cell r="F53">
            <v>37469163.57</v>
          </cell>
          <cell r="G53">
            <v>2545966.5300000003</v>
          </cell>
        </row>
        <row r="54">
          <cell r="A54">
            <v>1289190</v>
          </cell>
          <cell r="B54" t="str">
            <v>CR#3 - NUC DECOM QUALIFIED</v>
          </cell>
          <cell r="C54">
            <v>380836771.99000001</v>
          </cell>
          <cell r="D54">
            <v>17927725.469999999</v>
          </cell>
          <cell r="E54">
            <v>415162.69</v>
          </cell>
          <cell r="F54">
            <v>398349334.76999998</v>
          </cell>
          <cell r="G54">
            <v>17512562.779999997</v>
          </cell>
        </row>
        <row r="55">
          <cell r="A55">
            <v>1289191</v>
          </cell>
          <cell r="B55" t="str">
            <v>CR#3-QUAL. UNREAL GAINS/LOSSES</v>
          </cell>
          <cell r="C55">
            <v>114225766.47</v>
          </cell>
          <cell r="D55">
            <v>111923426.06999999</v>
          </cell>
          <cell r="E55">
            <v>71990295.629999995</v>
          </cell>
          <cell r="F55">
            <v>154158896.91</v>
          </cell>
          <cell r="G55">
            <v>39933130.439999998</v>
          </cell>
        </row>
        <row r="56">
          <cell r="A56">
            <v>1289200</v>
          </cell>
          <cell r="B56" t="str">
            <v>CR#3 - NUC DECOM NONQUALIFIED</v>
          </cell>
          <cell r="C56">
            <v>1007446.78</v>
          </cell>
          <cell r="D56">
            <v>47.16</v>
          </cell>
          <cell r="E56">
            <v>11625.44</v>
          </cell>
          <cell r="F56">
            <v>995868.5</v>
          </cell>
          <cell r="G56">
            <v>-11578.28</v>
          </cell>
        </row>
        <row r="57">
          <cell r="A57">
            <v>1311000</v>
          </cell>
          <cell r="B57" t="str">
            <v>CASH MISCELLANEOUS</v>
          </cell>
          <cell r="C57">
            <v>100</v>
          </cell>
          <cell r="D57">
            <v>5858672751.1300001</v>
          </cell>
          <cell r="E57">
            <v>5858672851.1300001</v>
          </cell>
          <cell r="F57">
            <v>0</v>
          </cell>
          <cell r="G57">
            <v>-100</v>
          </cell>
        </row>
        <row r="58">
          <cell r="A58">
            <v>1313015</v>
          </cell>
          <cell r="B58" t="str">
            <v>CASH WACHOVIA ROW</v>
          </cell>
          <cell r="C58">
            <v>0</v>
          </cell>
          <cell r="D58">
            <v>-47000</v>
          </cell>
          <cell r="E58">
            <v>0</v>
          </cell>
          <cell r="F58">
            <v>-47000</v>
          </cell>
          <cell r="G58">
            <v>-47000</v>
          </cell>
        </row>
        <row r="59">
          <cell r="A59">
            <v>1313080</v>
          </cell>
          <cell r="B59" t="str">
            <v>CASH-BANK OF AMERICA</v>
          </cell>
          <cell r="C59">
            <v>80932.759999999995</v>
          </cell>
          <cell r="D59">
            <v>1692212155.8900001</v>
          </cell>
          <cell r="E59">
            <v>1687616296.72</v>
          </cell>
          <cell r="F59">
            <v>4676791.93</v>
          </cell>
          <cell r="G59">
            <v>4595859.1700000763</v>
          </cell>
        </row>
        <row r="60">
          <cell r="A60">
            <v>1313081</v>
          </cell>
          <cell r="B60" t="str">
            <v>MELLON BANK</v>
          </cell>
          <cell r="C60">
            <v>5518621.79</v>
          </cell>
          <cell r="D60">
            <v>879651447.75999999</v>
          </cell>
          <cell r="E60">
            <v>878095445.28999996</v>
          </cell>
          <cell r="F60">
            <v>7074624.2599999998</v>
          </cell>
          <cell r="G60">
            <v>1556002.4700000286</v>
          </cell>
        </row>
        <row r="61">
          <cell r="A61">
            <v>1313083</v>
          </cell>
          <cell r="B61" t="str">
            <v>WACHOVIA CUSTOMER REFUND</v>
          </cell>
          <cell r="C61">
            <v>-1565562.97</v>
          </cell>
          <cell r="D61">
            <v>25319340.890000001</v>
          </cell>
          <cell r="E61">
            <v>25169674.82</v>
          </cell>
          <cell r="F61">
            <v>-1415896.9</v>
          </cell>
          <cell r="G61">
            <v>149666.0700000003</v>
          </cell>
        </row>
        <row r="62">
          <cell r="A62">
            <v>1313084</v>
          </cell>
          <cell r="B62" t="str">
            <v>WACHOVIA EFT ACCOUNT</v>
          </cell>
          <cell r="C62">
            <v>0</v>
          </cell>
          <cell r="D62">
            <v>442749695.01999998</v>
          </cell>
          <cell r="E62">
            <v>442749695.01999998</v>
          </cell>
          <cell r="F62">
            <v>0</v>
          </cell>
          <cell r="G62">
            <v>0</v>
          </cell>
        </row>
        <row r="63">
          <cell r="A63">
            <v>1313085</v>
          </cell>
          <cell r="B63" t="str">
            <v>CASH WACHOVIA FPC CLAIMS</v>
          </cell>
          <cell r="C63">
            <v>-41440.19</v>
          </cell>
          <cell r="D63">
            <v>-4230.8900000000003</v>
          </cell>
          <cell r="E63">
            <v>290</v>
          </cell>
          <cell r="F63">
            <v>-45961.08</v>
          </cell>
          <cell r="G63">
            <v>-4520.8900000000003</v>
          </cell>
        </row>
        <row r="64">
          <cell r="A64">
            <v>1313086</v>
          </cell>
          <cell r="B64" t="str">
            <v>CASH WACHOVIA FPC WORKING FUND</v>
          </cell>
          <cell r="C64">
            <v>-14755</v>
          </cell>
          <cell r="D64">
            <v>243672.75</v>
          </cell>
          <cell r="E64">
            <v>228967.75</v>
          </cell>
          <cell r="F64">
            <v>-50</v>
          </cell>
          <cell r="G64">
            <v>14705</v>
          </cell>
        </row>
        <row r="65">
          <cell r="A65" t="str">
            <v>13130CM</v>
          </cell>
          <cell r="B65" t="str">
            <v>CASH CHASE MANHATTAN</v>
          </cell>
          <cell r="C65">
            <v>0</v>
          </cell>
          <cell r="D65">
            <v>12817.24</v>
          </cell>
          <cell r="E65">
            <v>12817.24</v>
          </cell>
          <cell r="F65">
            <v>0</v>
          </cell>
          <cell r="G65">
            <v>0</v>
          </cell>
        </row>
        <row r="66">
          <cell r="A66" t="str">
            <v>13130ST</v>
          </cell>
          <cell r="B66" t="str">
            <v>CASH SUNTRUST</v>
          </cell>
          <cell r="C66">
            <v>27185.03</v>
          </cell>
          <cell r="D66">
            <v>95694651.469999999</v>
          </cell>
          <cell r="E66">
            <v>95721836.5</v>
          </cell>
          <cell r="F66">
            <v>0</v>
          </cell>
          <cell r="G66">
            <v>-27185.030000001192</v>
          </cell>
        </row>
        <row r="67">
          <cell r="A67" t="str">
            <v>13130WA</v>
          </cell>
          <cell r="B67" t="str">
            <v>CASH WACHOVIA</v>
          </cell>
          <cell r="C67">
            <v>11165607.84</v>
          </cell>
          <cell r="D67">
            <v>14988852964.360001</v>
          </cell>
          <cell r="E67">
            <v>14994508666.719999</v>
          </cell>
          <cell r="F67">
            <v>5509905.4800000004</v>
          </cell>
          <cell r="G67">
            <v>-5655702.359998703</v>
          </cell>
        </row>
        <row r="68">
          <cell r="A68">
            <v>1361000</v>
          </cell>
          <cell r="B68" t="str">
            <v>TEMPORARY CASH INVESTMENTS</v>
          </cell>
          <cell r="C68">
            <v>0</v>
          </cell>
          <cell r="D68">
            <v>7326698395.8299999</v>
          </cell>
          <cell r="E68">
            <v>7094599752.7200003</v>
          </cell>
          <cell r="F68">
            <v>232098643.11000001</v>
          </cell>
          <cell r="G68">
            <v>232098643.10999966</v>
          </cell>
        </row>
        <row r="69">
          <cell r="A69">
            <v>1412000</v>
          </cell>
          <cell r="B69" t="str">
            <v>NOTES RECEIVABLE-MISC</v>
          </cell>
          <cell r="C69">
            <v>100116.64</v>
          </cell>
          <cell r="D69">
            <v>61598.55</v>
          </cell>
          <cell r="E69">
            <v>119911.12</v>
          </cell>
          <cell r="F69">
            <v>41804.07</v>
          </cell>
          <cell r="G69">
            <v>-58312.569999999992</v>
          </cell>
        </row>
        <row r="70">
          <cell r="A70">
            <v>1420120</v>
          </cell>
          <cell r="B70" t="str">
            <v>ACCOUNT REC FPC</v>
          </cell>
          <cell r="C70">
            <v>252552553.11000001</v>
          </cell>
          <cell r="D70">
            <v>6760408997.8100004</v>
          </cell>
          <cell r="E70">
            <v>6749485041.8400002</v>
          </cell>
          <cell r="F70">
            <v>263476509.08000001</v>
          </cell>
          <cell r="G70">
            <v>10923955.970000267</v>
          </cell>
        </row>
        <row r="71">
          <cell r="A71">
            <v>1420122</v>
          </cell>
          <cell r="B71" t="str">
            <v>ACCOUNTS REC O/S DEPOSITS FPC</v>
          </cell>
          <cell r="C71">
            <v>8752806.8100000005</v>
          </cell>
          <cell r="D71">
            <v>215053946.69</v>
          </cell>
          <cell r="E71">
            <v>215939116.37</v>
          </cell>
          <cell r="F71">
            <v>7867637.1299999999</v>
          </cell>
          <cell r="G71">
            <v>-885169.68000000715</v>
          </cell>
        </row>
        <row r="72">
          <cell r="A72">
            <v>1420123</v>
          </cell>
          <cell r="B72" t="str">
            <v>ACCTS REC OTHER THAN ELEC FPC</v>
          </cell>
          <cell r="C72">
            <v>5436293.1200000001</v>
          </cell>
          <cell r="D72">
            <v>36304613.380000003</v>
          </cell>
          <cell r="E72">
            <v>41345525.829999998</v>
          </cell>
          <cell r="F72">
            <v>395380.67</v>
          </cell>
          <cell r="G72">
            <v>-5040912.4499999955</v>
          </cell>
        </row>
        <row r="73">
          <cell r="A73">
            <v>1420125</v>
          </cell>
          <cell r="B73" t="str">
            <v>A/R NON-REG</v>
          </cell>
          <cell r="C73">
            <v>1521684.36</v>
          </cell>
          <cell r="D73">
            <v>21991133.460000001</v>
          </cell>
          <cell r="E73">
            <v>21731446.789999999</v>
          </cell>
          <cell r="F73">
            <v>1781371.03</v>
          </cell>
          <cell r="G73">
            <v>259686.67000000179</v>
          </cell>
        </row>
        <row r="74">
          <cell r="A74">
            <v>1420301</v>
          </cell>
          <cell r="B74" t="str">
            <v>A/R-MISC RECEIVABLES</v>
          </cell>
          <cell r="C74">
            <v>0</v>
          </cell>
          <cell r="D74">
            <v>434782</v>
          </cell>
          <cell r="E74">
            <v>434782</v>
          </cell>
          <cell r="F74">
            <v>0</v>
          </cell>
          <cell r="G74">
            <v>0</v>
          </cell>
        </row>
        <row r="75">
          <cell r="A75">
            <v>1420302</v>
          </cell>
          <cell r="B75" t="str">
            <v>A/R MISC FUEL RECEIVABLES</v>
          </cell>
          <cell r="C75">
            <v>3179620.43</v>
          </cell>
          <cell r="D75">
            <v>37241688.950000003</v>
          </cell>
          <cell r="E75">
            <v>26609915.199999999</v>
          </cell>
          <cell r="F75">
            <v>13811394.18</v>
          </cell>
          <cell r="G75">
            <v>10631773.750000004</v>
          </cell>
        </row>
        <row r="76">
          <cell r="A76" t="str">
            <v>14203AZ</v>
          </cell>
          <cell r="B76" t="str">
            <v>AR-BP ENERGY COMPANY</v>
          </cell>
          <cell r="C76">
            <v>961464.51</v>
          </cell>
          <cell r="D76">
            <v>24329707.399999999</v>
          </cell>
          <cell r="E76">
            <v>24065421.91</v>
          </cell>
          <cell r="F76">
            <v>1225750</v>
          </cell>
          <cell r="G76">
            <v>264285.48999999836</v>
          </cell>
        </row>
        <row r="77">
          <cell r="A77" t="str">
            <v>14203BB</v>
          </cell>
          <cell r="B77" t="str">
            <v>AR-CHEVRON TEXACO</v>
          </cell>
          <cell r="C77">
            <v>267500</v>
          </cell>
          <cell r="D77">
            <v>715150</v>
          </cell>
          <cell r="E77">
            <v>982650</v>
          </cell>
          <cell r="F77">
            <v>0</v>
          </cell>
          <cell r="G77">
            <v>-267500</v>
          </cell>
        </row>
        <row r="78">
          <cell r="A78" t="str">
            <v>14203BJ</v>
          </cell>
          <cell r="B78" t="str">
            <v>AR-COOK INLET ENERGY SUPPLY</v>
          </cell>
          <cell r="C78">
            <v>0</v>
          </cell>
          <cell r="D78">
            <v>214650</v>
          </cell>
          <cell r="E78">
            <v>214650</v>
          </cell>
          <cell r="F78">
            <v>0</v>
          </cell>
          <cell r="G78">
            <v>0</v>
          </cell>
        </row>
        <row r="79">
          <cell r="A79" t="str">
            <v>14203BW</v>
          </cell>
          <cell r="B79" t="str">
            <v>AR-FLORIDA POWER &amp; LIGHT</v>
          </cell>
          <cell r="C79">
            <v>0</v>
          </cell>
          <cell r="D79">
            <v>176018.4</v>
          </cell>
          <cell r="E79">
            <v>176018.4</v>
          </cell>
          <cell r="F79">
            <v>0</v>
          </cell>
          <cell r="G79">
            <v>0</v>
          </cell>
        </row>
        <row r="80">
          <cell r="A80" t="str">
            <v>14203CD</v>
          </cell>
          <cell r="B80" t="str">
            <v>A/R-COBB ELEC MEMBERSHIP CORP</v>
          </cell>
          <cell r="C80">
            <v>210552</v>
          </cell>
          <cell r="D80">
            <v>398301</v>
          </cell>
          <cell r="E80">
            <v>608853</v>
          </cell>
          <cell r="F80">
            <v>0</v>
          </cell>
          <cell r="G80">
            <v>-210552</v>
          </cell>
        </row>
        <row r="81">
          <cell r="A81" t="str">
            <v>14203CS</v>
          </cell>
          <cell r="B81" t="str">
            <v>A/R-CARGILL INVESTOR SERVICES</v>
          </cell>
          <cell r="C81">
            <v>183956</v>
          </cell>
          <cell r="D81">
            <v>402612</v>
          </cell>
          <cell r="E81">
            <v>586568</v>
          </cell>
          <cell r="F81">
            <v>0</v>
          </cell>
          <cell r="G81">
            <v>-183956</v>
          </cell>
        </row>
        <row r="82">
          <cell r="A82" t="str">
            <v>14203CT</v>
          </cell>
          <cell r="B82" t="str">
            <v>A/R-CONSTELLATION POWER SOURCE</v>
          </cell>
          <cell r="C82">
            <v>254006</v>
          </cell>
          <cell r="D82">
            <v>850308</v>
          </cell>
          <cell r="E82">
            <v>1089014</v>
          </cell>
          <cell r="F82">
            <v>15300</v>
          </cell>
          <cell r="G82">
            <v>-238706</v>
          </cell>
        </row>
        <row r="83">
          <cell r="A83" t="str">
            <v>14203EC</v>
          </cell>
          <cell r="B83" t="str">
            <v>AR-SEQUENT ENERGY MGNT</v>
          </cell>
          <cell r="C83">
            <v>0</v>
          </cell>
          <cell r="D83">
            <v>214650</v>
          </cell>
          <cell r="E83">
            <v>214650</v>
          </cell>
          <cell r="F83">
            <v>0</v>
          </cell>
          <cell r="G83">
            <v>0</v>
          </cell>
        </row>
        <row r="84">
          <cell r="A84" t="str">
            <v>14203FM</v>
          </cell>
          <cell r="B84" t="str">
            <v>A/R-FLORIDA MUNICIPL PWR AGNCY</v>
          </cell>
          <cell r="C84">
            <v>14790</v>
          </cell>
          <cell r="D84">
            <v>328543.67</v>
          </cell>
          <cell r="E84">
            <v>343333.67</v>
          </cell>
          <cell r="F84">
            <v>0</v>
          </cell>
          <cell r="G84">
            <v>-14790</v>
          </cell>
        </row>
        <row r="85">
          <cell r="A85" t="str">
            <v>14203FP</v>
          </cell>
          <cell r="B85" t="str">
            <v>A/R-FLORIDA POWER &amp; LIGHT</v>
          </cell>
          <cell r="C85">
            <v>0</v>
          </cell>
          <cell r="D85">
            <v>295562.77</v>
          </cell>
          <cell r="E85">
            <v>295562.77</v>
          </cell>
          <cell r="F85">
            <v>0</v>
          </cell>
          <cell r="G85">
            <v>0</v>
          </cell>
        </row>
        <row r="86">
          <cell r="A86" t="str">
            <v>14203FZ</v>
          </cell>
          <cell r="B86" t="str">
            <v>AR-EDF ENERGY TRADE N AMERICA</v>
          </cell>
          <cell r="C86">
            <v>0</v>
          </cell>
          <cell r="D86">
            <v>28763</v>
          </cell>
          <cell r="E86">
            <v>0</v>
          </cell>
          <cell r="F86">
            <v>28763</v>
          </cell>
          <cell r="G86">
            <v>28763</v>
          </cell>
        </row>
        <row r="87">
          <cell r="A87" t="str">
            <v>14203HM</v>
          </cell>
          <cell r="B87" t="str">
            <v>A/R-HOMESTEAD, CITY OF</v>
          </cell>
          <cell r="C87">
            <v>0</v>
          </cell>
          <cell r="D87">
            <v>1595.63</v>
          </cell>
          <cell r="E87">
            <v>1595.63</v>
          </cell>
          <cell r="F87">
            <v>0</v>
          </cell>
          <cell r="G87">
            <v>0</v>
          </cell>
        </row>
        <row r="88">
          <cell r="A88" t="str">
            <v>14203LK</v>
          </cell>
          <cell r="B88" t="str">
            <v>A/R-LAKELAND, CITY OF</v>
          </cell>
          <cell r="C88">
            <v>0</v>
          </cell>
          <cell r="D88">
            <v>2250</v>
          </cell>
          <cell r="E88">
            <v>2250</v>
          </cell>
          <cell r="F88">
            <v>0</v>
          </cell>
          <cell r="G88">
            <v>0</v>
          </cell>
        </row>
        <row r="89">
          <cell r="A89" t="str">
            <v>14203LS</v>
          </cell>
          <cell r="B89" t="str">
            <v>A/R-LOUIS DREYFUS</v>
          </cell>
          <cell r="C89">
            <v>816200</v>
          </cell>
          <cell r="D89">
            <v>1637325</v>
          </cell>
          <cell r="E89">
            <v>2074800</v>
          </cell>
          <cell r="F89">
            <v>378725</v>
          </cell>
          <cell r="G89">
            <v>-437475</v>
          </cell>
        </row>
        <row r="90">
          <cell r="A90" t="str">
            <v>14203NB</v>
          </cell>
          <cell r="B90" t="str">
            <v>A/R-NEW SMYRNA BEACH, CITY OF</v>
          </cell>
          <cell r="C90">
            <v>74472.45</v>
          </cell>
          <cell r="D90">
            <v>469968.12</v>
          </cell>
          <cell r="E90">
            <v>520150.04</v>
          </cell>
          <cell r="F90">
            <v>24290.53</v>
          </cell>
          <cell r="G90">
            <v>-50181.919999999984</v>
          </cell>
        </row>
        <row r="91">
          <cell r="A91" t="str">
            <v>14203OL</v>
          </cell>
          <cell r="B91" t="str">
            <v>A/R-OGLETHORPE POWER CORP.</v>
          </cell>
          <cell r="C91">
            <v>40275</v>
          </cell>
          <cell r="D91">
            <v>174151</v>
          </cell>
          <cell r="E91">
            <v>214426</v>
          </cell>
          <cell r="F91">
            <v>0</v>
          </cell>
          <cell r="G91">
            <v>-40275</v>
          </cell>
        </row>
        <row r="92">
          <cell r="A92" t="str">
            <v>14203OR</v>
          </cell>
          <cell r="B92" t="str">
            <v>A/R-ORLANDO UTILITIES COMM</v>
          </cell>
          <cell r="C92">
            <v>0</v>
          </cell>
          <cell r="D92">
            <v>214196.75</v>
          </cell>
          <cell r="E92">
            <v>214196.75</v>
          </cell>
          <cell r="F92">
            <v>0</v>
          </cell>
          <cell r="G92">
            <v>0</v>
          </cell>
        </row>
        <row r="93">
          <cell r="A93" t="str">
            <v>14203PH</v>
          </cell>
          <cell r="B93" t="str">
            <v>A/R-CONOCO PHILLIPS CO</v>
          </cell>
          <cell r="C93">
            <v>5232</v>
          </cell>
          <cell r="D93">
            <v>0</v>
          </cell>
          <cell r="E93">
            <v>5232</v>
          </cell>
          <cell r="F93">
            <v>0</v>
          </cell>
          <cell r="G93">
            <v>-5232</v>
          </cell>
        </row>
        <row r="94">
          <cell r="A94" t="str">
            <v>14203PJ</v>
          </cell>
          <cell r="B94" t="str">
            <v>A/R-PJM INTERCONNECTION, INC.</v>
          </cell>
          <cell r="C94">
            <v>0</v>
          </cell>
          <cell r="D94">
            <v>117062.39999999999</v>
          </cell>
          <cell r="E94">
            <v>117062.39999999999</v>
          </cell>
          <cell r="F94">
            <v>0</v>
          </cell>
          <cell r="G94">
            <v>0</v>
          </cell>
        </row>
        <row r="95">
          <cell r="A95" t="str">
            <v>14203RC</v>
          </cell>
          <cell r="B95" t="str">
            <v>A/R-REEDY CREEK UTILITIES</v>
          </cell>
          <cell r="C95">
            <v>408765</v>
          </cell>
          <cell r="D95">
            <v>3524628.38</v>
          </cell>
          <cell r="E95">
            <v>3908100.83</v>
          </cell>
          <cell r="F95">
            <v>25292.55</v>
          </cell>
          <cell r="G95">
            <v>-383472.45000000019</v>
          </cell>
        </row>
        <row r="96">
          <cell r="A96" t="str">
            <v>14203SC</v>
          </cell>
          <cell r="B96" t="str">
            <v>A/R-SOUTHERN COMPANY SERVICES</v>
          </cell>
          <cell r="C96">
            <v>104000</v>
          </cell>
          <cell r="D96">
            <v>2380</v>
          </cell>
          <cell r="E96">
            <v>106380</v>
          </cell>
          <cell r="F96">
            <v>0</v>
          </cell>
          <cell r="G96">
            <v>-104000</v>
          </cell>
        </row>
        <row r="97">
          <cell r="A97" t="str">
            <v>14203SX</v>
          </cell>
          <cell r="B97" t="str">
            <v>A/R-SEMINOLE ELECTRIC CO-OP</v>
          </cell>
          <cell r="C97">
            <v>61446.28</v>
          </cell>
          <cell r="D97">
            <v>553942.44999999995</v>
          </cell>
          <cell r="E97">
            <v>615388.73</v>
          </cell>
          <cell r="F97">
            <v>0</v>
          </cell>
          <cell r="G97">
            <v>-61446.280000000028</v>
          </cell>
        </row>
        <row r="98">
          <cell r="A98" t="str">
            <v>14203TA</v>
          </cell>
          <cell r="B98" t="str">
            <v>A/R-TALLAHASSEE, CITY OF</v>
          </cell>
          <cell r="C98">
            <v>0</v>
          </cell>
          <cell r="D98">
            <v>90651.16</v>
          </cell>
          <cell r="E98">
            <v>90651.16</v>
          </cell>
          <cell r="F98">
            <v>0</v>
          </cell>
          <cell r="G98">
            <v>0</v>
          </cell>
        </row>
        <row r="99">
          <cell r="A99" t="str">
            <v>14203TD</v>
          </cell>
          <cell r="B99" t="str">
            <v>OIL FINANCIAL HEDGE RECEIVABLE</v>
          </cell>
          <cell r="C99">
            <v>0</v>
          </cell>
          <cell r="D99">
            <v>181398</v>
          </cell>
          <cell r="E99">
            <v>181398</v>
          </cell>
          <cell r="F99">
            <v>0</v>
          </cell>
          <cell r="G99">
            <v>0</v>
          </cell>
        </row>
        <row r="100">
          <cell r="A100" t="str">
            <v>14203TE</v>
          </cell>
          <cell r="B100" t="str">
            <v>A/R-THE ENERGY AUTHORITY</v>
          </cell>
          <cell r="C100">
            <v>341527</v>
          </cell>
          <cell r="D100">
            <v>807854.1</v>
          </cell>
          <cell r="E100">
            <v>1149381.1000000001</v>
          </cell>
          <cell r="F100">
            <v>0</v>
          </cell>
          <cell r="G100">
            <v>-341527.00000000012</v>
          </cell>
        </row>
        <row r="101">
          <cell r="A101" t="str">
            <v>14203TP</v>
          </cell>
          <cell r="B101" t="str">
            <v>A/R-TAMPA ELECTRIC CO</v>
          </cell>
          <cell r="C101">
            <v>90699</v>
          </cell>
          <cell r="D101">
            <v>980366.13</v>
          </cell>
          <cell r="E101">
            <v>1071065.1299999999</v>
          </cell>
          <cell r="F101">
            <v>0</v>
          </cell>
          <cell r="G101">
            <v>-90698.999999999884</v>
          </cell>
        </row>
        <row r="102">
          <cell r="A102" t="str">
            <v>14203TV</v>
          </cell>
          <cell r="B102" t="str">
            <v>A/R-TVA</v>
          </cell>
          <cell r="C102">
            <v>69420</v>
          </cell>
          <cell r="D102">
            <v>24546</v>
          </cell>
          <cell r="E102">
            <v>93966</v>
          </cell>
          <cell r="F102">
            <v>0</v>
          </cell>
          <cell r="G102">
            <v>-69420</v>
          </cell>
        </row>
        <row r="103">
          <cell r="A103" t="str">
            <v>14204AL</v>
          </cell>
          <cell r="B103" t="str">
            <v>A/R-ALACHUA, CITY OF</v>
          </cell>
          <cell r="C103">
            <v>1042.97</v>
          </cell>
          <cell r="D103">
            <v>16594.259999999998</v>
          </cell>
          <cell r="E103">
            <v>16454.96</v>
          </cell>
          <cell r="F103">
            <v>1182.27</v>
          </cell>
          <cell r="G103">
            <v>139.29999999999927</v>
          </cell>
        </row>
        <row r="104">
          <cell r="A104" t="str">
            <v>14204BT</v>
          </cell>
          <cell r="B104" t="str">
            <v>A/R CITY OF BARTOW</v>
          </cell>
          <cell r="C104">
            <v>102996.01</v>
          </cell>
          <cell r="D104">
            <v>1586257.37</v>
          </cell>
          <cell r="E104">
            <v>1542730.19</v>
          </cell>
          <cell r="F104">
            <v>146523.19</v>
          </cell>
          <cell r="G104">
            <v>43527.180000000168</v>
          </cell>
        </row>
        <row r="105">
          <cell r="A105" t="str">
            <v>14204CA</v>
          </cell>
          <cell r="B105" t="str">
            <v>A/R-CARGILL-ALLIANT-TRANS</v>
          </cell>
          <cell r="C105">
            <v>154.97999999999999</v>
          </cell>
          <cell r="D105">
            <v>316091.99</v>
          </cell>
          <cell r="E105">
            <v>315308.61</v>
          </cell>
          <cell r="F105">
            <v>938.36</v>
          </cell>
          <cell r="G105">
            <v>783.38000000000466</v>
          </cell>
        </row>
        <row r="106">
          <cell r="A106" t="str">
            <v>14204CB</v>
          </cell>
          <cell r="B106" t="str">
            <v>COBB ELECTRIC MEMBERSHIP CORP</v>
          </cell>
          <cell r="C106">
            <v>0</v>
          </cell>
          <cell r="D106">
            <v>1.46</v>
          </cell>
          <cell r="E106">
            <v>1.46</v>
          </cell>
          <cell r="F106">
            <v>0</v>
          </cell>
          <cell r="G106">
            <v>0</v>
          </cell>
        </row>
        <row r="107">
          <cell r="A107" t="str">
            <v>14204CI</v>
          </cell>
          <cell r="B107" t="str">
            <v>A/R-CINERGY-TRANS</v>
          </cell>
          <cell r="C107">
            <v>0</v>
          </cell>
          <cell r="D107">
            <v>5011.72</v>
          </cell>
          <cell r="E107">
            <v>5011.72</v>
          </cell>
          <cell r="F107">
            <v>0</v>
          </cell>
          <cell r="G107">
            <v>0</v>
          </cell>
        </row>
        <row r="108">
          <cell r="A108" t="str">
            <v>14204CK</v>
          </cell>
          <cell r="B108" t="str">
            <v>A/R-CALPINE ENERGY SERVICES</v>
          </cell>
          <cell r="C108">
            <v>659.28</v>
          </cell>
          <cell r="D108">
            <v>30162.39</v>
          </cell>
          <cell r="E108">
            <v>29686.81</v>
          </cell>
          <cell r="F108">
            <v>1134.8599999999999</v>
          </cell>
          <cell r="G108">
            <v>475.57999999999811</v>
          </cell>
        </row>
        <row r="109">
          <cell r="A109" t="str">
            <v>14204CR</v>
          </cell>
          <cell r="B109" t="str">
            <v>CRAVEN COUNTY WOOD GEN IMBAL</v>
          </cell>
          <cell r="C109">
            <v>0</v>
          </cell>
          <cell r="D109">
            <v>7610.84</v>
          </cell>
          <cell r="E109">
            <v>7610.84</v>
          </cell>
          <cell r="F109">
            <v>0</v>
          </cell>
          <cell r="G109">
            <v>0</v>
          </cell>
        </row>
        <row r="110">
          <cell r="A110" t="str">
            <v>14204CX</v>
          </cell>
          <cell r="B110" t="str">
            <v>A/R-CENTRAL POWER &amp; LIME</v>
          </cell>
          <cell r="C110">
            <v>9375.17</v>
          </cell>
          <cell r="D110">
            <v>154224.29</v>
          </cell>
          <cell r="E110">
            <v>154224.29</v>
          </cell>
          <cell r="F110">
            <v>9375.17</v>
          </cell>
          <cell r="G110">
            <v>0</v>
          </cell>
        </row>
        <row r="111">
          <cell r="A111" t="str">
            <v>14204EG</v>
          </cell>
          <cell r="B111" t="str">
            <v>A/R-EAGLE PARTNERS TRAN</v>
          </cell>
          <cell r="C111">
            <v>0</v>
          </cell>
          <cell r="D111">
            <v>4.2</v>
          </cell>
          <cell r="E111">
            <v>4.2</v>
          </cell>
          <cell r="F111">
            <v>0</v>
          </cell>
          <cell r="G111">
            <v>0</v>
          </cell>
        </row>
        <row r="112">
          <cell r="A112" t="str">
            <v>14204FA</v>
          </cell>
          <cell r="B112" t="str">
            <v>A/R-FAYETTEVILLE PWC-TRANS</v>
          </cell>
          <cell r="C112">
            <v>0</v>
          </cell>
          <cell r="D112">
            <v>685604.24</v>
          </cell>
          <cell r="E112">
            <v>685604.24</v>
          </cell>
          <cell r="F112">
            <v>0</v>
          </cell>
          <cell r="G112">
            <v>0</v>
          </cell>
        </row>
        <row r="113">
          <cell r="A113" t="str">
            <v>14204FM</v>
          </cell>
          <cell r="B113" t="str">
            <v>A/R-FLORIDA MUNICIPAL PWR AGNCY</v>
          </cell>
          <cell r="C113">
            <v>726433.98</v>
          </cell>
          <cell r="D113">
            <v>3778274.65</v>
          </cell>
          <cell r="E113">
            <v>3860708.63</v>
          </cell>
          <cell r="F113">
            <v>644000</v>
          </cell>
          <cell r="G113">
            <v>-82433.979999999981</v>
          </cell>
        </row>
        <row r="114">
          <cell r="A114" t="str">
            <v>14204FP</v>
          </cell>
          <cell r="B114" t="str">
            <v>A/R-FLORIDA POWER &amp; LIGHT-TRAN</v>
          </cell>
          <cell r="C114">
            <v>0</v>
          </cell>
          <cell r="D114">
            <v>21110.26</v>
          </cell>
          <cell r="E114">
            <v>21110.26</v>
          </cell>
          <cell r="F114">
            <v>0</v>
          </cell>
          <cell r="G114">
            <v>0</v>
          </cell>
        </row>
        <row r="115">
          <cell r="A115" t="str">
            <v>14204FT</v>
          </cell>
          <cell r="B115" t="str">
            <v>FORTIS ENERGY MARKETG&amp;TRADING</v>
          </cell>
          <cell r="C115">
            <v>0</v>
          </cell>
          <cell r="D115">
            <v>3.29</v>
          </cell>
          <cell r="E115">
            <v>3.29</v>
          </cell>
          <cell r="F115">
            <v>0</v>
          </cell>
          <cell r="G115">
            <v>0</v>
          </cell>
        </row>
        <row r="116">
          <cell r="A116" t="str">
            <v>14204GP</v>
          </cell>
          <cell r="B116" t="str">
            <v>A/R-GEORGIA POWER-TRANS</v>
          </cell>
          <cell r="C116">
            <v>0</v>
          </cell>
          <cell r="D116">
            <v>1070943.51</v>
          </cell>
          <cell r="E116">
            <v>1070943.51</v>
          </cell>
          <cell r="F116">
            <v>0</v>
          </cell>
          <cell r="G116">
            <v>0</v>
          </cell>
        </row>
        <row r="117">
          <cell r="A117" t="str">
            <v>14204GR</v>
          </cell>
          <cell r="B117" t="str">
            <v>A/R-GAINESVILLE REGIONAL UTIL</v>
          </cell>
          <cell r="C117">
            <v>19841.37</v>
          </cell>
          <cell r="D117">
            <v>590618.6</v>
          </cell>
          <cell r="E117">
            <v>589087.31000000006</v>
          </cell>
          <cell r="F117">
            <v>21372.66</v>
          </cell>
          <cell r="G117">
            <v>1531.2899999999208</v>
          </cell>
        </row>
        <row r="118">
          <cell r="A118" t="str">
            <v>14204HM</v>
          </cell>
          <cell r="B118" t="str">
            <v>A/R-HOMESTEAD, CITY OF</v>
          </cell>
          <cell r="C118">
            <v>53820</v>
          </cell>
          <cell r="D118">
            <v>843116.58</v>
          </cell>
          <cell r="E118">
            <v>830156.58</v>
          </cell>
          <cell r="F118">
            <v>66780</v>
          </cell>
          <cell r="G118">
            <v>12960</v>
          </cell>
        </row>
        <row r="119">
          <cell r="A119" t="str">
            <v>14204KI</v>
          </cell>
          <cell r="B119" t="str">
            <v>A/R-KISSIMMEE, CITY OF</v>
          </cell>
          <cell r="C119">
            <v>4135.5</v>
          </cell>
          <cell r="D119">
            <v>137378.29999999999</v>
          </cell>
          <cell r="E119">
            <v>131261.09</v>
          </cell>
          <cell r="F119">
            <v>10252.709999999999</v>
          </cell>
          <cell r="G119">
            <v>6117.2099999999919</v>
          </cell>
        </row>
        <row r="120">
          <cell r="A120" t="str">
            <v>14204LK</v>
          </cell>
          <cell r="B120" t="str">
            <v>A/R-LAKELAND, CITY OF</v>
          </cell>
          <cell r="C120">
            <v>5442</v>
          </cell>
          <cell r="D120">
            <v>16905.919999999998</v>
          </cell>
          <cell r="E120">
            <v>21968.41</v>
          </cell>
          <cell r="F120">
            <v>379.51</v>
          </cell>
          <cell r="G120">
            <v>-5062.4900000000016</v>
          </cell>
        </row>
        <row r="121">
          <cell r="A121" t="str">
            <v>14204MD</v>
          </cell>
          <cell r="B121" t="str">
            <v>A/R CITY OF MOUNT DORA</v>
          </cell>
          <cell r="C121">
            <v>30685.55</v>
          </cell>
          <cell r="D121">
            <v>523905.88</v>
          </cell>
          <cell r="E121">
            <v>510290.69</v>
          </cell>
          <cell r="F121">
            <v>44300.74</v>
          </cell>
          <cell r="G121">
            <v>13615.190000000002</v>
          </cell>
        </row>
        <row r="122">
          <cell r="A122" t="str">
            <v>14204MV</v>
          </cell>
          <cell r="B122" t="str">
            <v>A/R-JP MORGAN VENTURES-TRANS</v>
          </cell>
          <cell r="C122">
            <v>20657.009999999998</v>
          </cell>
          <cell r="D122">
            <v>93655.27</v>
          </cell>
          <cell r="E122">
            <v>107522.6</v>
          </cell>
          <cell r="F122">
            <v>6789.68</v>
          </cell>
          <cell r="G122">
            <v>-13867.330000000002</v>
          </cell>
        </row>
        <row r="123">
          <cell r="A123" t="str">
            <v>14204NB</v>
          </cell>
          <cell r="B123" t="str">
            <v>A/R-NEW SMYRNA BEACH</v>
          </cell>
          <cell r="C123">
            <v>53262.13</v>
          </cell>
          <cell r="D123">
            <v>757423.87</v>
          </cell>
          <cell r="E123">
            <v>751188.47999999998</v>
          </cell>
          <cell r="F123">
            <v>59497.52</v>
          </cell>
          <cell r="G123">
            <v>6235.390000000014</v>
          </cell>
        </row>
        <row r="124">
          <cell r="A124" t="str">
            <v>14204OC</v>
          </cell>
          <cell r="B124" t="str">
            <v>A/R-ORANGE COGENERATION, L.P.</v>
          </cell>
          <cell r="C124">
            <v>13823</v>
          </cell>
          <cell r="D124">
            <v>549983.75</v>
          </cell>
          <cell r="E124">
            <v>547361.75</v>
          </cell>
          <cell r="F124">
            <v>16445</v>
          </cell>
          <cell r="G124">
            <v>2622</v>
          </cell>
        </row>
        <row r="125">
          <cell r="A125" t="str">
            <v>14204OL</v>
          </cell>
          <cell r="B125" t="str">
            <v>A/R-OGLETHORPE POWER CO -TRANS</v>
          </cell>
          <cell r="C125">
            <v>0</v>
          </cell>
          <cell r="D125">
            <v>0.49</v>
          </cell>
          <cell r="E125">
            <v>0.49</v>
          </cell>
          <cell r="F125">
            <v>0</v>
          </cell>
          <cell r="G125">
            <v>0</v>
          </cell>
        </row>
        <row r="126">
          <cell r="A126" t="str">
            <v>14204OR</v>
          </cell>
          <cell r="B126" t="str">
            <v>A/R-ORLANDO UTILITIES COMM</v>
          </cell>
          <cell r="C126">
            <v>21428.48</v>
          </cell>
          <cell r="D126">
            <v>354164.3</v>
          </cell>
          <cell r="E126">
            <v>351187.38</v>
          </cell>
          <cell r="F126">
            <v>24405.4</v>
          </cell>
          <cell r="G126">
            <v>2976.9199999999837</v>
          </cell>
        </row>
        <row r="127">
          <cell r="A127" t="str">
            <v>14204PA</v>
          </cell>
          <cell r="B127" t="str">
            <v>A/R-NC MUNI PWR AGENCY 1-TRANS</v>
          </cell>
          <cell r="C127">
            <v>0</v>
          </cell>
          <cell r="D127">
            <v>685604.24</v>
          </cell>
          <cell r="E127">
            <v>685604.24</v>
          </cell>
          <cell r="F127">
            <v>0</v>
          </cell>
          <cell r="G127">
            <v>0</v>
          </cell>
        </row>
        <row r="128">
          <cell r="A128" t="str">
            <v>14204QC</v>
          </cell>
          <cell r="B128" t="str">
            <v>A/R CITY OF QUINCY</v>
          </cell>
          <cell r="C128">
            <v>33991.040000000001</v>
          </cell>
          <cell r="D128">
            <v>463041.39</v>
          </cell>
          <cell r="E128">
            <v>463607.39</v>
          </cell>
          <cell r="F128">
            <v>33425.040000000001</v>
          </cell>
          <cell r="G128">
            <v>-566</v>
          </cell>
        </row>
        <row r="129">
          <cell r="A129" t="str">
            <v>14204RB</v>
          </cell>
          <cell r="B129" t="str">
            <v>A/R RAINBOW ENERGY MARKETING</v>
          </cell>
          <cell r="C129">
            <v>0</v>
          </cell>
          <cell r="D129">
            <v>193613.69</v>
          </cell>
          <cell r="E129">
            <v>192509.75</v>
          </cell>
          <cell r="F129">
            <v>1103.94</v>
          </cell>
          <cell r="G129">
            <v>1103.9400000000023</v>
          </cell>
        </row>
        <row r="130">
          <cell r="A130" t="str">
            <v>14204RC</v>
          </cell>
          <cell r="B130" t="str">
            <v>A/R-REEDY CREEK UTILITIES</v>
          </cell>
          <cell r="C130">
            <v>301903.96999999997</v>
          </cell>
          <cell r="D130">
            <v>1371989.8</v>
          </cell>
          <cell r="E130">
            <v>1434488.98</v>
          </cell>
          <cell r="F130">
            <v>239404.79</v>
          </cell>
          <cell r="G130">
            <v>-62499.179999999935</v>
          </cell>
        </row>
        <row r="131">
          <cell r="A131" t="str">
            <v>14204RE</v>
          </cell>
          <cell r="B131" t="str">
            <v>A/R-RELIANT ENERGY SVCS-TRANS</v>
          </cell>
          <cell r="C131">
            <v>0</v>
          </cell>
          <cell r="D131">
            <v>16.97</v>
          </cell>
          <cell r="E131">
            <v>16.97</v>
          </cell>
          <cell r="F131">
            <v>0</v>
          </cell>
          <cell r="G131">
            <v>0</v>
          </cell>
        </row>
        <row r="132">
          <cell r="A132" t="str">
            <v>14204SA</v>
          </cell>
          <cell r="B132" t="str">
            <v>A/R-SOUTHEASTERN POWER ADMIN</v>
          </cell>
          <cell r="C132">
            <v>0</v>
          </cell>
          <cell r="D132">
            <v>5359655.0999999996</v>
          </cell>
          <cell r="E132">
            <v>5346010.13</v>
          </cell>
          <cell r="F132">
            <v>13644.97</v>
          </cell>
          <cell r="G132">
            <v>13644.969999999739</v>
          </cell>
        </row>
        <row r="133">
          <cell r="A133" t="str">
            <v>14204SX</v>
          </cell>
          <cell r="B133" t="str">
            <v>A/R-SEMINOLE ELECTRIC CO-OP</v>
          </cell>
          <cell r="C133">
            <v>3816202.96</v>
          </cell>
          <cell r="D133">
            <v>52876292.219999999</v>
          </cell>
          <cell r="E133">
            <v>51233024.630000003</v>
          </cell>
          <cell r="F133">
            <v>5459470.5499999998</v>
          </cell>
          <cell r="G133">
            <v>1643267.5899999961</v>
          </cell>
        </row>
        <row r="134">
          <cell r="A134" t="str">
            <v>14204TA</v>
          </cell>
          <cell r="B134" t="str">
            <v>A/R-TALLAHASSEE, CITY OF</v>
          </cell>
          <cell r="C134">
            <v>39750.980000000003</v>
          </cell>
          <cell r="D134">
            <v>547667.05000000005</v>
          </cell>
          <cell r="E134">
            <v>545113.44999999995</v>
          </cell>
          <cell r="F134">
            <v>42304.58</v>
          </cell>
          <cell r="G134">
            <v>2553.6000000000931</v>
          </cell>
        </row>
        <row r="135">
          <cell r="A135" t="str">
            <v>14204TE</v>
          </cell>
          <cell r="B135" t="str">
            <v>A/R-THE ENERGY AUTH-TRANS</v>
          </cell>
          <cell r="C135">
            <v>150149.91</v>
          </cell>
          <cell r="D135">
            <v>2495413.5299999998</v>
          </cell>
          <cell r="E135">
            <v>2476118.59</v>
          </cell>
          <cell r="F135">
            <v>169444.85</v>
          </cell>
          <cell r="G135">
            <v>19294.939999999944</v>
          </cell>
        </row>
        <row r="136">
          <cell r="A136" t="str">
            <v>14204TP</v>
          </cell>
          <cell r="B136" t="str">
            <v>A/R-TAMPA ELECTRIC CO</v>
          </cell>
          <cell r="C136">
            <v>312529.38</v>
          </cell>
          <cell r="D136">
            <v>4652367.78</v>
          </cell>
          <cell r="E136">
            <v>4615684.03</v>
          </cell>
          <cell r="F136">
            <v>349213.13</v>
          </cell>
          <cell r="G136">
            <v>36683.75</v>
          </cell>
        </row>
        <row r="137">
          <cell r="A137" t="str">
            <v>14204WI</v>
          </cell>
          <cell r="B137" t="str">
            <v>A/R CITY OF WILLISTON</v>
          </cell>
          <cell r="C137">
            <v>11296.89</v>
          </cell>
          <cell r="D137">
            <v>180738.21</v>
          </cell>
          <cell r="E137">
            <v>177057.01</v>
          </cell>
          <cell r="F137">
            <v>14978.09</v>
          </cell>
          <cell r="G137">
            <v>3681.1999999999825</v>
          </cell>
        </row>
        <row r="138">
          <cell r="A138" t="str">
            <v>14204WP</v>
          </cell>
          <cell r="B138" t="str">
            <v>WINTER PARK</v>
          </cell>
          <cell r="C138">
            <v>125953.65</v>
          </cell>
          <cell r="D138">
            <v>2246369.96</v>
          </cell>
          <cell r="E138">
            <v>2177841.5499999998</v>
          </cell>
          <cell r="F138">
            <v>194482.06</v>
          </cell>
          <cell r="G138">
            <v>68528.410000000149</v>
          </cell>
        </row>
        <row r="139">
          <cell r="A139" t="str">
            <v>14303TD</v>
          </cell>
          <cell r="B139" t="str">
            <v>A/R OIL HEDGING</v>
          </cell>
          <cell r="C139">
            <v>1606380.01</v>
          </cell>
          <cell r="D139">
            <v>10802231.210000001</v>
          </cell>
          <cell r="E139">
            <v>11659680.060000001</v>
          </cell>
          <cell r="F139">
            <v>748931.16</v>
          </cell>
          <cell r="G139">
            <v>-857448.84999999963</v>
          </cell>
        </row>
        <row r="140">
          <cell r="A140" t="str">
            <v>1430BPR</v>
          </cell>
          <cell r="B140" t="str">
            <v>A/R BYPRODUCTS - ASH</v>
          </cell>
          <cell r="C140">
            <v>71467.600000000006</v>
          </cell>
          <cell r="D140">
            <v>2245537.13</v>
          </cell>
          <cell r="E140">
            <v>2252767.71</v>
          </cell>
          <cell r="F140">
            <v>64237.02</v>
          </cell>
          <cell r="G140">
            <v>-7230.5800000000745</v>
          </cell>
        </row>
        <row r="141">
          <cell r="A141">
            <v>1431300</v>
          </cell>
          <cell r="B141" t="str">
            <v>A/R - GAS PURCHASING FPC</v>
          </cell>
          <cell r="C141">
            <v>1642022.63</v>
          </cell>
          <cell r="D141">
            <v>43845520.869999997</v>
          </cell>
          <cell r="E141">
            <v>41687888.07</v>
          </cell>
          <cell r="F141">
            <v>3799655.43</v>
          </cell>
          <cell r="G141">
            <v>2157632.799999997</v>
          </cell>
        </row>
        <row r="142">
          <cell r="A142">
            <v>1433001</v>
          </cell>
          <cell r="B142" t="str">
            <v>A/R PAYROLL TAX RECEIVABLE</v>
          </cell>
          <cell r="C142">
            <v>2978.77</v>
          </cell>
          <cell r="D142">
            <v>48341.64</v>
          </cell>
          <cell r="E142">
            <v>51320.41</v>
          </cell>
          <cell r="F142">
            <v>0</v>
          </cell>
          <cell r="G142">
            <v>-2978.7700000000041</v>
          </cell>
        </row>
        <row r="143">
          <cell r="A143">
            <v>1433025</v>
          </cell>
          <cell r="B143" t="str">
            <v>A/R EMPLOYEE SERVICE CENTER</v>
          </cell>
          <cell r="C143">
            <v>10083.73</v>
          </cell>
          <cell r="D143">
            <v>30246.71</v>
          </cell>
          <cell r="E143">
            <v>30581.71</v>
          </cell>
          <cell r="F143">
            <v>9748.73</v>
          </cell>
          <cell r="G143">
            <v>-335</v>
          </cell>
        </row>
        <row r="144">
          <cell r="A144">
            <v>1433055</v>
          </cell>
          <cell r="B144" t="str">
            <v>AR MISC</v>
          </cell>
          <cell r="C144">
            <v>2238922.8199999998</v>
          </cell>
          <cell r="D144">
            <v>22952009.379999999</v>
          </cell>
          <cell r="E144">
            <v>18631839.93</v>
          </cell>
          <cell r="F144">
            <v>6559092.2699999996</v>
          </cell>
          <cell r="G144">
            <v>4320169.4499999993</v>
          </cell>
        </row>
        <row r="145">
          <cell r="A145">
            <v>1433056</v>
          </cell>
          <cell r="B145" t="str">
            <v>A/R LEVEL 3 COMMUNICATIONS</v>
          </cell>
          <cell r="C145">
            <v>17047.580000000002</v>
          </cell>
          <cell r="D145">
            <v>201412.08</v>
          </cell>
          <cell r="E145">
            <v>201412.08</v>
          </cell>
          <cell r="F145">
            <v>17047.580000000002</v>
          </cell>
          <cell r="G145">
            <v>0</v>
          </cell>
        </row>
        <row r="146">
          <cell r="A146">
            <v>1433065</v>
          </cell>
          <cell r="B146" t="str">
            <v>AR CATV</v>
          </cell>
          <cell r="C146">
            <v>207849.57</v>
          </cell>
          <cell r="D146">
            <v>4203591.42</v>
          </cell>
          <cell r="E146">
            <v>4238736.46</v>
          </cell>
          <cell r="F146">
            <v>172704.53</v>
          </cell>
          <cell r="G146">
            <v>-35145.040000000037</v>
          </cell>
        </row>
        <row r="147">
          <cell r="A147">
            <v>1433070</v>
          </cell>
          <cell r="B147" t="str">
            <v>AR TELEPHONE</v>
          </cell>
          <cell r="C147">
            <v>2525385.19</v>
          </cell>
          <cell r="D147">
            <v>5958926.54</v>
          </cell>
          <cell r="E147">
            <v>6587422.9900000002</v>
          </cell>
          <cell r="F147">
            <v>1896888.74</v>
          </cell>
          <cell r="G147">
            <v>-628496.45000000019</v>
          </cell>
        </row>
        <row r="148">
          <cell r="A148" t="str">
            <v>14330FJ</v>
          </cell>
          <cell r="B148" t="str">
            <v>A/R FLORIDA JT OWNERS</v>
          </cell>
          <cell r="C148">
            <v>3226469.13</v>
          </cell>
          <cell r="D148">
            <v>31653652.280000001</v>
          </cell>
          <cell r="E148">
            <v>32676327.059999999</v>
          </cell>
          <cell r="F148">
            <v>2203794.35</v>
          </cell>
          <cell r="G148">
            <v>-1022674.7799999975</v>
          </cell>
        </row>
        <row r="149">
          <cell r="A149" t="str">
            <v>14330MT</v>
          </cell>
          <cell r="B149" t="str">
            <v>RECEIVABLES MISC TRANSACTIONS</v>
          </cell>
          <cell r="C149">
            <v>3648060.26</v>
          </cell>
          <cell r="D149">
            <v>774438883.78999996</v>
          </cell>
          <cell r="E149">
            <v>659435296.62</v>
          </cell>
          <cell r="F149">
            <v>118651647.43000001</v>
          </cell>
          <cell r="G149">
            <v>115003587.16999996</v>
          </cell>
        </row>
        <row r="150">
          <cell r="A150" t="str">
            <v>14330SG</v>
          </cell>
          <cell r="B150" t="str">
            <v>RECEIVABLES - SMART GRID</v>
          </cell>
          <cell r="C150">
            <v>0</v>
          </cell>
          <cell r="D150">
            <v>9163438.5600000005</v>
          </cell>
          <cell r="E150">
            <v>6703920.9699999997</v>
          </cell>
          <cell r="F150">
            <v>2459517.59</v>
          </cell>
          <cell r="G150">
            <v>2459517.5900000008</v>
          </cell>
        </row>
        <row r="151">
          <cell r="A151">
            <v>1433110</v>
          </cell>
          <cell r="B151" t="str">
            <v>A/R TRANSMISSION &amp;DISTRIBUTION</v>
          </cell>
          <cell r="C151">
            <v>1590631.47</v>
          </cell>
          <cell r="D151">
            <v>5559126.5499999998</v>
          </cell>
          <cell r="E151">
            <v>6637264.1500000004</v>
          </cell>
          <cell r="F151">
            <v>512493.87</v>
          </cell>
          <cell r="G151">
            <v>-1078137.6000000006</v>
          </cell>
        </row>
        <row r="152">
          <cell r="A152">
            <v>1433120</v>
          </cell>
          <cell r="B152" t="str">
            <v>A/R SALES &amp; SERVICE</v>
          </cell>
          <cell r="C152">
            <v>1152.06</v>
          </cell>
          <cell r="D152">
            <v>14467.07</v>
          </cell>
          <cell r="E152">
            <v>15619.13</v>
          </cell>
          <cell r="F152">
            <v>0</v>
          </cell>
          <cell r="G152">
            <v>-1152.0599999999995</v>
          </cell>
        </row>
        <row r="153">
          <cell r="A153">
            <v>1433170</v>
          </cell>
          <cell r="B153" t="str">
            <v>A/R TRANSMISSION ENGINEERING</v>
          </cell>
          <cell r="C153">
            <v>728532.21</v>
          </cell>
          <cell r="D153">
            <v>6153267.4900000002</v>
          </cell>
          <cell r="E153">
            <v>6516737.2000000002</v>
          </cell>
          <cell r="F153">
            <v>365062.5</v>
          </cell>
          <cell r="G153">
            <v>-363469.70999999996</v>
          </cell>
        </row>
        <row r="154">
          <cell r="A154">
            <v>1433180</v>
          </cell>
          <cell r="B154" t="str">
            <v>A/R ENERGY DELIVERY SOLUTIONS</v>
          </cell>
          <cell r="C154">
            <v>33791.15</v>
          </cell>
          <cell r="D154">
            <v>0</v>
          </cell>
          <cell r="E154">
            <v>11500</v>
          </cell>
          <cell r="F154">
            <v>22291.15</v>
          </cell>
          <cell r="G154">
            <v>-11500</v>
          </cell>
        </row>
        <row r="155">
          <cell r="A155">
            <v>1433190</v>
          </cell>
          <cell r="B155" t="str">
            <v>A/R-HOME SERVICE USA</v>
          </cell>
          <cell r="C155">
            <v>20175</v>
          </cell>
          <cell r="D155">
            <v>187095</v>
          </cell>
          <cell r="E155">
            <v>177255</v>
          </cell>
          <cell r="F155">
            <v>30015</v>
          </cell>
          <cell r="G155">
            <v>9840</v>
          </cell>
        </row>
        <row r="156">
          <cell r="A156">
            <v>1441040</v>
          </cell>
          <cell r="B156" t="str">
            <v>ACC PROV UNCOLL CUST ACCT FPC</v>
          </cell>
          <cell r="C156">
            <v>-8508291.6799999997</v>
          </cell>
          <cell r="D156">
            <v>1551929.59</v>
          </cell>
          <cell r="E156">
            <v>544791.59</v>
          </cell>
          <cell r="F156">
            <v>-7501153.6799999997</v>
          </cell>
          <cell r="G156">
            <v>1007138.0000000001</v>
          </cell>
        </row>
        <row r="157">
          <cell r="A157">
            <v>1441050</v>
          </cell>
          <cell r="B157" t="str">
            <v>ACC PROV UNCOLL NON ELEC</v>
          </cell>
          <cell r="C157">
            <v>-1232093.46</v>
          </cell>
          <cell r="D157">
            <v>62038313.119999997</v>
          </cell>
          <cell r="E157">
            <v>78260994.640000001</v>
          </cell>
          <cell r="F157">
            <v>-17454774.98</v>
          </cell>
          <cell r="G157">
            <v>-16222681.520000003</v>
          </cell>
        </row>
        <row r="158">
          <cell r="A158">
            <v>1441060</v>
          </cell>
          <cell r="B158" t="str">
            <v>ACC PROV UNCOLL WHSLE ACCT FPC</v>
          </cell>
          <cell r="C158">
            <v>-588279</v>
          </cell>
          <cell r="D158">
            <v>628778</v>
          </cell>
          <cell r="E158">
            <v>583989</v>
          </cell>
          <cell r="F158">
            <v>-543490</v>
          </cell>
          <cell r="G158">
            <v>44789</v>
          </cell>
        </row>
        <row r="159">
          <cell r="A159">
            <v>1454010</v>
          </cell>
          <cell r="B159" t="str">
            <v>MONEY POOL NOTES RECEIVABLE</v>
          </cell>
          <cell r="C159">
            <v>0</v>
          </cell>
          <cell r="D159">
            <v>1720365.09</v>
          </cell>
          <cell r="E159">
            <v>1720365.09</v>
          </cell>
          <cell r="F159">
            <v>0</v>
          </cell>
          <cell r="G159">
            <v>0</v>
          </cell>
        </row>
        <row r="160">
          <cell r="A160">
            <v>1454020</v>
          </cell>
          <cell r="B160" t="str">
            <v>MONEY POOL INTEREST RECEIVABLE</v>
          </cell>
          <cell r="C160">
            <v>0</v>
          </cell>
          <cell r="D160">
            <v>3028.07</v>
          </cell>
          <cell r="E160">
            <v>3028.07</v>
          </cell>
          <cell r="F160">
            <v>0</v>
          </cell>
          <cell r="G160">
            <v>0</v>
          </cell>
        </row>
        <row r="161">
          <cell r="A161">
            <v>1460001</v>
          </cell>
          <cell r="B161" t="str">
            <v>IC RECEIVABLE FROM CP&amp;L</v>
          </cell>
          <cell r="C161">
            <v>2712721.86</v>
          </cell>
          <cell r="D161">
            <v>39234980.969999999</v>
          </cell>
          <cell r="E161">
            <v>37119365.07</v>
          </cell>
          <cell r="F161">
            <v>4828337.76</v>
          </cell>
          <cell r="G161">
            <v>2115615.8999999985</v>
          </cell>
        </row>
        <row r="162">
          <cell r="A162">
            <v>1460040</v>
          </cell>
          <cell r="B162" t="str">
            <v>IC REC-PROGRESS FUELS CORP</v>
          </cell>
          <cell r="C162">
            <v>0</v>
          </cell>
          <cell r="D162">
            <v>1859.6</v>
          </cell>
          <cell r="E162">
            <v>1000</v>
          </cell>
          <cell r="F162">
            <v>859.6</v>
          </cell>
          <cell r="G162">
            <v>859.59999999999991</v>
          </cell>
        </row>
        <row r="163">
          <cell r="A163">
            <v>1460060</v>
          </cell>
          <cell r="B163" t="str">
            <v>IC REC FROM FPC UTILITY CORP</v>
          </cell>
          <cell r="C163">
            <v>0</v>
          </cell>
          <cell r="D163">
            <v>6067.34</v>
          </cell>
          <cell r="E163">
            <v>6067.34</v>
          </cell>
          <cell r="F163">
            <v>0</v>
          </cell>
          <cell r="G163">
            <v>0</v>
          </cell>
        </row>
        <row r="164">
          <cell r="A164">
            <v>1460063</v>
          </cell>
          <cell r="B164" t="str">
            <v>IC REC FROM FLORIDA PROGRESS</v>
          </cell>
          <cell r="C164">
            <v>32232.49</v>
          </cell>
          <cell r="D164">
            <v>172869512.24000001</v>
          </cell>
          <cell r="E164">
            <v>172893226.62</v>
          </cell>
          <cell r="F164">
            <v>8518.11</v>
          </cell>
          <cell r="G164">
            <v>-23714.379999995232</v>
          </cell>
        </row>
        <row r="165">
          <cell r="A165">
            <v>1460071</v>
          </cell>
          <cell r="B165" t="str">
            <v>IC REC FROM PT HOLDINGS</v>
          </cell>
          <cell r="C165">
            <v>1017841.83</v>
          </cell>
          <cell r="D165">
            <v>3439106.64</v>
          </cell>
          <cell r="E165">
            <v>2859984.8</v>
          </cell>
          <cell r="F165">
            <v>1596963.67</v>
          </cell>
          <cell r="G165">
            <v>579121.84000000032</v>
          </cell>
        </row>
        <row r="166">
          <cell r="A166">
            <v>1460074</v>
          </cell>
          <cell r="B166" t="str">
            <v>IC REC FROM PEAK TOWER</v>
          </cell>
          <cell r="C166">
            <v>0</v>
          </cell>
          <cell r="D166">
            <v>2500</v>
          </cell>
          <cell r="E166">
            <v>0</v>
          </cell>
          <cell r="F166">
            <v>2500</v>
          </cell>
          <cell r="G166">
            <v>2500</v>
          </cell>
        </row>
        <row r="167">
          <cell r="A167">
            <v>1460098</v>
          </cell>
          <cell r="B167" t="str">
            <v>IC RECEIV FROM SHARED SERVICES</v>
          </cell>
          <cell r="C167">
            <v>3955443.11</v>
          </cell>
          <cell r="D167">
            <v>36493147.119999997</v>
          </cell>
          <cell r="E167">
            <v>36398741.939999998</v>
          </cell>
          <cell r="F167">
            <v>4049848.29</v>
          </cell>
          <cell r="G167">
            <v>94405.179999999702</v>
          </cell>
        </row>
        <row r="168">
          <cell r="A168">
            <v>1460099</v>
          </cell>
          <cell r="B168" t="str">
            <v>IC RECEIV FROM CPLC HOLDINGS</v>
          </cell>
          <cell r="C168">
            <v>192382.28</v>
          </cell>
          <cell r="D168">
            <v>744046.47</v>
          </cell>
          <cell r="E168">
            <v>760464.69</v>
          </cell>
          <cell r="F168">
            <v>175964.06</v>
          </cell>
          <cell r="G168">
            <v>-16418.219999999972</v>
          </cell>
        </row>
        <row r="169">
          <cell r="A169" t="str">
            <v>14600ZZ</v>
          </cell>
          <cell r="B169" t="str">
            <v>IC RECEIVABLE-SUSPENSE</v>
          </cell>
          <cell r="C169">
            <v>0</v>
          </cell>
          <cell r="D169">
            <v>17.21</v>
          </cell>
          <cell r="E169">
            <v>17.21</v>
          </cell>
          <cell r="F169">
            <v>0</v>
          </cell>
          <cell r="G169">
            <v>0</v>
          </cell>
        </row>
        <row r="170">
          <cell r="A170" t="str">
            <v>146SUSP</v>
          </cell>
          <cell r="B170" t="str">
            <v>I/C RECEIVABLE-SUSPENSE</v>
          </cell>
          <cell r="C170">
            <v>0</v>
          </cell>
          <cell r="D170">
            <v>3398102.05</v>
          </cell>
          <cell r="E170">
            <v>3398102.05</v>
          </cell>
          <cell r="F170">
            <v>0</v>
          </cell>
          <cell r="G170">
            <v>0</v>
          </cell>
        </row>
        <row r="171">
          <cell r="A171">
            <v>1511000</v>
          </cell>
          <cell r="B171" t="str">
            <v>OIL RECEIPTS</v>
          </cell>
          <cell r="C171">
            <v>163996713.43000001</v>
          </cell>
          <cell r="D171">
            <v>463891363.50999999</v>
          </cell>
          <cell r="E171">
            <v>488341130.76999998</v>
          </cell>
          <cell r="F171">
            <v>139546946.16999999</v>
          </cell>
          <cell r="G171">
            <v>-24449767.25999999</v>
          </cell>
        </row>
        <row r="172">
          <cell r="A172">
            <v>1511010</v>
          </cell>
          <cell r="B172" t="str">
            <v>COAL RECEIPTS</v>
          </cell>
          <cell r="C172">
            <v>96786213.650000006</v>
          </cell>
          <cell r="D172">
            <v>563326259.92999995</v>
          </cell>
          <cell r="E172">
            <v>564330481.21000004</v>
          </cell>
          <cell r="F172">
            <v>95781992.370000005</v>
          </cell>
          <cell r="G172">
            <v>-1004221.2800000906</v>
          </cell>
        </row>
        <row r="173">
          <cell r="A173">
            <v>1511026</v>
          </cell>
          <cell r="B173" t="str">
            <v>COAL IN TRANSIT INVENTORY</v>
          </cell>
          <cell r="C173">
            <v>99141835.680000007</v>
          </cell>
          <cell r="D173">
            <v>1228124649.3499999</v>
          </cell>
          <cell r="E173">
            <v>1215339279.1700001</v>
          </cell>
          <cell r="F173">
            <v>111927205.86</v>
          </cell>
          <cell r="G173">
            <v>12785370.179999828</v>
          </cell>
        </row>
        <row r="174">
          <cell r="A174">
            <v>1512000</v>
          </cell>
          <cell r="B174" t="str">
            <v>M&amp;S FUEL STOCK GAS</v>
          </cell>
          <cell r="C174">
            <v>2980610.01</v>
          </cell>
          <cell r="D174">
            <v>3928055415.9099998</v>
          </cell>
          <cell r="E174">
            <v>3928188007.2800002</v>
          </cell>
          <cell r="F174">
            <v>2848018.64</v>
          </cell>
          <cell r="G174">
            <v>-132591.3700003624</v>
          </cell>
        </row>
        <row r="175">
          <cell r="A175">
            <v>1540001</v>
          </cell>
          <cell r="B175" t="str">
            <v>INVENTORY-RESERVE</v>
          </cell>
          <cell r="C175">
            <v>-1700000</v>
          </cell>
          <cell r="D175">
            <v>0</v>
          </cell>
          <cell r="E175">
            <v>0</v>
          </cell>
          <cell r="F175">
            <v>-1700000</v>
          </cell>
          <cell r="G175">
            <v>0</v>
          </cell>
        </row>
        <row r="176">
          <cell r="A176">
            <v>1542001</v>
          </cell>
          <cell r="B176" t="str">
            <v>PART SHARE OF CR3 M&amp;S</v>
          </cell>
          <cell r="C176">
            <v>-3768332.58</v>
          </cell>
          <cell r="D176">
            <v>41587.85</v>
          </cell>
          <cell r="E176">
            <v>276589.94</v>
          </cell>
          <cell r="F176">
            <v>-4003334.67</v>
          </cell>
          <cell r="G176">
            <v>-235002.09</v>
          </cell>
        </row>
        <row r="177">
          <cell r="A177">
            <v>1542002</v>
          </cell>
          <cell r="B177" t="str">
            <v>PART SHARE OF SIEMENS UNIT 11</v>
          </cell>
          <cell r="C177">
            <v>-1824776.05</v>
          </cell>
          <cell r="D177">
            <v>755.56</v>
          </cell>
          <cell r="E177">
            <v>29124.61</v>
          </cell>
          <cell r="F177">
            <v>-1853145.1</v>
          </cell>
          <cell r="G177">
            <v>-28369.05</v>
          </cell>
        </row>
        <row r="178">
          <cell r="A178" t="str">
            <v>15420PP</v>
          </cell>
          <cell r="B178" t="str">
            <v>INV PASSPORT VALUATION ACCOUNT</v>
          </cell>
          <cell r="C178">
            <v>253970830.06999999</v>
          </cell>
          <cell r="D178">
            <v>275047419.43000001</v>
          </cell>
          <cell r="E178">
            <v>266738867.68000001</v>
          </cell>
          <cell r="F178">
            <v>262279381.81999999</v>
          </cell>
          <cell r="G178">
            <v>8308551.75</v>
          </cell>
        </row>
        <row r="179">
          <cell r="A179">
            <v>1544001</v>
          </cell>
          <cell r="B179" t="str">
            <v>AMMONIA INVENTORY</v>
          </cell>
          <cell r="C179">
            <v>90876.38</v>
          </cell>
          <cell r="D179">
            <v>52530552.219999999</v>
          </cell>
          <cell r="E179">
            <v>52478703.719999999</v>
          </cell>
          <cell r="F179">
            <v>142724.88</v>
          </cell>
          <cell r="G179">
            <v>51848.5</v>
          </cell>
        </row>
        <row r="180">
          <cell r="A180">
            <v>1544004</v>
          </cell>
          <cell r="B180" t="str">
            <v>LIMESTONE INVENTORY</v>
          </cell>
          <cell r="C180">
            <v>411061.24</v>
          </cell>
          <cell r="D180">
            <v>4803281</v>
          </cell>
          <cell r="E180">
            <v>4862683.46</v>
          </cell>
          <cell r="F180">
            <v>351658.78</v>
          </cell>
          <cell r="G180">
            <v>-59402.459999999963</v>
          </cell>
        </row>
        <row r="181">
          <cell r="A181">
            <v>1544006</v>
          </cell>
          <cell r="B181" t="str">
            <v>DIBASIC ACID INVENTORY</v>
          </cell>
          <cell r="C181">
            <v>0</v>
          </cell>
          <cell r="D181">
            <v>42210.239999999998</v>
          </cell>
          <cell r="E181">
            <v>10024.450000000001</v>
          </cell>
          <cell r="F181">
            <v>32185.79</v>
          </cell>
          <cell r="G181">
            <v>32185.789999999997</v>
          </cell>
        </row>
        <row r="182">
          <cell r="A182" t="str">
            <v>15450PP</v>
          </cell>
          <cell r="B182" t="str">
            <v>INV PASSPORT PRICE VARIANCE</v>
          </cell>
          <cell r="C182">
            <v>93412.97</v>
          </cell>
          <cell r="D182">
            <v>6919300.8600000003</v>
          </cell>
          <cell r="E182">
            <v>6987866.8499999996</v>
          </cell>
          <cell r="F182">
            <v>24846.98</v>
          </cell>
          <cell r="G182">
            <v>-68565.989999999292</v>
          </cell>
        </row>
        <row r="183">
          <cell r="A183" t="str">
            <v>15460PP</v>
          </cell>
          <cell r="B183" t="str">
            <v>REPAIR, REFURBISH, OFFSITE IN</v>
          </cell>
          <cell r="C183">
            <v>16523805.58</v>
          </cell>
          <cell r="D183">
            <v>1249425.1299999999</v>
          </cell>
          <cell r="E183">
            <v>1572416.24</v>
          </cell>
          <cell r="F183">
            <v>16200814.470000001</v>
          </cell>
          <cell r="G183">
            <v>-322991.1100000001</v>
          </cell>
        </row>
        <row r="184">
          <cell r="A184">
            <v>1550210</v>
          </cell>
          <cell r="B184" t="str">
            <v>MDSE INVENTORY</v>
          </cell>
          <cell r="C184">
            <v>618787.12</v>
          </cell>
          <cell r="D184">
            <v>-216337.66</v>
          </cell>
          <cell r="E184">
            <v>0</v>
          </cell>
          <cell r="F184">
            <v>402449.46</v>
          </cell>
          <cell r="G184">
            <v>-216337.66</v>
          </cell>
        </row>
        <row r="185">
          <cell r="A185">
            <v>1581001</v>
          </cell>
          <cell r="B185" t="str">
            <v>S02 EMISSION ALLOWCE INVENTORY</v>
          </cell>
          <cell r="C185">
            <v>7312131.0700000003</v>
          </cell>
          <cell r="D185">
            <v>0</v>
          </cell>
          <cell r="E185">
            <v>1638053.3</v>
          </cell>
          <cell r="F185">
            <v>5674077.7699999996</v>
          </cell>
          <cell r="G185">
            <v>-1638053.3</v>
          </cell>
        </row>
        <row r="186">
          <cell r="A186">
            <v>1581002</v>
          </cell>
          <cell r="B186" t="str">
            <v>NOX EMISSION ALLOWCE INVENTORY</v>
          </cell>
          <cell r="C186">
            <v>36341932.350000001</v>
          </cell>
          <cell r="D186">
            <v>2913800</v>
          </cell>
          <cell r="E186">
            <v>11540305.24</v>
          </cell>
          <cell r="F186">
            <v>27715427.109999999</v>
          </cell>
          <cell r="G186">
            <v>-8626505.2400000002</v>
          </cell>
        </row>
        <row r="187">
          <cell r="A187">
            <v>1630002</v>
          </cell>
          <cell r="B187" t="str">
            <v>CORPORATE BURDENING</v>
          </cell>
          <cell r="C187">
            <v>0</v>
          </cell>
          <cell r="D187">
            <v>76133.45</v>
          </cell>
          <cell r="E187">
            <v>76133.45</v>
          </cell>
          <cell r="F187">
            <v>0</v>
          </cell>
          <cell r="G187">
            <v>0</v>
          </cell>
        </row>
        <row r="188">
          <cell r="A188">
            <v>1630003</v>
          </cell>
          <cell r="B188" t="str">
            <v>DISTRIBUTION COMMON BURDENING</v>
          </cell>
          <cell r="C188">
            <v>0</v>
          </cell>
          <cell r="D188">
            <v>7322044.4699999997</v>
          </cell>
          <cell r="E188">
            <v>7285030.3600000003</v>
          </cell>
          <cell r="F188">
            <v>37014.11</v>
          </cell>
          <cell r="G188">
            <v>37014.109999999404</v>
          </cell>
        </row>
        <row r="189">
          <cell r="A189">
            <v>1630004</v>
          </cell>
          <cell r="B189" t="str">
            <v>LOCATIONAL BURDENING</v>
          </cell>
          <cell r="C189">
            <v>0</v>
          </cell>
          <cell r="D189">
            <v>6246128.6299999999</v>
          </cell>
          <cell r="E189">
            <v>6215428.0999999996</v>
          </cell>
          <cell r="F189">
            <v>30700.53</v>
          </cell>
          <cell r="G189">
            <v>30700.530000000261</v>
          </cell>
        </row>
        <row r="190">
          <cell r="A190">
            <v>1630005</v>
          </cell>
          <cell r="B190" t="str">
            <v>CORPORATE UNDISTRIBUTED STORES</v>
          </cell>
          <cell r="C190">
            <v>8181652.0999999996</v>
          </cell>
          <cell r="D190">
            <v>355940.55</v>
          </cell>
          <cell r="E190">
            <v>0</v>
          </cell>
          <cell r="F190">
            <v>8537592.6500000004</v>
          </cell>
          <cell r="G190">
            <v>355940.55</v>
          </cell>
        </row>
        <row r="191">
          <cell r="A191" t="str">
            <v>1630NGG</v>
          </cell>
          <cell r="B191" t="str">
            <v>LOCATIONAL BURDENING NGG</v>
          </cell>
          <cell r="C191">
            <v>0</v>
          </cell>
          <cell r="D191">
            <v>2694634.12</v>
          </cell>
          <cell r="E191">
            <v>2693020.54</v>
          </cell>
          <cell r="F191">
            <v>1613.58</v>
          </cell>
          <cell r="G191">
            <v>1613.5800000000745</v>
          </cell>
        </row>
        <row r="192">
          <cell r="A192" t="str">
            <v>165116G</v>
          </cell>
          <cell r="B192" t="str">
            <v>PREPAY GA PRIVILEGE LICENSE-AC</v>
          </cell>
          <cell r="C192">
            <v>0</v>
          </cell>
          <cell r="D192">
            <v>1000</v>
          </cell>
          <cell r="E192">
            <v>1000</v>
          </cell>
          <cell r="F192">
            <v>0</v>
          </cell>
          <cell r="G192">
            <v>0</v>
          </cell>
        </row>
        <row r="193">
          <cell r="A193">
            <v>1652000</v>
          </cell>
          <cell r="B193" t="str">
            <v>PREPAYMENTS PROPERTY INSURANCE</v>
          </cell>
          <cell r="C193">
            <v>74482.59</v>
          </cell>
          <cell r="D193">
            <v>3307267.43</v>
          </cell>
          <cell r="E193">
            <v>30610.07</v>
          </cell>
          <cell r="F193">
            <v>3351139.95</v>
          </cell>
          <cell r="G193">
            <v>3276657.3600000003</v>
          </cell>
        </row>
        <row r="194">
          <cell r="A194">
            <v>1655000</v>
          </cell>
          <cell r="B194" t="str">
            <v>PREPAYMENTS MISCELLANEOUS</v>
          </cell>
          <cell r="C194">
            <v>1190664.04</v>
          </cell>
          <cell r="D194">
            <v>31828974.949999999</v>
          </cell>
          <cell r="E194">
            <v>25917740.760000002</v>
          </cell>
          <cell r="F194">
            <v>7101898.2300000004</v>
          </cell>
          <cell r="G194">
            <v>5911234.1899999976</v>
          </cell>
        </row>
        <row r="195">
          <cell r="A195">
            <v>1655050</v>
          </cell>
          <cell r="B195" t="str">
            <v>PREPAYMENTS RENT-SPHQ</v>
          </cell>
          <cell r="C195">
            <v>6617962.2000000002</v>
          </cell>
          <cell r="D195">
            <v>2380416.4500000002</v>
          </cell>
          <cell r="E195">
            <v>0</v>
          </cell>
          <cell r="F195">
            <v>8998378.6500000004</v>
          </cell>
          <cell r="G195">
            <v>2380416.4500000002</v>
          </cell>
        </row>
        <row r="196">
          <cell r="A196" t="str">
            <v>16550PP</v>
          </cell>
          <cell r="B196" t="str">
            <v>PASSPORT INV PREPAY/PROGRESS</v>
          </cell>
          <cell r="C196">
            <v>0</v>
          </cell>
          <cell r="D196">
            <v>292434.5</v>
          </cell>
          <cell r="E196">
            <v>124050</v>
          </cell>
          <cell r="F196">
            <v>168384.5</v>
          </cell>
          <cell r="G196">
            <v>168384.5</v>
          </cell>
        </row>
        <row r="197">
          <cell r="A197">
            <v>1655810</v>
          </cell>
          <cell r="B197" t="str">
            <v>PREPAYMENTS COAL</v>
          </cell>
          <cell r="C197">
            <v>0</v>
          </cell>
          <cell r="D197">
            <v>1260438.17</v>
          </cell>
          <cell r="E197">
            <v>1260438.17</v>
          </cell>
          <cell r="F197">
            <v>0</v>
          </cell>
          <cell r="G197">
            <v>0</v>
          </cell>
        </row>
        <row r="198">
          <cell r="A198">
            <v>1710001</v>
          </cell>
          <cell r="B198" t="str">
            <v>INTEREST AND DIVIDENDS REC</v>
          </cell>
          <cell r="C198">
            <v>0</v>
          </cell>
          <cell r="D198">
            <v>94876.45</v>
          </cell>
          <cell r="E198">
            <v>86150.8</v>
          </cell>
          <cell r="F198">
            <v>8725.65</v>
          </cell>
          <cell r="G198">
            <v>8725.6499999999942</v>
          </cell>
        </row>
        <row r="199">
          <cell r="A199">
            <v>1720010</v>
          </cell>
          <cell r="B199" t="str">
            <v>RENTS REC-REAL ESTATE</v>
          </cell>
          <cell r="C199">
            <v>48923.61</v>
          </cell>
          <cell r="D199">
            <v>369049.94</v>
          </cell>
          <cell r="E199">
            <v>359941.54</v>
          </cell>
          <cell r="F199">
            <v>58032.01</v>
          </cell>
          <cell r="G199">
            <v>9108.4000000000233</v>
          </cell>
        </row>
        <row r="200">
          <cell r="A200">
            <v>1730030</v>
          </cell>
          <cell r="B200" t="str">
            <v>FL ACCR UTIL REV - RETAIL</v>
          </cell>
          <cell r="C200">
            <v>53242259</v>
          </cell>
          <cell r="D200">
            <v>1003435553</v>
          </cell>
          <cell r="E200">
            <v>985342809</v>
          </cell>
          <cell r="F200">
            <v>71335003</v>
          </cell>
          <cell r="G200">
            <v>18092744</v>
          </cell>
        </row>
        <row r="201">
          <cell r="A201">
            <v>1730040</v>
          </cell>
          <cell r="B201" t="str">
            <v>FL ACCR UTIL REV - WHOLESALE</v>
          </cell>
          <cell r="C201">
            <v>12912913</v>
          </cell>
          <cell r="D201">
            <v>202037820</v>
          </cell>
          <cell r="E201">
            <v>198785875</v>
          </cell>
          <cell r="F201">
            <v>16164858</v>
          </cell>
          <cell r="G201">
            <v>3251945</v>
          </cell>
        </row>
        <row r="202">
          <cell r="A202">
            <v>1740101</v>
          </cell>
          <cell r="B202" t="str">
            <v>MISC CUR/ACCRD ASSETS-RELO</v>
          </cell>
          <cell r="C202">
            <v>0</v>
          </cell>
          <cell r="D202">
            <v>861555.94</v>
          </cell>
          <cell r="E202">
            <v>0</v>
          </cell>
          <cell r="F202">
            <v>861555.94</v>
          </cell>
          <cell r="G202">
            <v>861555.94</v>
          </cell>
        </row>
        <row r="203">
          <cell r="A203">
            <v>1740102</v>
          </cell>
          <cell r="B203" t="str">
            <v>DERIVATIVE COLLATERAL RECEIVEAB</v>
          </cell>
          <cell r="C203">
            <v>138750000</v>
          </cell>
          <cell r="D203">
            <v>809740878.50999999</v>
          </cell>
          <cell r="E203">
            <v>808910878.50999999</v>
          </cell>
          <cell r="F203">
            <v>139580000</v>
          </cell>
          <cell r="G203">
            <v>830000</v>
          </cell>
        </row>
        <row r="204">
          <cell r="A204">
            <v>1740104</v>
          </cell>
          <cell r="B204" t="str">
            <v>RELOCATION-NEI</v>
          </cell>
          <cell r="C204">
            <v>0</v>
          </cell>
          <cell r="D204">
            <v>568449.69999999995</v>
          </cell>
          <cell r="E204">
            <v>568449.69999999995</v>
          </cell>
          <cell r="F204">
            <v>0</v>
          </cell>
          <cell r="G204">
            <v>0</v>
          </cell>
        </row>
        <row r="205">
          <cell r="A205">
            <v>1763012</v>
          </cell>
          <cell r="B205" t="str">
            <v>DERIV ASSETS-HEDGE TOTAL S-T</v>
          </cell>
          <cell r="C205">
            <v>4643856</v>
          </cell>
          <cell r="D205">
            <v>636083.77</v>
          </cell>
          <cell r="E205">
            <v>5050870.33</v>
          </cell>
          <cell r="F205">
            <v>229069.44</v>
          </cell>
          <cell r="G205">
            <v>-4414786.5600000005</v>
          </cell>
        </row>
        <row r="206">
          <cell r="A206">
            <v>1763015</v>
          </cell>
          <cell r="B206" t="str">
            <v>DERIV ASSET-PEF-STERM MTM OIL</v>
          </cell>
          <cell r="C206">
            <v>11219601.439999999</v>
          </cell>
          <cell r="D206">
            <v>104702791.28</v>
          </cell>
          <cell r="E206">
            <v>105835187.5</v>
          </cell>
          <cell r="F206">
            <v>10087205.220000001</v>
          </cell>
          <cell r="G206">
            <v>-1132396.2199999988</v>
          </cell>
        </row>
        <row r="207">
          <cell r="A207">
            <v>1763017</v>
          </cell>
          <cell r="B207" t="str">
            <v>DERIV ASSET-PEF-LTERM MTM OIL</v>
          </cell>
          <cell r="C207">
            <v>8486197.6400000006</v>
          </cell>
          <cell r="D207">
            <v>58621470.600000001</v>
          </cell>
          <cell r="E207">
            <v>64114101.659999996</v>
          </cell>
          <cell r="F207">
            <v>2993566.58</v>
          </cell>
          <cell r="G207">
            <v>-5492631.0599999949</v>
          </cell>
        </row>
        <row r="208">
          <cell r="A208">
            <v>1763099</v>
          </cell>
          <cell r="B208" t="str">
            <v>DERIV ASSETS-LONG TERM</v>
          </cell>
          <cell r="C208">
            <v>0</v>
          </cell>
          <cell r="D208">
            <v>376602.06</v>
          </cell>
          <cell r="E208">
            <v>15893.57</v>
          </cell>
          <cell r="F208">
            <v>360708.49</v>
          </cell>
          <cell r="G208">
            <v>360708.49</v>
          </cell>
        </row>
        <row r="209">
          <cell r="A209" t="str">
            <v>1763ILT</v>
          </cell>
          <cell r="B209" t="str">
            <v>INTERCO DERIVATIVE ASSET L-T</v>
          </cell>
          <cell r="C209">
            <v>0</v>
          </cell>
          <cell r="D209">
            <v>18153.36</v>
          </cell>
          <cell r="E209">
            <v>18153.36</v>
          </cell>
          <cell r="F209">
            <v>0</v>
          </cell>
          <cell r="G209">
            <v>0</v>
          </cell>
        </row>
        <row r="210">
          <cell r="A210" t="str">
            <v>1763IST</v>
          </cell>
          <cell r="B210" t="str">
            <v>INTERCO DERIVATIVE ASSET S-T</v>
          </cell>
          <cell r="C210">
            <v>280994.13</v>
          </cell>
          <cell r="D210">
            <v>252667.97</v>
          </cell>
          <cell r="E210">
            <v>533662.1</v>
          </cell>
          <cell r="F210">
            <v>0</v>
          </cell>
          <cell r="G210">
            <v>-280994.13</v>
          </cell>
        </row>
        <row r="211">
          <cell r="A211">
            <v>1812007</v>
          </cell>
          <cell r="B211" t="str">
            <v>UNAMT DEBT-6.75% DUE 02/01/28</v>
          </cell>
          <cell r="C211">
            <v>3331279.19</v>
          </cell>
          <cell r="D211">
            <v>0</v>
          </cell>
          <cell r="E211">
            <v>184218.23999999999</v>
          </cell>
          <cell r="F211">
            <v>3147060.95</v>
          </cell>
          <cell r="G211">
            <v>-184218.23999999999</v>
          </cell>
        </row>
        <row r="212">
          <cell r="A212">
            <v>1812018</v>
          </cell>
          <cell r="B212" t="str">
            <v>INT 6.65% % DUE 7/15/11</v>
          </cell>
          <cell r="C212">
            <v>496279.98</v>
          </cell>
          <cell r="D212">
            <v>0</v>
          </cell>
          <cell r="E212">
            <v>313440.12</v>
          </cell>
          <cell r="F212">
            <v>182839.86</v>
          </cell>
          <cell r="G212">
            <v>-313440.12</v>
          </cell>
        </row>
        <row r="213">
          <cell r="A213">
            <v>1812019</v>
          </cell>
          <cell r="B213" t="str">
            <v>UNAMORTIZED DEBT-POLLCON 2002C</v>
          </cell>
          <cell r="C213">
            <v>407247.79</v>
          </cell>
          <cell r="D213">
            <v>0</v>
          </cell>
          <cell r="E213">
            <v>50905.919999999998</v>
          </cell>
          <cell r="F213">
            <v>356341.87</v>
          </cell>
          <cell r="G213">
            <v>-50905.919999999998</v>
          </cell>
        </row>
        <row r="214">
          <cell r="A214">
            <v>1812020</v>
          </cell>
          <cell r="B214" t="str">
            <v>UNAMORTIZED DEBT-POLLCON 2002A</v>
          </cell>
          <cell r="C214">
            <v>1623189.14</v>
          </cell>
          <cell r="D214">
            <v>0</v>
          </cell>
          <cell r="E214">
            <v>95481.72</v>
          </cell>
          <cell r="F214">
            <v>1527707.42</v>
          </cell>
          <cell r="G214">
            <v>-95481.72</v>
          </cell>
        </row>
        <row r="215">
          <cell r="A215">
            <v>1812021</v>
          </cell>
          <cell r="B215" t="str">
            <v>UNAMORTIZED DEBT-POLLCON 2002B</v>
          </cell>
          <cell r="C215">
            <v>1272752.74</v>
          </cell>
          <cell r="D215">
            <v>0</v>
          </cell>
          <cell r="E215">
            <v>106062.72</v>
          </cell>
          <cell r="F215">
            <v>1166690.02</v>
          </cell>
          <cell r="G215">
            <v>-106062.72</v>
          </cell>
        </row>
        <row r="216">
          <cell r="A216">
            <v>1812022</v>
          </cell>
          <cell r="B216" t="str">
            <v>UNAMT DEBT EXP-4.8% DUE 2013</v>
          </cell>
          <cell r="C216">
            <v>1409943.74</v>
          </cell>
          <cell r="D216">
            <v>0</v>
          </cell>
          <cell r="E216">
            <v>445245.48</v>
          </cell>
          <cell r="F216">
            <v>964698.26</v>
          </cell>
          <cell r="G216">
            <v>-445245.48</v>
          </cell>
        </row>
        <row r="217">
          <cell r="A217">
            <v>1812024</v>
          </cell>
          <cell r="B217" t="str">
            <v>UNAMT DEBT EXP-5.9% DUE 2033</v>
          </cell>
          <cell r="C217">
            <v>2310208.94</v>
          </cell>
          <cell r="D217">
            <v>0</v>
          </cell>
          <cell r="E217">
            <v>99721.2</v>
          </cell>
          <cell r="F217">
            <v>2210487.7400000002</v>
          </cell>
          <cell r="G217">
            <v>-99721.2</v>
          </cell>
        </row>
        <row r="218">
          <cell r="A218">
            <v>1812025</v>
          </cell>
          <cell r="B218" t="str">
            <v>UNAMT DEBT-5.1% DUE 12/1/15</v>
          </cell>
          <cell r="C218">
            <v>1716751.18</v>
          </cell>
          <cell r="D218">
            <v>0</v>
          </cell>
          <cell r="E218">
            <v>290155.2</v>
          </cell>
          <cell r="F218">
            <v>1426595.98</v>
          </cell>
          <cell r="G218">
            <v>-290155.2</v>
          </cell>
        </row>
        <row r="219">
          <cell r="A219">
            <v>1812026</v>
          </cell>
          <cell r="B219" t="str">
            <v>UNAMT DEBT EXP-CRED AGREE</v>
          </cell>
          <cell r="C219">
            <v>172273.39</v>
          </cell>
          <cell r="D219">
            <v>3768106.1</v>
          </cell>
          <cell r="E219">
            <v>428205</v>
          </cell>
          <cell r="F219">
            <v>3512174.49</v>
          </cell>
          <cell r="G219">
            <v>3339901.1</v>
          </cell>
        </row>
        <row r="220">
          <cell r="A220">
            <v>1812027</v>
          </cell>
          <cell r="B220" t="str">
            <v>UNAMT DEBT-FIRST MORTGAGE BOND</v>
          </cell>
          <cell r="C220">
            <v>276372.31</v>
          </cell>
          <cell r="D220">
            <v>0.04</v>
          </cell>
          <cell r="E220">
            <v>276372.34999999998</v>
          </cell>
          <cell r="F220">
            <v>0</v>
          </cell>
          <cell r="G220">
            <v>-276372.31</v>
          </cell>
        </row>
        <row r="221">
          <cell r="A221">
            <v>1812029</v>
          </cell>
          <cell r="B221" t="str">
            <v>UNAMT DEBT 6.35% DUE09/15/2037</v>
          </cell>
          <cell r="C221">
            <v>6195710</v>
          </cell>
          <cell r="D221">
            <v>0</v>
          </cell>
          <cell r="E221">
            <v>223604.52</v>
          </cell>
          <cell r="F221">
            <v>5972105.4800000004</v>
          </cell>
          <cell r="G221">
            <v>-223604.52</v>
          </cell>
        </row>
        <row r="222">
          <cell r="A222">
            <v>1812030</v>
          </cell>
          <cell r="B222" t="str">
            <v>UNAMT DEBT 5.80% DUE09/15/2017</v>
          </cell>
          <cell r="C222">
            <v>2281263.54</v>
          </cell>
          <cell r="D222">
            <v>0</v>
          </cell>
          <cell r="E222">
            <v>295947.71999999997</v>
          </cell>
          <cell r="F222">
            <v>1985315.82</v>
          </cell>
          <cell r="G222">
            <v>-295947.71999999997</v>
          </cell>
        </row>
        <row r="223">
          <cell r="A223">
            <v>1812040</v>
          </cell>
          <cell r="B223" t="str">
            <v>UNAMT DEBT-5.65% DUE 06/15/18</v>
          </cell>
          <cell r="C223">
            <v>4702378.55</v>
          </cell>
          <cell r="D223">
            <v>0</v>
          </cell>
          <cell r="E223">
            <v>555946.19999999995</v>
          </cell>
          <cell r="F223">
            <v>4146432.35</v>
          </cell>
          <cell r="G223">
            <v>-555946.19999999995</v>
          </cell>
        </row>
        <row r="224">
          <cell r="A224">
            <v>1812041</v>
          </cell>
          <cell r="B224" t="str">
            <v>UNAMT DEBT-6.40% DUE 06/15/38</v>
          </cell>
          <cell r="C224">
            <v>12461388.76</v>
          </cell>
          <cell r="D224">
            <v>0</v>
          </cell>
          <cell r="E224">
            <v>437881.92</v>
          </cell>
          <cell r="F224">
            <v>12023506.84</v>
          </cell>
          <cell r="G224">
            <v>-437881.92</v>
          </cell>
        </row>
        <row r="225">
          <cell r="A225">
            <v>1812042</v>
          </cell>
          <cell r="B225" t="str">
            <v>UNAMT DEBT-4.55% DUE 04/1/20</v>
          </cell>
          <cell r="C225">
            <v>0</v>
          </cell>
          <cell r="D225">
            <v>2922197.33</v>
          </cell>
          <cell r="E225">
            <v>320573.52</v>
          </cell>
          <cell r="F225">
            <v>2601623.81</v>
          </cell>
          <cell r="G225">
            <v>2601623.81</v>
          </cell>
        </row>
        <row r="226">
          <cell r="A226">
            <v>1812043</v>
          </cell>
          <cell r="B226" t="str">
            <v>UNAMT DEBT-5.65% DUE 04/1/40</v>
          </cell>
          <cell r="C226">
            <v>0</v>
          </cell>
          <cell r="D226">
            <v>4791552.25</v>
          </cell>
          <cell r="E226">
            <v>222889.13</v>
          </cell>
          <cell r="F226">
            <v>4568663.12</v>
          </cell>
          <cell r="G226">
            <v>4568663.12</v>
          </cell>
        </row>
        <row r="227">
          <cell r="A227">
            <v>1812100</v>
          </cell>
          <cell r="B227" t="str">
            <v>UNAMORTIZED SHELF REGISTRATION</v>
          </cell>
          <cell r="C227">
            <v>223836.5</v>
          </cell>
          <cell r="D227">
            <v>2277397.9700000002</v>
          </cell>
          <cell r="E227">
            <v>2489369.42</v>
          </cell>
          <cell r="F227">
            <v>11865.05</v>
          </cell>
          <cell r="G227">
            <v>-211971.44999999972</v>
          </cell>
        </row>
        <row r="228">
          <cell r="A228">
            <v>1821050</v>
          </cell>
          <cell r="B228" t="str">
            <v>EXTRAORD PROP LOSS-STORM WHSLE</v>
          </cell>
          <cell r="C228">
            <v>2220484.94</v>
          </cell>
          <cell r="D228">
            <v>0</v>
          </cell>
          <cell r="E228">
            <v>65154.96</v>
          </cell>
          <cell r="F228">
            <v>2155329.98</v>
          </cell>
          <cell r="G228">
            <v>-65154.96</v>
          </cell>
        </row>
        <row r="229">
          <cell r="A229">
            <v>1821051</v>
          </cell>
          <cell r="B229" t="str">
            <v>EXTRAORDINARY PROP LOSS-TRANS</v>
          </cell>
          <cell r="C229">
            <v>8280875.4100000001</v>
          </cell>
          <cell r="D229">
            <v>609551.35</v>
          </cell>
          <cell r="E229">
            <v>5946778.5199999996</v>
          </cell>
          <cell r="F229">
            <v>2943648.24</v>
          </cell>
          <cell r="G229">
            <v>-5337227.17</v>
          </cell>
        </row>
        <row r="230">
          <cell r="A230">
            <v>1823015</v>
          </cell>
          <cell r="B230" t="str">
            <v>REG ASSET-DERIV MTM OIL</v>
          </cell>
          <cell r="C230">
            <v>347685055.86000001</v>
          </cell>
          <cell r="D230">
            <v>5130488104.4200001</v>
          </cell>
          <cell r="E230">
            <v>5094205374.6999998</v>
          </cell>
          <cell r="F230">
            <v>383967785.57999998</v>
          </cell>
          <cell r="G230">
            <v>36282729.720000267</v>
          </cell>
        </row>
        <row r="231">
          <cell r="A231">
            <v>1823050</v>
          </cell>
          <cell r="B231" t="str">
            <v>SFAS158 REGULATORY ASSET</v>
          </cell>
          <cell r="C231">
            <v>450694389.98000002</v>
          </cell>
          <cell r="D231">
            <v>142523889.38999999</v>
          </cell>
          <cell r="E231">
            <v>66477996.399999999</v>
          </cell>
          <cell r="F231">
            <v>526740282.97000003</v>
          </cell>
          <cell r="G231">
            <v>76045892.98999998</v>
          </cell>
        </row>
        <row r="232">
          <cell r="A232">
            <v>1823051</v>
          </cell>
          <cell r="B232" t="str">
            <v>SFAS158 REG ASSET-MEDC PT D</v>
          </cell>
          <cell r="C232">
            <v>-22052277</v>
          </cell>
          <cell r="D232">
            <v>22052277</v>
          </cell>
          <cell r="E232">
            <v>0</v>
          </cell>
          <cell r="F232">
            <v>0</v>
          </cell>
          <cell r="G232">
            <v>22052277</v>
          </cell>
        </row>
        <row r="233">
          <cell r="A233">
            <v>1823201</v>
          </cell>
          <cell r="B233" t="str">
            <v>DEFERRED FUEL EXP-CURRENT YEAR</v>
          </cell>
          <cell r="C233">
            <v>0</v>
          </cell>
          <cell r="D233">
            <v>349969318.81999999</v>
          </cell>
          <cell r="E233">
            <v>122577785.98999999</v>
          </cell>
          <cell r="F233">
            <v>227391532.83000001</v>
          </cell>
          <cell r="G233">
            <v>227391532.82999998</v>
          </cell>
        </row>
        <row r="234">
          <cell r="A234">
            <v>1823203</v>
          </cell>
          <cell r="B234" t="str">
            <v>DEF CAPACITY EXP-CURRENT YEAR</v>
          </cell>
          <cell r="C234">
            <v>45610685.640000001</v>
          </cell>
          <cell r="D234">
            <v>10753117.630000001</v>
          </cell>
          <cell r="E234">
            <v>56363803.270000003</v>
          </cell>
          <cell r="F234">
            <v>0</v>
          </cell>
          <cell r="G234">
            <v>-45610685.640000001</v>
          </cell>
        </row>
        <row r="235">
          <cell r="A235">
            <v>1823204</v>
          </cell>
          <cell r="B235" t="str">
            <v>DEF CAPACITY EXP - PRIOR YEAR</v>
          </cell>
          <cell r="C235">
            <v>0</v>
          </cell>
          <cell r="D235">
            <v>47718468.299999997</v>
          </cell>
          <cell r="E235">
            <v>47718468.299999997</v>
          </cell>
          <cell r="F235">
            <v>0</v>
          </cell>
          <cell r="G235">
            <v>0</v>
          </cell>
        </row>
        <row r="236">
          <cell r="A236">
            <v>1823205</v>
          </cell>
          <cell r="B236" t="str">
            <v>DEFERRED FUEL EXP - WHOLESALE</v>
          </cell>
          <cell r="C236">
            <v>5120765.4400000004</v>
          </cell>
          <cell r="D236">
            <v>12271389.380000001</v>
          </cell>
          <cell r="E236">
            <v>12345406.23</v>
          </cell>
          <cell r="F236">
            <v>5046748.59</v>
          </cell>
          <cell r="G236">
            <v>-74016.849999999627</v>
          </cell>
        </row>
        <row r="237">
          <cell r="A237">
            <v>1823206</v>
          </cell>
          <cell r="B237" t="str">
            <v>DEF LEVY NCR - CURRENT YEAR</v>
          </cell>
          <cell r="C237">
            <v>0</v>
          </cell>
          <cell r="D237">
            <v>21161490</v>
          </cell>
          <cell r="E237">
            <v>21161490</v>
          </cell>
          <cell r="F237">
            <v>0</v>
          </cell>
          <cell r="G237">
            <v>0</v>
          </cell>
        </row>
        <row r="238">
          <cell r="A238">
            <v>1823207</v>
          </cell>
          <cell r="B238" t="str">
            <v>DEF LEVY NCR - PRIOR YEAR</v>
          </cell>
          <cell r="C238">
            <v>1597887</v>
          </cell>
          <cell r="D238">
            <v>6182058</v>
          </cell>
          <cell r="E238">
            <v>1161652.72</v>
          </cell>
          <cell r="F238">
            <v>6618292.2800000003</v>
          </cell>
          <cell r="G238">
            <v>5020405.28</v>
          </cell>
        </row>
        <row r="239">
          <cell r="A239">
            <v>1823208</v>
          </cell>
          <cell r="B239" t="str">
            <v>DEF CR3 NCR - CURRENT YEAR</v>
          </cell>
          <cell r="C239">
            <v>778918</v>
          </cell>
          <cell r="D239">
            <v>7360689</v>
          </cell>
          <cell r="E239">
            <v>7994315</v>
          </cell>
          <cell r="F239">
            <v>145292</v>
          </cell>
          <cell r="G239">
            <v>-633626</v>
          </cell>
        </row>
        <row r="240">
          <cell r="A240">
            <v>1823209</v>
          </cell>
          <cell r="B240" t="str">
            <v>DEF CRE NCR - PRIOR YEAR</v>
          </cell>
          <cell r="C240">
            <v>0</v>
          </cell>
          <cell r="D240">
            <v>1212024</v>
          </cell>
          <cell r="E240">
            <v>1212024</v>
          </cell>
          <cell r="F240">
            <v>0</v>
          </cell>
          <cell r="G240">
            <v>0</v>
          </cell>
        </row>
        <row r="241">
          <cell r="A241">
            <v>1823260</v>
          </cell>
          <cell r="B241" t="str">
            <v>DEF LEVY - 2010 REG ASSET</v>
          </cell>
          <cell r="C241">
            <v>273889606</v>
          </cell>
          <cell r="D241">
            <v>32268788</v>
          </cell>
          <cell r="E241">
            <v>68886896</v>
          </cell>
          <cell r="F241">
            <v>237271498</v>
          </cell>
          <cell r="G241">
            <v>-36618108</v>
          </cell>
        </row>
        <row r="242">
          <cell r="A242">
            <v>1823310</v>
          </cell>
          <cell r="B242" t="str">
            <v>LOAD MANAGEMENT SWITCHES</v>
          </cell>
          <cell r="C242">
            <v>16394364.75</v>
          </cell>
          <cell r="D242">
            <v>3315741.77</v>
          </cell>
          <cell r="E242">
            <v>668443.15</v>
          </cell>
          <cell r="F242">
            <v>19041663.370000001</v>
          </cell>
          <cell r="G242">
            <v>2647298.62</v>
          </cell>
        </row>
        <row r="243">
          <cell r="A243">
            <v>1823320</v>
          </cell>
          <cell r="B243" t="str">
            <v>AMORT LOAD MANAGEMENT SWITCHES</v>
          </cell>
          <cell r="C243">
            <v>-5407588.5800000001</v>
          </cell>
          <cell r="D243">
            <v>656513.26</v>
          </cell>
          <cell r="E243">
            <v>3583722.8</v>
          </cell>
          <cell r="F243">
            <v>-8334798.1200000001</v>
          </cell>
          <cell r="G243">
            <v>-2927209.54</v>
          </cell>
        </row>
        <row r="244">
          <cell r="A244">
            <v>1823413</v>
          </cell>
          <cell r="B244" t="str">
            <v>SFAS 143 - ASBESTOS-REG. ASSET</v>
          </cell>
          <cell r="C244">
            <v>1562099.06</v>
          </cell>
          <cell r="D244">
            <v>4523684.6500000004</v>
          </cell>
          <cell r="E244">
            <v>1543873.47</v>
          </cell>
          <cell r="F244">
            <v>4541910.24</v>
          </cell>
          <cell r="G244">
            <v>2979811.1800000006</v>
          </cell>
        </row>
        <row r="245">
          <cell r="A245">
            <v>1823414</v>
          </cell>
          <cell r="B245" t="str">
            <v>SFAS 143-LANDFILL-REG ASSETS</v>
          </cell>
          <cell r="C245">
            <v>5424648.6200000001</v>
          </cell>
          <cell r="D245">
            <v>492467.67</v>
          </cell>
          <cell r="E245">
            <v>37370.94</v>
          </cell>
          <cell r="F245">
            <v>5879745.3499999996</v>
          </cell>
          <cell r="G245">
            <v>455096.73</v>
          </cell>
        </row>
        <row r="246">
          <cell r="A246">
            <v>1823420</v>
          </cell>
          <cell r="B246" t="str">
            <v>ACCRUED ENVIRONMENTAL RECOVERY</v>
          </cell>
          <cell r="C246">
            <v>19302000.710000001</v>
          </cell>
          <cell r="D246">
            <v>10770051</v>
          </cell>
          <cell r="E246">
            <v>16714258</v>
          </cell>
          <cell r="F246">
            <v>13357793.710000001</v>
          </cell>
          <cell r="G246">
            <v>-5944207</v>
          </cell>
        </row>
        <row r="247">
          <cell r="A247">
            <v>1823440</v>
          </cell>
          <cell r="B247" t="str">
            <v>2010 BASE RATE REG ASSET</v>
          </cell>
          <cell r="C247">
            <v>1436902</v>
          </cell>
          <cell r="D247">
            <v>0</v>
          </cell>
          <cell r="E247">
            <v>1436902</v>
          </cell>
          <cell r="F247">
            <v>0</v>
          </cell>
          <cell r="G247">
            <v>-1436902</v>
          </cell>
        </row>
        <row r="248">
          <cell r="A248">
            <v>1823500</v>
          </cell>
          <cell r="B248" t="str">
            <v>RATE CASE EXP-REGULATORY ASSET</v>
          </cell>
          <cell r="C248">
            <v>0</v>
          </cell>
          <cell r="D248">
            <v>2599736.62</v>
          </cell>
          <cell r="E248">
            <v>649934.16</v>
          </cell>
          <cell r="F248">
            <v>1949802.46</v>
          </cell>
          <cell r="G248">
            <v>1949802.46</v>
          </cell>
        </row>
        <row r="249">
          <cell r="A249">
            <v>1823600</v>
          </cell>
          <cell r="B249" t="str">
            <v>INTEREST ON TAX DEFICIENCIES</v>
          </cell>
          <cell r="C249">
            <v>2614335.98</v>
          </cell>
          <cell r="D249">
            <v>4365903</v>
          </cell>
          <cell r="E249">
            <v>1827226.5</v>
          </cell>
          <cell r="F249">
            <v>5153012.4800000004</v>
          </cell>
          <cell r="G249">
            <v>2538676.5</v>
          </cell>
        </row>
        <row r="250">
          <cell r="A250">
            <v>1823700</v>
          </cell>
          <cell r="B250" t="str">
            <v>SFAS 109 REGULATORY ASSETS</v>
          </cell>
          <cell r="C250">
            <v>213121181.5</v>
          </cell>
          <cell r="D250">
            <v>28440594.91</v>
          </cell>
          <cell r="E250">
            <v>20405414</v>
          </cell>
          <cell r="F250">
            <v>221156362.41</v>
          </cell>
          <cell r="G250">
            <v>8035180.9100000001</v>
          </cell>
        </row>
        <row r="251">
          <cell r="A251">
            <v>1823810</v>
          </cell>
          <cell r="B251" t="str">
            <v>2009 PENSION REGULATORY ASSET</v>
          </cell>
          <cell r="C251">
            <v>33805589</v>
          </cell>
          <cell r="D251">
            <v>1277350.97</v>
          </cell>
          <cell r="E251">
            <v>1277350.97</v>
          </cell>
          <cell r="F251">
            <v>33805589</v>
          </cell>
          <cell r="G251">
            <v>0</v>
          </cell>
        </row>
        <row r="252">
          <cell r="A252">
            <v>1830200</v>
          </cell>
          <cell r="B252" t="str">
            <v>NUC FIRE PROT ANALYSIS</v>
          </cell>
          <cell r="C252">
            <v>6882227.7300000004</v>
          </cell>
          <cell r="D252">
            <v>2655878.5499999998</v>
          </cell>
          <cell r="E252">
            <v>9647</v>
          </cell>
          <cell r="F252">
            <v>9528459.2799999993</v>
          </cell>
          <cell r="G252">
            <v>2646231.5499999998</v>
          </cell>
        </row>
        <row r="253">
          <cell r="A253">
            <v>1830300</v>
          </cell>
          <cell r="B253" t="str">
            <v>NGPP-FEASIBILITY STUDY COSTS</v>
          </cell>
          <cell r="C253">
            <v>445968.59</v>
          </cell>
          <cell r="D253">
            <v>1910612.2</v>
          </cell>
          <cell r="E253">
            <v>1083415.8799999999</v>
          </cell>
          <cell r="F253">
            <v>1273164.9099999999</v>
          </cell>
          <cell r="G253">
            <v>827196.32000000007</v>
          </cell>
        </row>
        <row r="254">
          <cell r="A254">
            <v>1830400</v>
          </cell>
          <cell r="B254" t="str">
            <v>SMARTGRID FEASIBILITY COSTS</v>
          </cell>
          <cell r="C254">
            <v>1670530.02</v>
          </cell>
          <cell r="D254">
            <v>-1545040.26</v>
          </cell>
          <cell r="E254">
            <v>66471</v>
          </cell>
          <cell r="F254">
            <v>59018.76</v>
          </cell>
          <cell r="G254">
            <v>-1611511.26</v>
          </cell>
        </row>
        <row r="255">
          <cell r="A255" t="str">
            <v>18400AJ</v>
          </cell>
          <cell r="B255" t="str">
            <v>ORACLE PROJECTS ADJUSTMENTS</v>
          </cell>
          <cell r="C255">
            <v>0</v>
          </cell>
          <cell r="D255">
            <v>2522353.37</v>
          </cell>
          <cell r="E255">
            <v>2522353.37</v>
          </cell>
          <cell r="F255">
            <v>0</v>
          </cell>
          <cell r="G255">
            <v>0</v>
          </cell>
        </row>
        <row r="256">
          <cell r="A256" t="str">
            <v>18400EX</v>
          </cell>
          <cell r="B256" t="str">
            <v>EXCEPTIONAL HOURS POOL</v>
          </cell>
          <cell r="C256">
            <v>0</v>
          </cell>
          <cell r="D256">
            <v>44077837.340000004</v>
          </cell>
          <cell r="E256">
            <v>44077837.340000004</v>
          </cell>
          <cell r="F256">
            <v>0</v>
          </cell>
          <cell r="G256">
            <v>0</v>
          </cell>
        </row>
        <row r="257">
          <cell r="A257" t="str">
            <v>18400FU</v>
          </cell>
          <cell r="B257" t="str">
            <v>POWERPLANT AFUDC CLEARING</v>
          </cell>
          <cell r="C257">
            <v>0</v>
          </cell>
          <cell r="D257">
            <v>105054887.5</v>
          </cell>
          <cell r="E257">
            <v>105054887.5</v>
          </cell>
          <cell r="F257">
            <v>0</v>
          </cell>
          <cell r="G257">
            <v>0</v>
          </cell>
        </row>
        <row r="258">
          <cell r="A258" t="str">
            <v>18400PN</v>
          </cell>
          <cell r="B258" t="str">
            <v>PENSION BURDEN OFFSET</v>
          </cell>
          <cell r="C258">
            <v>0</v>
          </cell>
          <cell r="D258">
            <v>38565541.640000001</v>
          </cell>
          <cell r="E258">
            <v>38565541.640000001</v>
          </cell>
          <cell r="F258">
            <v>0</v>
          </cell>
          <cell r="G258">
            <v>0</v>
          </cell>
        </row>
        <row r="259">
          <cell r="A259" t="str">
            <v>18400PP</v>
          </cell>
          <cell r="B259" t="str">
            <v>PASSPORT CLEARING</v>
          </cell>
          <cell r="C259">
            <v>0</v>
          </cell>
          <cell r="D259">
            <v>346878433.85000002</v>
          </cell>
          <cell r="E259">
            <v>346878433.85000002</v>
          </cell>
          <cell r="F259">
            <v>0</v>
          </cell>
          <cell r="G259">
            <v>0</v>
          </cell>
        </row>
        <row r="260">
          <cell r="A260" t="str">
            <v>18400TA</v>
          </cell>
          <cell r="B260" t="str">
            <v>TAXWARE CLEARING</v>
          </cell>
          <cell r="C260">
            <v>0</v>
          </cell>
          <cell r="D260">
            <v>3161033.02</v>
          </cell>
          <cell r="E260">
            <v>3161033.02</v>
          </cell>
          <cell r="F260">
            <v>0</v>
          </cell>
          <cell r="G260">
            <v>0</v>
          </cell>
        </row>
        <row r="261">
          <cell r="A261" t="str">
            <v>18400WA</v>
          </cell>
          <cell r="B261" t="str">
            <v>BENEFITS BURDEN OFFSET</v>
          </cell>
          <cell r="C261">
            <v>0</v>
          </cell>
          <cell r="D261">
            <v>81060833.049999997</v>
          </cell>
          <cell r="E261">
            <v>81060833.049999997</v>
          </cell>
          <cell r="F261">
            <v>0</v>
          </cell>
          <cell r="G261">
            <v>0</v>
          </cell>
        </row>
        <row r="262">
          <cell r="A262" t="str">
            <v>18400WK</v>
          </cell>
          <cell r="B262" t="str">
            <v>NUCLEAR MANAGEMENT</v>
          </cell>
          <cell r="C262">
            <v>0</v>
          </cell>
          <cell r="D262">
            <v>453.79</v>
          </cell>
          <cell r="E262">
            <v>453.79</v>
          </cell>
          <cell r="F262">
            <v>0</v>
          </cell>
          <cell r="G262">
            <v>0</v>
          </cell>
        </row>
        <row r="263">
          <cell r="A263" t="str">
            <v>18400YE</v>
          </cell>
          <cell r="B263" t="str">
            <v>FLEET TRANSPORTATION CLEARING</v>
          </cell>
          <cell r="C263">
            <v>0</v>
          </cell>
          <cell r="D263">
            <v>35117834.939999998</v>
          </cell>
          <cell r="E263">
            <v>35117834.939999998</v>
          </cell>
          <cell r="F263">
            <v>0</v>
          </cell>
          <cell r="G263">
            <v>0</v>
          </cell>
        </row>
        <row r="264">
          <cell r="A264" t="str">
            <v>18400YH</v>
          </cell>
          <cell r="B264" t="str">
            <v>ACTIVE HEALTHCARE CLEARING</v>
          </cell>
          <cell r="C264">
            <v>0</v>
          </cell>
          <cell r="D264">
            <v>34434023.350000001</v>
          </cell>
          <cell r="E264">
            <v>34434023.350000001</v>
          </cell>
          <cell r="F264">
            <v>0</v>
          </cell>
          <cell r="G264">
            <v>0</v>
          </cell>
        </row>
        <row r="265">
          <cell r="A265" t="str">
            <v>18400YJ</v>
          </cell>
          <cell r="B265" t="str">
            <v>RETIREE HEALTH/LIFE CLEARING</v>
          </cell>
          <cell r="C265">
            <v>0</v>
          </cell>
          <cell r="D265">
            <v>45689558.649999999</v>
          </cell>
          <cell r="E265">
            <v>45689558.649999999</v>
          </cell>
          <cell r="F265">
            <v>0</v>
          </cell>
          <cell r="G265">
            <v>0</v>
          </cell>
        </row>
        <row r="266">
          <cell r="A266" t="str">
            <v>18400YK</v>
          </cell>
          <cell r="B266" t="str">
            <v>ACTIVE LIFE/AD&amp;D CLEARING</v>
          </cell>
          <cell r="C266">
            <v>0</v>
          </cell>
          <cell r="D266">
            <v>3170371.84</v>
          </cell>
          <cell r="E266">
            <v>3170371.84</v>
          </cell>
          <cell r="F266">
            <v>0</v>
          </cell>
          <cell r="G266">
            <v>0</v>
          </cell>
        </row>
        <row r="267">
          <cell r="A267" t="str">
            <v>18400YL</v>
          </cell>
          <cell r="B267" t="str">
            <v>WELLNESS CLEARING</v>
          </cell>
          <cell r="C267">
            <v>0</v>
          </cell>
          <cell r="D267">
            <v>938540.5</v>
          </cell>
          <cell r="E267">
            <v>938540.5</v>
          </cell>
          <cell r="F267">
            <v>0</v>
          </cell>
          <cell r="G267">
            <v>0</v>
          </cell>
        </row>
        <row r="268">
          <cell r="A268" t="str">
            <v>18400YM</v>
          </cell>
          <cell r="B268" t="str">
            <v>PENSION CLEARING</v>
          </cell>
          <cell r="C268">
            <v>0</v>
          </cell>
          <cell r="D268">
            <v>40950490.270000003</v>
          </cell>
          <cell r="E268">
            <v>40950490.270000003</v>
          </cell>
          <cell r="F268">
            <v>0</v>
          </cell>
          <cell r="G268">
            <v>0</v>
          </cell>
        </row>
        <row r="269">
          <cell r="A269" t="str">
            <v>18400YN</v>
          </cell>
          <cell r="B269" t="str">
            <v>401K CLEARING</v>
          </cell>
          <cell r="C269">
            <v>0</v>
          </cell>
          <cell r="D269">
            <v>40915072.310000002</v>
          </cell>
          <cell r="E269">
            <v>40915072.310000002</v>
          </cell>
          <cell r="F269">
            <v>0</v>
          </cell>
          <cell r="G269">
            <v>0</v>
          </cell>
        </row>
        <row r="270">
          <cell r="A270" t="str">
            <v>18400YP</v>
          </cell>
          <cell r="B270" t="str">
            <v>ADMINISTER EMPLOYEE BENEFITS</v>
          </cell>
          <cell r="C270">
            <v>0</v>
          </cell>
          <cell r="D270">
            <v>943594.31</v>
          </cell>
          <cell r="E270">
            <v>943594.31</v>
          </cell>
          <cell r="F270">
            <v>0</v>
          </cell>
          <cell r="G270">
            <v>0</v>
          </cell>
        </row>
        <row r="271">
          <cell r="A271" t="str">
            <v>18400YU</v>
          </cell>
          <cell r="B271" t="str">
            <v>FAS112 LTD HLTH/LIFE CLEARING</v>
          </cell>
          <cell r="C271">
            <v>0</v>
          </cell>
          <cell r="D271">
            <v>1411516.01</v>
          </cell>
          <cell r="E271">
            <v>1411516.01</v>
          </cell>
          <cell r="F271">
            <v>0</v>
          </cell>
          <cell r="G271">
            <v>0</v>
          </cell>
        </row>
        <row r="272">
          <cell r="A272" t="str">
            <v>18400YV</v>
          </cell>
          <cell r="B272" t="str">
            <v>FAS112 LTD SALRY CONT CLEARING</v>
          </cell>
          <cell r="C272">
            <v>0</v>
          </cell>
          <cell r="D272">
            <v>1522164.01</v>
          </cell>
          <cell r="E272">
            <v>1522164.01</v>
          </cell>
          <cell r="F272">
            <v>0</v>
          </cell>
          <cell r="G272">
            <v>0</v>
          </cell>
        </row>
        <row r="273">
          <cell r="A273" t="str">
            <v>1840DAM</v>
          </cell>
          <cell r="B273" t="str">
            <v>DAMAGE CLAIM CLEARING</v>
          </cell>
          <cell r="C273">
            <v>0</v>
          </cell>
          <cell r="D273">
            <v>40021.35</v>
          </cell>
          <cell r="E273">
            <v>40021.35</v>
          </cell>
          <cell r="F273">
            <v>0</v>
          </cell>
          <cell r="G273">
            <v>0</v>
          </cell>
        </row>
        <row r="274">
          <cell r="A274" t="str">
            <v>1840ETF</v>
          </cell>
          <cell r="B274" t="str">
            <v>ENV SVCS-FLORIDA SUPPLY</v>
          </cell>
          <cell r="C274">
            <v>0</v>
          </cell>
          <cell r="D274">
            <v>2272279.64</v>
          </cell>
          <cell r="E274">
            <v>2272279.64</v>
          </cell>
          <cell r="F274">
            <v>0</v>
          </cell>
          <cell r="G274">
            <v>0</v>
          </cell>
        </row>
        <row r="275">
          <cell r="A275" t="str">
            <v>1840FCT</v>
          </cell>
          <cell r="B275" t="str">
            <v>FPC CT INDIRECTS</v>
          </cell>
          <cell r="C275">
            <v>0</v>
          </cell>
          <cell r="D275">
            <v>1359860.53</v>
          </cell>
          <cell r="E275">
            <v>1359860.53</v>
          </cell>
          <cell r="F275">
            <v>0</v>
          </cell>
          <cell r="G275">
            <v>0</v>
          </cell>
        </row>
        <row r="276">
          <cell r="A276" t="str">
            <v>1840FPC</v>
          </cell>
          <cell r="B276" t="str">
            <v>RCO FPC TERM CONTRACTS</v>
          </cell>
          <cell r="C276">
            <v>0</v>
          </cell>
          <cell r="D276">
            <v>1681353.23</v>
          </cell>
          <cell r="E276">
            <v>1681353.23</v>
          </cell>
          <cell r="F276">
            <v>0</v>
          </cell>
          <cell r="G276">
            <v>0</v>
          </cell>
        </row>
        <row r="277">
          <cell r="A277" t="str">
            <v>1840FST</v>
          </cell>
          <cell r="B277" t="str">
            <v>FPC FOSSIL STEAM INDIRECTS</v>
          </cell>
          <cell r="C277">
            <v>0</v>
          </cell>
          <cell r="D277">
            <v>13804.66</v>
          </cell>
          <cell r="E277">
            <v>13804.66</v>
          </cell>
          <cell r="F277">
            <v>0</v>
          </cell>
          <cell r="G277">
            <v>0</v>
          </cell>
        </row>
        <row r="278">
          <cell r="A278" t="str">
            <v>1840PFF</v>
          </cell>
          <cell r="B278" t="str">
            <v>PEF POG FINANCE</v>
          </cell>
          <cell r="C278">
            <v>0</v>
          </cell>
          <cell r="D278">
            <v>746044.67</v>
          </cell>
          <cell r="E278">
            <v>746044.67</v>
          </cell>
          <cell r="F278">
            <v>0</v>
          </cell>
          <cell r="G278">
            <v>0</v>
          </cell>
        </row>
        <row r="279">
          <cell r="A279" t="str">
            <v>1840PGF</v>
          </cell>
          <cell r="B279" t="str">
            <v>POWER GENERATION-PEF CLEARING</v>
          </cell>
          <cell r="C279">
            <v>0</v>
          </cell>
          <cell r="D279">
            <v>6833738.0899999999</v>
          </cell>
          <cell r="E279">
            <v>6833738.0899999999</v>
          </cell>
          <cell r="F279">
            <v>0</v>
          </cell>
          <cell r="G279">
            <v>0</v>
          </cell>
        </row>
        <row r="280">
          <cell r="A280" t="str">
            <v>1840WMS</v>
          </cell>
          <cell r="B280" t="str">
            <v>WMS PREREQUISITE PROJECTS</v>
          </cell>
          <cell r="C280">
            <v>0</v>
          </cell>
          <cell r="D280">
            <v>146</v>
          </cell>
          <cell r="E280">
            <v>146</v>
          </cell>
          <cell r="F280">
            <v>0</v>
          </cell>
          <cell r="G280">
            <v>0</v>
          </cell>
        </row>
        <row r="281">
          <cell r="A281" t="str">
            <v>184PGBF</v>
          </cell>
          <cell r="B281" t="str">
            <v>CBE FLORIDA INDIRECT COST</v>
          </cell>
          <cell r="C281">
            <v>0</v>
          </cell>
          <cell r="D281">
            <v>82624.899999999994</v>
          </cell>
          <cell r="E281">
            <v>82624.899999999994</v>
          </cell>
          <cell r="F281">
            <v>0</v>
          </cell>
          <cell r="G281">
            <v>0</v>
          </cell>
        </row>
        <row r="282">
          <cell r="A282" t="str">
            <v>184S92F</v>
          </cell>
          <cell r="B282" t="str">
            <v>ED CSC S92 FL ITT</v>
          </cell>
          <cell r="C282">
            <v>0</v>
          </cell>
          <cell r="D282">
            <v>2228131.48</v>
          </cell>
          <cell r="E282">
            <v>2228131.48</v>
          </cell>
          <cell r="F282">
            <v>0</v>
          </cell>
          <cell r="G282">
            <v>0</v>
          </cell>
        </row>
        <row r="283">
          <cell r="A283" t="str">
            <v>184SETF</v>
          </cell>
          <cell r="B283" t="str">
            <v>IT ENV SVCS-FLORIDA SUPPLY</v>
          </cell>
          <cell r="C283">
            <v>0</v>
          </cell>
          <cell r="D283">
            <v>38290.050000000003</v>
          </cell>
          <cell r="E283">
            <v>38290.050000000003</v>
          </cell>
          <cell r="F283">
            <v>0</v>
          </cell>
          <cell r="G283">
            <v>0</v>
          </cell>
        </row>
        <row r="284">
          <cell r="A284" t="str">
            <v>184SFOL</v>
          </cell>
          <cell r="B284" t="str">
            <v>IT ENV SVCS-FLORIDA SUPPLY</v>
          </cell>
          <cell r="C284">
            <v>0</v>
          </cell>
          <cell r="D284">
            <v>1118.18</v>
          </cell>
          <cell r="E284">
            <v>1118.18</v>
          </cell>
          <cell r="F284">
            <v>0</v>
          </cell>
          <cell r="G284">
            <v>0</v>
          </cell>
        </row>
        <row r="285">
          <cell r="A285" t="str">
            <v>184SFSD</v>
          </cell>
          <cell r="B285" t="str">
            <v>IT TECH SVCS STAFF-PEF</v>
          </cell>
          <cell r="C285">
            <v>0</v>
          </cell>
          <cell r="D285">
            <v>120281.1</v>
          </cell>
          <cell r="E285">
            <v>120281.1</v>
          </cell>
          <cell r="F285">
            <v>0</v>
          </cell>
          <cell r="G285">
            <v>0</v>
          </cell>
        </row>
        <row r="286">
          <cell r="A286" t="str">
            <v>184SPGF</v>
          </cell>
          <cell r="B286" t="str">
            <v>SVC CO PWR GEN PEF CLEARING</v>
          </cell>
          <cell r="C286">
            <v>0</v>
          </cell>
          <cell r="D286">
            <v>595191.63</v>
          </cell>
          <cell r="E286">
            <v>595191.63</v>
          </cell>
          <cell r="F286">
            <v>0</v>
          </cell>
          <cell r="G286">
            <v>0</v>
          </cell>
        </row>
        <row r="287">
          <cell r="A287" t="str">
            <v>184SSCF</v>
          </cell>
          <cell r="B287" t="str">
            <v>ED CSC ITT PC FL</v>
          </cell>
          <cell r="C287">
            <v>0</v>
          </cell>
          <cell r="D287">
            <v>385446.05</v>
          </cell>
          <cell r="E287">
            <v>385446.05</v>
          </cell>
          <cell r="F287">
            <v>0</v>
          </cell>
          <cell r="G287">
            <v>0</v>
          </cell>
        </row>
        <row r="288">
          <cell r="A288" t="str">
            <v>18600SC</v>
          </cell>
          <cell r="B288" t="str">
            <v>CORP LAND SALES DEFERRED DEBIT</v>
          </cell>
          <cell r="C288">
            <v>1680.5</v>
          </cell>
          <cell r="D288">
            <v>9942128.4100000001</v>
          </cell>
          <cell r="E288">
            <v>9901525.25</v>
          </cell>
          <cell r="F288">
            <v>42283.66</v>
          </cell>
          <cell r="G288">
            <v>40603.160000000149</v>
          </cell>
        </row>
        <row r="289">
          <cell r="A289">
            <v>1861900</v>
          </cell>
          <cell r="B289" t="str">
            <v>JOB ORDERS WORK IN PROGRESS</v>
          </cell>
          <cell r="C289">
            <v>4203279.9800000004</v>
          </cell>
          <cell r="D289">
            <v>2761758.2</v>
          </cell>
          <cell r="E289">
            <v>5022669</v>
          </cell>
          <cell r="F289">
            <v>1942369.18</v>
          </cell>
          <cell r="G289">
            <v>-2260910.7999999998</v>
          </cell>
        </row>
        <row r="290">
          <cell r="A290">
            <v>1861940</v>
          </cell>
          <cell r="B290" t="str">
            <v>SECI-INTERCONNECT UPGRADE</v>
          </cell>
          <cell r="C290">
            <v>1126147.7</v>
          </cell>
          <cell r="D290">
            <v>8337895.75</v>
          </cell>
          <cell r="E290">
            <v>0</v>
          </cell>
          <cell r="F290">
            <v>9464043.4499999993</v>
          </cell>
          <cell r="G290">
            <v>8337895.75</v>
          </cell>
        </row>
        <row r="291">
          <cell r="A291">
            <v>1862500</v>
          </cell>
          <cell r="B291" t="str">
            <v>DEFERRED VACATION PAY ACCRUAL</v>
          </cell>
          <cell r="C291">
            <v>2709335.03</v>
          </cell>
          <cell r="D291">
            <v>2577333</v>
          </cell>
          <cell r="E291">
            <v>2709335</v>
          </cell>
          <cell r="F291">
            <v>2577333.0299999998</v>
          </cell>
          <cell r="G291">
            <v>-132002</v>
          </cell>
        </row>
        <row r="292">
          <cell r="A292" t="str">
            <v>18630SG</v>
          </cell>
          <cell r="B292" t="str">
            <v>SMART GRID DEFERRED COSTS</v>
          </cell>
          <cell r="C292">
            <v>0</v>
          </cell>
          <cell r="D292">
            <v>6954191.9100000001</v>
          </cell>
          <cell r="E292">
            <v>947481.77</v>
          </cell>
          <cell r="F292">
            <v>6006710.1399999997</v>
          </cell>
          <cell r="G292">
            <v>6006710.1400000006</v>
          </cell>
        </row>
        <row r="293">
          <cell r="A293" t="str">
            <v>18630SR</v>
          </cell>
          <cell r="B293" t="str">
            <v>SMART GRID REIMBURSEMENT</v>
          </cell>
          <cell r="C293">
            <v>0</v>
          </cell>
          <cell r="D293">
            <v>594784.31999999995</v>
          </cell>
          <cell r="E293">
            <v>6567546.0199999996</v>
          </cell>
          <cell r="F293">
            <v>-5972761.7000000002</v>
          </cell>
          <cell r="G293">
            <v>-5972761.6999999993</v>
          </cell>
        </row>
        <row r="294">
          <cell r="A294" t="str">
            <v>18660AP</v>
          </cell>
          <cell r="B294" t="str">
            <v>ORACLE DEF - AP</v>
          </cell>
          <cell r="C294">
            <v>0</v>
          </cell>
          <cell r="D294">
            <v>2310491.7400000002</v>
          </cell>
          <cell r="E294">
            <v>2310491.7400000002</v>
          </cell>
          <cell r="F294">
            <v>0</v>
          </cell>
          <cell r="G294">
            <v>0</v>
          </cell>
        </row>
        <row r="295">
          <cell r="A295" t="str">
            <v>18660AR</v>
          </cell>
          <cell r="B295" t="str">
            <v>ORACLE DEF - AR</v>
          </cell>
          <cell r="C295">
            <v>0</v>
          </cell>
          <cell r="D295">
            <v>11144651.6</v>
          </cell>
          <cell r="E295">
            <v>11144651.6</v>
          </cell>
          <cell r="F295">
            <v>0</v>
          </cell>
          <cell r="G295">
            <v>0</v>
          </cell>
        </row>
        <row r="296">
          <cell r="A296" t="str">
            <v>18660FA</v>
          </cell>
          <cell r="B296" t="str">
            <v>POWER PLANT SYSTEM DEFAULT</v>
          </cell>
          <cell r="C296">
            <v>0</v>
          </cell>
          <cell r="D296">
            <v>461049.04</v>
          </cell>
          <cell r="E296">
            <v>461049.04</v>
          </cell>
          <cell r="F296">
            <v>0</v>
          </cell>
          <cell r="G296">
            <v>0</v>
          </cell>
        </row>
        <row r="297">
          <cell r="A297" t="str">
            <v>18660FM</v>
          </cell>
          <cell r="B297" t="str">
            <v>FMS SYSTEM DEFAULT</v>
          </cell>
          <cell r="C297">
            <v>0</v>
          </cell>
          <cell r="D297">
            <v>243229.55</v>
          </cell>
          <cell r="E297">
            <v>243229.55</v>
          </cell>
          <cell r="F297">
            <v>0</v>
          </cell>
          <cell r="G297">
            <v>0</v>
          </cell>
        </row>
        <row r="298">
          <cell r="A298" t="str">
            <v>18660LV</v>
          </cell>
          <cell r="B298" t="str">
            <v>LABOR &amp; VEHICLE DEFAULT  ACK</v>
          </cell>
          <cell r="C298">
            <v>0</v>
          </cell>
          <cell r="D298">
            <v>569748.55000000005</v>
          </cell>
          <cell r="E298">
            <v>569748.55000000005</v>
          </cell>
          <cell r="F298">
            <v>0</v>
          </cell>
          <cell r="G298">
            <v>0</v>
          </cell>
        </row>
        <row r="299">
          <cell r="A299" t="str">
            <v>18660MC</v>
          </cell>
          <cell r="B299" t="str">
            <v>MISC DEF DEBIT</v>
          </cell>
          <cell r="C299">
            <v>5240743.51</v>
          </cell>
          <cell r="D299">
            <v>59357735.630000003</v>
          </cell>
          <cell r="E299">
            <v>59752347.710000001</v>
          </cell>
          <cell r="F299">
            <v>4846131.43</v>
          </cell>
          <cell r="G299">
            <v>-394612.07999999821</v>
          </cell>
        </row>
        <row r="300">
          <cell r="A300" t="str">
            <v>18660PP</v>
          </cell>
          <cell r="B300" t="str">
            <v>PASSPORT DEFAULT</v>
          </cell>
          <cell r="C300">
            <v>0</v>
          </cell>
          <cell r="D300">
            <v>3525.58</v>
          </cell>
          <cell r="E300">
            <v>3525.58</v>
          </cell>
          <cell r="F300">
            <v>0</v>
          </cell>
          <cell r="G300">
            <v>0</v>
          </cell>
        </row>
        <row r="301">
          <cell r="A301" t="str">
            <v>18660PR</v>
          </cell>
          <cell r="B301" t="str">
            <v>PAYROLL DEFLT ACK</v>
          </cell>
          <cell r="C301">
            <v>0</v>
          </cell>
          <cell r="D301">
            <v>8037.58</v>
          </cell>
          <cell r="E301">
            <v>8037.58</v>
          </cell>
          <cell r="F301">
            <v>0</v>
          </cell>
          <cell r="G301">
            <v>0</v>
          </cell>
        </row>
        <row r="302">
          <cell r="A302" t="str">
            <v>18660WC</v>
          </cell>
          <cell r="B302" t="str">
            <v>MISC DEFER DEBIT WORKERS COMP</v>
          </cell>
          <cell r="C302">
            <v>1536480.87</v>
          </cell>
          <cell r="D302">
            <v>21461709.02</v>
          </cell>
          <cell r="E302">
            <v>361274.57</v>
          </cell>
          <cell r="F302">
            <v>22636915.32</v>
          </cell>
          <cell r="G302">
            <v>21100434.449999999</v>
          </cell>
        </row>
        <row r="303">
          <cell r="A303">
            <v>1866180</v>
          </cell>
          <cell r="B303" t="str">
            <v>INT ON TAX DEFICIENCY-LT ASSET</v>
          </cell>
          <cell r="C303">
            <v>4046631</v>
          </cell>
          <cell r="D303">
            <v>97343.33</v>
          </cell>
          <cell r="E303">
            <v>1217355.33</v>
          </cell>
          <cell r="F303">
            <v>2926619</v>
          </cell>
          <cell r="G303">
            <v>-1120012</v>
          </cell>
        </row>
        <row r="304">
          <cell r="A304" t="str">
            <v>1866CMS</v>
          </cell>
          <cell r="B304" t="str">
            <v>OTHER MISC DB COAL MINE SAFETY</v>
          </cell>
          <cell r="C304">
            <v>576237.96</v>
          </cell>
          <cell r="D304">
            <v>161133.87</v>
          </cell>
          <cell r="E304">
            <v>373110.61</v>
          </cell>
          <cell r="F304">
            <v>364261.22</v>
          </cell>
          <cell r="G304">
            <v>-211976.74</v>
          </cell>
        </row>
        <row r="305">
          <cell r="A305">
            <v>1891216</v>
          </cell>
          <cell r="B305" t="str">
            <v>ULR DEBT - 8-5/8% DUE 11/01/21</v>
          </cell>
          <cell r="C305">
            <v>6268566.4800000004</v>
          </cell>
          <cell r="D305">
            <v>0</v>
          </cell>
          <cell r="E305">
            <v>346648.92</v>
          </cell>
          <cell r="F305">
            <v>5921917.5599999996</v>
          </cell>
          <cell r="G305">
            <v>-346648.92</v>
          </cell>
        </row>
        <row r="306">
          <cell r="A306">
            <v>1891217</v>
          </cell>
          <cell r="B306" t="str">
            <v>ULR DEBT-POLLCON 2002A 1/1/27</v>
          </cell>
          <cell r="C306">
            <v>2800872.61</v>
          </cell>
          <cell r="D306">
            <v>0</v>
          </cell>
          <cell r="E306">
            <v>166496.64000000001</v>
          </cell>
          <cell r="F306">
            <v>2634375.9700000002</v>
          </cell>
          <cell r="G306">
            <v>-166496.64000000001</v>
          </cell>
        </row>
        <row r="307">
          <cell r="A307">
            <v>1891218</v>
          </cell>
          <cell r="B307" t="str">
            <v>ULR DEBT-POLLCON 2002B 1/1/22</v>
          </cell>
          <cell r="C307">
            <v>2844401.97</v>
          </cell>
          <cell r="D307">
            <v>0</v>
          </cell>
          <cell r="E307">
            <v>242235.72</v>
          </cell>
          <cell r="F307">
            <v>2602166.25</v>
          </cell>
          <cell r="G307">
            <v>-242235.72</v>
          </cell>
        </row>
        <row r="308">
          <cell r="A308">
            <v>1891219</v>
          </cell>
          <cell r="B308" t="str">
            <v>ULR DEBT-8% DUE 12/01/22</v>
          </cell>
          <cell r="C308">
            <v>5367301.58</v>
          </cell>
          <cell r="D308">
            <v>0</v>
          </cell>
          <cell r="E308">
            <v>230169.48</v>
          </cell>
          <cell r="F308">
            <v>5137132.0999999996</v>
          </cell>
          <cell r="G308">
            <v>-230169.48</v>
          </cell>
        </row>
        <row r="309">
          <cell r="A309">
            <v>1891220</v>
          </cell>
          <cell r="B309" t="str">
            <v>URL DEBT-7% DUE 12/01/23</v>
          </cell>
          <cell r="C309">
            <v>2102623.2000000002</v>
          </cell>
          <cell r="D309">
            <v>0</v>
          </cell>
          <cell r="E309">
            <v>351708.48</v>
          </cell>
          <cell r="F309">
            <v>1750914.72</v>
          </cell>
          <cell r="G309">
            <v>-351708.48</v>
          </cell>
        </row>
        <row r="310">
          <cell r="A310">
            <v>1891222</v>
          </cell>
          <cell r="B310" t="str">
            <v>ULR DEB-SERIES A FLOATING RATE</v>
          </cell>
          <cell r="C310">
            <v>222953.01</v>
          </cell>
          <cell r="D310">
            <v>0</v>
          </cell>
          <cell r="E310">
            <v>25849.68</v>
          </cell>
          <cell r="F310">
            <v>197103.33</v>
          </cell>
          <cell r="G310">
            <v>-25849.68</v>
          </cell>
        </row>
        <row r="311">
          <cell r="A311" t="str">
            <v>19010FE</v>
          </cell>
          <cell r="B311" t="str">
            <v>CURRENT DTA - FED</v>
          </cell>
          <cell r="C311">
            <v>127005995</v>
          </cell>
          <cell r="D311">
            <v>99998038</v>
          </cell>
          <cell r="E311">
            <v>64332703</v>
          </cell>
          <cell r="F311">
            <v>162671330</v>
          </cell>
          <cell r="G311">
            <v>35665335</v>
          </cell>
        </row>
        <row r="312">
          <cell r="A312" t="str">
            <v>19010FL</v>
          </cell>
          <cell r="B312" t="str">
            <v>CURRENT DTA - FL</v>
          </cell>
          <cell r="C312">
            <v>20662879</v>
          </cell>
          <cell r="D312">
            <v>16628548</v>
          </cell>
          <cell r="E312">
            <v>10697804</v>
          </cell>
          <cell r="F312">
            <v>26593623</v>
          </cell>
          <cell r="G312">
            <v>5930744</v>
          </cell>
        </row>
        <row r="313">
          <cell r="A313" t="str">
            <v>19011FE</v>
          </cell>
          <cell r="B313" t="str">
            <v>LONG TERM DTA - FED</v>
          </cell>
          <cell r="C313">
            <v>338076611</v>
          </cell>
          <cell r="D313">
            <v>111472718</v>
          </cell>
          <cell r="E313">
            <v>86197094</v>
          </cell>
          <cell r="F313">
            <v>363352235</v>
          </cell>
          <cell r="G313">
            <v>25275624</v>
          </cell>
        </row>
        <row r="314">
          <cell r="A314" t="str">
            <v>19011FL</v>
          </cell>
          <cell r="B314" t="str">
            <v>LONG TERM DTA - FL</v>
          </cell>
          <cell r="C314">
            <v>56067209</v>
          </cell>
          <cell r="D314">
            <v>25225714</v>
          </cell>
          <cell r="E314">
            <v>14333602</v>
          </cell>
          <cell r="F314">
            <v>66959321</v>
          </cell>
          <cell r="G314">
            <v>10892112</v>
          </cell>
        </row>
        <row r="315">
          <cell r="A315" t="str">
            <v>19014FE</v>
          </cell>
          <cell r="B315" t="str">
            <v>ST FIN48 NONCURRENT DTA-FED</v>
          </cell>
          <cell r="C315">
            <v>-1848946</v>
          </cell>
          <cell r="D315">
            <v>0</v>
          </cell>
          <cell r="E315">
            <v>0</v>
          </cell>
          <cell r="F315">
            <v>-1848946</v>
          </cell>
          <cell r="G315">
            <v>0</v>
          </cell>
        </row>
        <row r="316">
          <cell r="A316" t="str">
            <v>19015FE</v>
          </cell>
          <cell r="B316" t="str">
            <v>LT FIN48 NONCURRENT DTA-FED</v>
          </cell>
          <cell r="C316">
            <v>1084315</v>
          </cell>
          <cell r="D316">
            <v>0</v>
          </cell>
          <cell r="E316">
            <v>0</v>
          </cell>
          <cell r="F316">
            <v>1084315</v>
          </cell>
          <cell r="G316">
            <v>0</v>
          </cell>
        </row>
        <row r="317">
          <cell r="A317" t="str">
            <v>19015FL</v>
          </cell>
          <cell r="B317" t="str">
            <v>LT FIN48 NONCURRENT DTA-FL</v>
          </cell>
          <cell r="C317">
            <v>-1</v>
          </cell>
          <cell r="D317">
            <v>0</v>
          </cell>
          <cell r="E317">
            <v>0</v>
          </cell>
          <cell r="F317">
            <v>-1</v>
          </cell>
          <cell r="G317">
            <v>0</v>
          </cell>
        </row>
        <row r="318">
          <cell r="A318">
            <v>2013001</v>
          </cell>
          <cell r="B318" t="str">
            <v>COMMON STOCK</v>
          </cell>
          <cell r="C318">
            <v>-354405315.12</v>
          </cell>
          <cell r="D318">
            <v>0</v>
          </cell>
          <cell r="E318">
            <v>0</v>
          </cell>
          <cell r="F318">
            <v>-354405315.12</v>
          </cell>
          <cell r="G318">
            <v>0</v>
          </cell>
        </row>
        <row r="319">
          <cell r="A319">
            <v>2040004</v>
          </cell>
          <cell r="B319" t="str">
            <v>PREF STK ISS - 4.00% SERIES</v>
          </cell>
          <cell r="C319">
            <v>-3998000</v>
          </cell>
          <cell r="D319">
            <v>0</v>
          </cell>
          <cell r="E319">
            <v>0</v>
          </cell>
          <cell r="F319">
            <v>-3998000</v>
          </cell>
          <cell r="G319">
            <v>0</v>
          </cell>
        </row>
        <row r="320">
          <cell r="A320">
            <v>2040005</v>
          </cell>
          <cell r="B320" t="str">
            <v>PREF STK ISS - 4.60% SERIES</v>
          </cell>
          <cell r="C320">
            <v>-3999700</v>
          </cell>
          <cell r="D320">
            <v>0</v>
          </cell>
          <cell r="E320">
            <v>0</v>
          </cell>
          <cell r="F320">
            <v>-3999700</v>
          </cell>
          <cell r="G320">
            <v>0</v>
          </cell>
        </row>
        <row r="321">
          <cell r="A321">
            <v>2040006</v>
          </cell>
          <cell r="B321" t="str">
            <v>PREF STK ISS - 4.75% SERIES</v>
          </cell>
          <cell r="C321">
            <v>-8000000</v>
          </cell>
          <cell r="D321">
            <v>0</v>
          </cell>
          <cell r="E321">
            <v>0</v>
          </cell>
          <cell r="F321">
            <v>-8000000</v>
          </cell>
          <cell r="G321">
            <v>0</v>
          </cell>
        </row>
        <row r="322">
          <cell r="A322">
            <v>2040007</v>
          </cell>
          <cell r="B322" t="str">
            <v>PREF STK ISS - 4.40% SERIES</v>
          </cell>
          <cell r="C322">
            <v>-7500000</v>
          </cell>
          <cell r="D322">
            <v>0</v>
          </cell>
          <cell r="E322">
            <v>0</v>
          </cell>
          <cell r="F322">
            <v>-7500000</v>
          </cell>
          <cell r="G322">
            <v>0</v>
          </cell>
        </row>
        <row r="323">
          <cell r="A323">
            <v>2040008</v>
          </cell>
          <cell r="B323" t="str">
            <v>PREF STK ISS - 4.58% SERIES</v>
          </cell>
          <cell r="C323">
            <v>-9999000</v>
          </cell>
          <cell r="D323">
            <v>0</v>
          </cell>
          <cell r="E323">
            <v>0</v>
          </cell>
          <cell r="F323">
            <v>-9999000</v>
          </cell>
          <cell r="G323">
            <v>0</v>
          </cell>
        </row>
        <row r="324">
          <cell r="A324">
            <v>2073002</v>
          </cell>
          <cell r="B324" t="str">
            <v>PREM ON CAP STK-CUM PREF 4.00%</v>
          </cell>
          <cell r="C324">
            <v>-7076.46</v>
          </cell>
          <cell r="D324">
            <v>0</v>
          </cell>
          <cell r="E324">
            <v>0</v>
          </cell>
          <cell r="F324">
            <v>-7076.46</v>
          </cell>
          <cell r="G324">
            <v>0</v>
          </cell>
        </row>
        <row r="325">
          <cell r="A325">
            <v>2073003</v>
          </cell>
          <cell r="B325" t="str">
            <v>PREM ON CAP STK-CUM PREF 4.60%</v>
          </cell>
          <cell r="C325">
            <v>-24038.2</v>
          </cell>
          <cell r="D325">
            <v>0</v>
          </cell>
          <cell r="E325">
            <v>0</v>
          </cell>
          <cell r="F325">
            <v>-24038.2</v>
          </cell>
          <cell r="G325">
            <v>0</v>
          </cell>
        </row>
        <row r="326">
          <cell r="A326">
            <v>2113002</v>
          </cell>
          <cell r="B326" t="str">
            <v>MISCELLANEOUS PAID-IN CAPITAL</v>
          </cell>
          <cell r="C326">
            <v>-1360616025.53</v>
          </cell>
          <cell r="D326">
            <v>0</v>
          </cell>
          <cell r="E326">
            <v>0</v>
          </cell>
          <cell r="F326">
            <v>-1360616025.53</v>
          </cell>
          <cell r="G326">
            <v>0</v>
          </cell>
        </row>
        <row r="327">
          <cell r="A327">
            <v>2113003</v>
          </cell>
          <cell r="B327" t="str">
            <v>DON REC FROM STOCKHOLDERS</v>
          </cell>
          <cell r="C327">
            <v>-419213.02</v>
          </cell>
          <cell r="D327">
            <v>0</v>
          </cell>
          <cell r="E327">
            <v>0</v>
          </cell>
          <cell r="F327">
            <v>-419213.02</v>
          </cell>
          <cell r="G327">
            <v>0</v>
          </cell>
        </row>
        <row r="328">
          <cell r="A328">
            <v>2113004</v>
          </cell>
          <cell r="B328" t="str">
            <v>RED IN PAR OF COMMON STOCK</v>
          </cell>
          <cell r="C328">
            <v>-326031.84000000003</v>
          </cell>
          <cell r="D328">
            <v>0</v>
          </cell>
          <cell r="E328">
            <v>0</v>
          </cell>
          <cell r="F328">
            <v>-326031.84000000003</v>
          </cell>
          <cell r="G328">
            <v>0</v>
          </cell>
        </row>
        <row r="329">
          <cell r="A329">
            <v>2113062</v>
          </cell>
          <cell r="B329" t="str">
            <v>MISC PAID-IN CAP-STK OPTIONS</v>
          </cell>
          <cell r="C329">
            <v>-655780.26</v>
          </cell>
          <cell r="D329">
            <v>0</v>
          </cell>
          <cell r="E329">
            <v>0</v>
          </cell>
          <cell r="F329">
            <v>-655780.26</v>
          </cell>
          <cell r="G329">
            <v>0</v>
          </cell>
        </row>
        <row r="330">
          <cell r="A330">
            <v>2113063</v>
          </cell>
          <cell r="B330" t="str">
            <v>MISC PAID IN CAP - PSSP</v>
          </cell>
          <cell r="C330">
            <v>-12129793.279999999</v>
          </cell>
          <cell r="D330">
            <v>333760.5</v>
          </cell>
          <cell r="E330">
            <v>1594267.95</v>
          </cell>
          <cell r="F330">
            <v>-13390300.73</v>
          </cell>
          <cell r="G330">
            <v>-1260507.45</v>
          </cell>
        </row>
        <row r="331">
          <cell r="A331">
            <v>2113064</v>
          </cell>
          <cell r="B331" t="str">
            <v>MISC PAID IN CAP - RSU</v>
          </cell>
          <cell r="C331">
            <v>-14053825.23</v>
          </cell>
          <cell r="D331">
            <v>0</v>
          </cell>
          <cell r="E331">
            <v>5172071.97</v>
          </cell>
          <cell r="F331">
            <v>-19225897.199999999</v>
          </cell>
          <cell r="G331">
            <v>-5172071.97</v>
          </cell>
        </row>
        <row r="332">
          <cell r="A332">
            <v>2113070</v>
          </cell>
          <cell r="B332" t="str">
            <v>MISC PIC-STOCK OPT INCOME TAX</v>
          </cell>
          <cell r="C332">
            <v>-1260482.21</v>
          </cell>
          <cell r="D332">
            <v>0</v>
          </cell>
          <cell r="E332">
            <v>73797</v>
          </cell>
          <cell r="F332">
            <v>-1334279.21</v>
          </cell>
          <cell r="G332">
            <v>-73797</v>
          </cell>
        </row>
        <row r="333">
          <cell r="A333">
            <v>2163001</v>
          </cell>
          <cell r="B333" t="str">
            <v>UNAPPROP R/E</v>
          </cell>
          <cell r="C333">
            <v>-2743646364.5799999</v>
          </cell>
          <cell r="D333">
            <v>3294588</v>
          </cell>
          <cell r="E333">
            <v>2083050</v>
          </cell>
          <cell r="F333">
            <v>-2742434826.5799999</v>
          </cell>
          <cell r="G333">
            <v>1211538</v>
          </cell>
        </row>
        <row r="334">
          <cell r="A334">
            <v>2193200</v>
          </cell>
          <cell r="B334" t="str">
            <v>AOCI-HEDGES-PRETAX-BEG BAL</v>
          </cell>
          <cell r="C334">
            <v>977765.62</v>
          </cell>
          <cell r="D334">
            <v>0</v>
          </cell>
          <cell r="E334">
            <v>5839387.96</v>
          </cell>
          <cell r="F334">
            <v>-4861622.34</v>
          </cell>
          <cell r="G334">
            <v>-5839387.96</v>
          </cell>
        </row>
        <row r="335">
          <cell r="A335">
            <v>2193202</v>
          </cell>
          <cell r="B335" t="str">
            <v>AOCI-HEDGES-TAX-BEG BAL</v>
          </cell>
          <cell r="C335">
            <v>-376443.29</v>
          </cell>
          <cell r="D335">
            <v>2252516</v>
          </cell>
          <cell r="E335">
            <v>0</v>
          </cell>
          <cell r="F335">
            <v>1876072.71</v>
          </cell>
          <cell r="G335">
            <v>2252516</v>
          </cell>
        </row>
        <row r="336">
          <cell r="A336">
            <v>2193204</v>
          </cell>
          <cell r="B336" t="str">
            <v>AOCI-HEDGES-PRE-TAX-URGL</v>
          </cell>
          <cell r="C336">
            <v>-5368462.63</v>
          </cell>
          <cell r="D336">
            <v>34790869.909999996</v>
          </cell>
          <cell r="E336">
            <v>18254067.879999999</v>
          </cell>
          <cell r="F336">
            <v>11168339.4</v>
          </cell>
          <cell r="G336">
            <v>16536802.029999997</v>
          </cell>
        </row>
        <row r="337">
          <cell r="A337">
            <v>2193206</v>
          </cell>
          <cell r="B337" t="str">
            <v>AOCI-HEDGES-TAX-URGL</v>
          </cell>
          <cell r="C337">
            <v>2070884</v>
          </cell>
          <cell r="D337">
            <v>7004080</v>
          </cell>
          <cell r="E337">
            <v>13383180</v>
          </cell>
          <cell r="F337">
            <v>-4308216</v>
          </cell>
          <cell r="G337">
            <v>-6379100</v>
          </cell>
        </row>
        <row r="338">
          <cell r="A338">
            <v>2193208</v>
          </cell>
          <cell r="B338" t="str">
            <v>AOCI-HEDGES-PRE-TAX-RELCASS</v>
          </cell>
          <cell r="C338">
            <v>-470925.33</v>
          </cell>
          <cell r="D338">
            <v>1709833.65</v>
          </cell>
          <cell r="E338">
            <v>1053805.3799999999</v>
          </cell>
          <cell r="F338">
            <v>185102.94</v>
          </cell>
          <cell r="G338">
            <v>656028.27</v>
          </cell>
        </row>
        <row r="339">
          <cell r="A339">
            <v>2193210</v>
          </cell>
          <cell r="B339" t="str">
            <v>AOCI-HEDGES-TAX-RECLASS</v>
          </cell>
          <cell r="C339">
            <v>181632</v>
          </cell>
          <cell r="D339">
            <v>213372</v>
          </cell>
          <cell r="E339">
            <v>466408</v>
          </cell>
          <cell r="F339">
            <v>-71404</v>
          </cell>
          <cell r="G339">
            <v>-253036</v>
          </cell>
        </row>
        <row r="340">
          <cell r="A340">
            <v>2212010</v>
          </cell>
          <cell r="B340" t="str">
            <v>BONDS 6.65% DUE 7/15/11</v>
          </cell>
          <cell r="C340">
            <v>-300000000</v>
          </cell>
          <cell r="D340">
            <v>0</v>
          </cell>
          <cell r="E340">
            <v>0</v>
          </cell>
          <cell r="F340">
            <v>-300000000</v>
          </cell>
          <cell r="G340">
            <v>0</v>
          </cell>
        </row>
        <row r="341">
          <cell r="A341">
            <v>2212011</v>
          </cell>
          <cell r="B341" t="str">
            <v>BONDS-CITRUS PC 2002A 01/01/27</v>
          </cell>
          <cell r="C341">
            <v>-108550000</v>
          </cell>
          <cell r="D341">
            <v>0</v>
          </cell>
          <cell r="E341">
            <v>0</v>
          </cell>
          <cell r="F341">
            <v>-108550000</v>
          </cell>
          <cell r="G341">
            <v>0</v>
          </cell>
        </row>
        <row r="342">
          <cell r="A342">
            <v>2212012</v>
          </cell>
          <cell r="B342" t="str">
            <v>BONDS-CITRUS PC 2002B 01/01/22</v>
          </cell>
          <cell r="C342">
            <v>-100115000</v>
          </cell>
          <cell r="D342">
            <v>0</v>
          </cell>
          <cell r="E342">
            <v>0</v>
          </cell>
          <cell r="F342">
            <v>-100115000</v>
          </cell>
          <cell r="G342">
            <v>0</v>
          </cell>
        </row>
        <row r="343">
          <cell r="A343">
            <v>2212013</v>
          </cell>
          <cell r="B343" t="str">
            <v>BONDS-CITRUS PC 2002C 01/01/18</v>
          </cell>
          <cell r="C343">
            <v>-32200000</v>
          </cell>
          <cell r="D343">
            <v>0</v>
          </cell>
          <cell r="E343">
            <v>0</v>
          </cell>
          <cell r="F343">
            <v>-32200000</v>
          </cell>
          <cell r="G343">
            <v>0</v>
          </cell>
        </row>
        <row r="344">
          <cell r="A344">
            <v>2212014</v>
          </cell>
          <cell r="B344" t="str">
            <v>BONDS -  4.8% DUE 03/01/13</v>
          </cell>
          <cell r="C344">
            <v>-425000000</v>
          </cell>
          <cell r="D344">
            <v>0</v>
          </cell>
          <cell r="E344">
            <v>0</v>
          </cell>
          <cell r="F344">
            <v>-425000000</v>
          </cell>
          <cell r="G344">
            <v>0</v>
          </cell>
        </row>
        <row r="345">
          <cell r="A345">
            <v>2212015</v>
          </cell>
          <cell r="B345" t="str">
            <v>BONDS- 5.9% DUE 03/01/33</v>
          </cell>
          <cell r="C345">
            <v>-225000000</v>
          </cell>
          <cell r="D345">
            <v>0</v>
          </cell>
          <cell r="E345">
            <v>0</v>
          </cell>
          <cell r="F345">
            <v>-225000000</v>
          </cell>
          <cell r="G345">
            <v>0</v>
          </cell>
        </row>
        <row r="346">
          <cell r="A346">
            <v>2212016</v>
          </cell>
          <cell r="B346" t="str">
            <v>BONDS-5.1% DUE 12/1/15</v>
          </cell>
          <cell r="C346">
            <v>-300000000</v>
          </cell>
          <cell r="D346">
            <v>0</v>
          </cell>
          <cell r="E346">
            <v>0</v>
          </cell>
          <cell r="F346">
            <v>-300000000</v>
          </cell>
          <cell r="G346">
            <v>0</v>
          </cell>
        </row>
        <row r="347">
          <cell r="A347">
            <v>2212017</v>
          </cell>
          <cell r="B347" t="str">
            <v>BONDS-4.50% DUE 06/01/10</v>
          </cell>
          <cell r="C347">
            <v>-300000000</v>
          </cell>
          <cell r="D347">
            <v>300000000</v>
          </cell>
          <cell r="E347">
            <v>0</v>
          </cell>
          <cell r="F347">
            <v>0</v>
          </cell>
          <cell r="G347">
            <v>300000000</v>
          </cell>
        </row>
        <row r="348">
          <cell r="A348">
            <v>2212018</v>
          </cell>
          <cell r="B348" t="str">
            <v>BONDS 6.35% DUE 9/15/2037</v>
          </cell>
          <cell r="C348">
            <v>-500000000</v>
          </cell>
          <cell r="D348">
            <v>0</v>
          </cell>
          <cell r="E348">
            <v>0</v>
          </cell>
          <cell r="F348">
            <v>-500000000</v>
          </cell>
          <cell r="G348">
            <v>0</v>
          </cell>
        </row>
        <row r="349">
          <cell r="A349">
            <v>2212019</v>
          </cell>
          <cell r="B349" t="str">
            <v>BONDS 5.80% DUE 9/15/2017</v>
          </cell>
          <cell r="C349">
            <v>-250000000</v>
          </cell>
          <cell r="D349">
            <v>0</v>
          </cell>
          <cell r="E349">
            <v>0</v>
          </cell>
          <cell r="F349">
            <v>-250000000</v>
          </cell>
          <cell r="G349">
            <v>0</v>
          </cell>
        </row>
        <row r="350">
          <cell r="A350">
            <v>2212040</v>
          </cell>
          <cell r="B350" t="str">
            <v>BONDS - 5.65% DUE 06/15/18</v>
          </cell>
          <cell r="C350">
            <v>-500000000</v>
          </cell>
          <cell r="D350">
            <v>0</v>
          </cell>
          <cell r="E350">
            <v>0</v>
          </cell>
          <cell r="F350">
            <v>-500000000</v>
          </cell>
          <cell r="G350">
            <v>0</v>
          </cell>
        </row>
        <row r="351">
          <cell r="A351">
            <v>2212041</v>
          </cell>
          <cell r="B351" t="str">
            <v>BONDS - 6.40% DUE 06/15/38</v>
          </cell>
          <cell r="C351">
            <v>-1000000000</v>
          </cell>
          <cell r="D351">
            <v>0</v>
          </cell>
          <cell r="E351">
            <v>0</v>
          </cell>
          <cell r="F351">
            <v>-1000000000</v>
          </cell>
          <cell r="G351">
            <v>0</v>
          </cell>
        </row>
        <row r="352">
          <cell r="A352">
            <v>2212042</v>
          </cell>
          <cell r="B352" t="str">
            <v>BONDS - 4.55% DUE 04/01/20</v>
          </cell>
          <cell r="C352">
            <v>0</v>
          </cell>
          <cell r="D352">
            <v>0</v>
          </cell>
          <cell r="E352">
            <v>250000000</v>
          </cell>
          <cell r="F352">
            <v>-250000000</v>
          </cell>
          <cell r="G352">
            <v>-250000000</v>
          </cell>
        </row>
        <row r="353">
          <cell r="A353">
            <v>2212043</v>
          </cell>
          <cell r="B353" t="str">
            <v>BONDS - 5.65% DUE 04/01/40</v>
          </cell>
          <cell r="C353">
            <v>0</v>
          </cell>
          <cell r="D353">
            <v>0</v>
          </cell>
          <cell r="E353">
            <v>350000000</v>
          </cell>
          <cell r="F353">
            <v>-350000000</v>
          </cell>
          <cell r="G353">
            <v>-350000000</v>
          </cell>
        </row>
        <row r="354">
          <cell r="A354">
            <v>2246008</v>
          </cell>
          <cell r="B354" t="str">
            <v>OTH LTD - 6.75% DUE 02/01/28</v>
          </cell>
          <cell r="C354">
            <v>-150000000</v>
          </cell>
          <cell r="D354">
            <v>0</v>
          </cell>
          <cell r="E354">
            <v>0</v>
          </cell>
          <cell r="F354">
            <v>-150000000</v>
          </cell>
          <cell r="G354">
            <v>0</v>
          </cell>
        </row>
        <row r="355">
          <cell r="A355">
            <v>2262101</v>
          </cell>
          <cell r="B355" t="str">
            <v>UNAMT DIS LTD-6.75 DUE 2/01/28</v>
          </cell>
          <cell r="C355">
            <v>264325</v>
          </cell>
          <cell r="D355">
            <v>0</v>
          </cell>
          <cell r="E355">
            <v>14550</v>
          </cell>
          <cell r="F355">
            <v>249775</v>
          </cell>
          <cell r="G355">
            <v>-14550</v>
          </cell>
        </row>
        <row r="356">
          <cell r="A356">
            <v>2262110</v>
          </cell>
          <cell r="B356" t="str">
            <v>UNAMT DIS LTD-6.65% 7/15/11</v>
          </cell>
          <cell r="C356">
            <v>66137.5</v>
          </cell>
          <cell r="D356">
            <v>0</v>
          </cell>
          <cell r="E356">
            <v>42900</v>
          </cell>
          <cell r="F356">
            <v>23237.5</v>
          </cell>
          <cell r="G356">
            <v>-42900</v>
          </cell>
        </row>
        <row r="357">
          <cell r="A357">
            <v>2262111</v>
          </cell>
          <cell r="B357" t="str">
            <v>UNAMT DIS LTD 4.8 DUE 03/01/13</v>
          </cell>
          <cell r="C357">
            <v>474916.33</v>
          </cell>
          <cell r="D357">
            <v>0</v>
          </cell>
          <cell r="E357">
            <v>151299.6</v>
          </cell>
          <cell r="F357">
            <v>323616.73</v>
          </cell>
          <cell r="G357">
            <v>-151299.6</v>
          </cell>
        </row>
        <row r="358">
          <cell r="A358">
            <v>2262112</v>
          </cell>
          <cell r="B358" t="str">
            <v>UNAMT DIS LTD-5.9 DUE 03/01/33</v>
          </cell>
          <cell r="C358">
            <v>440795.86</v>
          </cell>
          <cell r="D358">
            <v>0</v>
          </cell>
          <cell r="E358">
            <v>19050</v>
          </cell>
          <cell r="F358">
            <v>421745.86</v>
          </cell>
          <cell r="G358">
            <v>-19050</v>
          </cell>
        </row>
        <row r="359">
          <cell r="A359">
            <v>2262113</v>
          </cell>
          <cell r="B359" t="str">
            <v>UNAMT DIS LTD-5.1% DUE 12/1/15</v>
          </cell>
          <cell r="C359">
            <v>290441.15999999997</v>
          </cell>
          <cell r="D359">
            <v>0</v>
          </cell>
          <cell r="E359">
            <v>49436.76</v>
          </cell>
          <cell r="F359">
            <v>241004.4</v>
          </cell>
          <cell r="G359">
            <v>-49436.76</v>
          </cell>
        </row>
        <row r="360">
          <cell r="A360">
            <v>2262114</v>
          </cell>
          <cell r="B360" t="str">
            <v>UNAMT DIS LTD-4.50% 06/01/10</v>
          </cell>
          <cell r="C360">
            <v>26250</v>
          </cell>
          <cell r="D360">
            <v>0</v>
          </cell>
          <cell r="E360">
            <v>26250</v>
          </cell>
          <cell r="F360">
            <v>0</v>
          </cell>
          <cell r="G360">
            <v>-26250</v>
          </cell>
        </row>
        <row r="361">
          <cell r="A361">
            <v>2262116</v>
          </cell>
          <cell r="B361" t="str">
            <v>UNAMT DISLTD6.35%DUE09/15/2037</v>
          </cell>
          <cell r="C361">
            <v>609583.42000000004</v>
          </cell>
          <cell r="D361">
            <v>0</v>
          </cell>
          <cell r="E361">
            <v>21999.96</v>
          </cell>
          <cell r="F361">
            <v>587583.46</v>
          </cell>
          <cell r="G361">
            <v>-21999.96</v>
          </cell>
        </row>
        <row r="362">
          <cell r="A362">
            <v>2262117</v>
          </cell>
          <cell r="B362" t="str">
            <v>UNAMT DISLTD5.80%DUE09/15/2017</v>
          </cell>
          <cell r="C362">
            <v>518385.32</v>
          </cell>
          <cell r="D362">
            <v>0</v>
          </cell>
          <cell r="E362">
            <v>67250.039999999994</v>
          </cell>
          <cell r="F362">
            <v>451135.28</v>
          </cell>
          <cell r="G362">
            <v>-67250.039999999994</v>
          </cell>
        </row>
        <row r="363">
          <cell r="A363">
            <v>2262140</v>
          </cell>
          <cell r="B363" t="str">
            <v>UNAMT DIS LTD-5.65% 6/15/18</v>
          </cell>
          <cell r="C363">
            <v>1526729.11</v>
          </cell>
          <cell r="D363">
            <v>0</v>
          </cell>
          <cell r="E363">
            <v>180500.04</v>
          </cell>
          <cell r="F363">
            <v>1346229.07</v>
          </cell>
          <cell r="G363">
            <v>-180500.04</v>
          </cell>
        </row>
        <row r="364">
          <cell r="A364">
            <v>2262141</v>
          </cell>
          <cell r="B364" t="str">
            <v>UNAMT DIS LTD-6.40% 6/15/38</v>
          </cell>
          <cell r="C364">
            <v>4003138.93</v>
          </cell>
          <cell r="D364">
            <v>0</v>
          </cell>
          <cell r="E364">
            <v>140666.64000000001</v>
          </cell>
          <cell r="F364">
            <v>3862472.29</v>
          </cell>
          <cell r="G364">
            <v>-140666.64000000001</v>
          </cell>
        </row>
        <row r="365">
          <cell r="A365">
            <v>2262142</v>
          </cell>
          <cell r="B365" t="str">
            <v>UNAMT DIS LTD-4.55% 04/01/20</v>
          </cell>
          <cell r="C365">
            <v>0</v>
          </cell>
          <cell r="D365">
            <v>142500</v>
          </cell>
          <cell r="E365">
            <v>11070.56</v>
          </cell>
          <cell r="F365">
            <v>131429.44</v>
          </cell>
          <cell r="G365">
            <v>131429.44</v>
          </cell>
        </row>
        <row r="366">
          <cell r="A366">
            <v>2262143</v>
          </cell>
          <cell r="B366" t="str">
            <v>UNAMT DIS LTD-5.65% 04/01/40</v>
          </cell>
          <cell r="C366">
            <v>0</v>
          </cell>
          <cell r="D366">
            <v>1459500</v>
          </cell>
          <cell r="E366">
            <v>37795.33</v>
          </cell>
          <cell r="F366">
            <v>1421704.67</v>
          </cell>
          <cell r="G366">
            <v>1421704.67</v>
          </cell>
        </row>
        <row r="367">
          <cell r="A367">
            <v>2270400</v>
          </cell>
          <cell r="B367" t="str">
            <v>CAP LEASE OBLIG NONCURR-SPHQ</v>
          </cell>
          <cell r="C367">
            <v>-47995828.090000004</v>
          </cell>
          <cell r="D367">
            <v>1599636.58</v>
          </cell>
          <cell r="E367">
            <v>0</v>
          </cell>
          <cell r="F367">
            <v>-46396191.509999998</v>
          </cell>
          <cell r="G367">
            <v>1599636.58</v>
          </cell>
        </row>
        <row r="368">
          <cell r="A368">
            <v>2270500</v>
          </cell>
          <cell r="B368" t="str">
            <v>CAP LEASE OBLIG NONC-SH</v>
          </cell>
          <cell r="C368">
            <v>-159660781.74000001</v>
          </cell>
          <cell r="D368">
            <v>8242127.6600000001</v>
          </cell>
          <cell r="E368">
            <v>974536.83</v>
          </cell>
          <cell r="F368">
            <v>-152393190.91</v>
          </cell>
          <cell r="G368">
            <v>7267590.8300000001</v>
          </cell>
        </row>
        <row r="369">
          <cell r="A369">
            <v>2281300</v>
          </cell>
          <cell r="B369" t="str">
            <v>RETAIL UNFD STORM DAMAGE</v>
          </cell>
          <cell r="C369">
            <v>-135959312.31</v>
          </cell>
          <cell r="D369">
            <v>324.31</v>
          </cell>
          <cell r="E369">
            <v>2994.19</v>
          </cell>
          <cell r="F369">
            <v>-135961982.19</v>
          </cell>
          <cell r="G369">
            <v>-2669.88</v>
          </cell>
        </row>
        <row r="370">
          <cell r="A370">
            <v>2282200</v>
          </cell>
          <cell r="B370" t="str">
            <v>WORKERS COMP</v>
          </cell>
          <cell r="C370">
            <v>-17071780.329999998</v>
          </cell>
          <cell r="D370">
            <v>3130336.47</v>
          </cell>
          <cell r="E370">
            <v>29097949.350000001</v>
          </cell>
          <cell r="F370">
            <v>-43039393.210000001</v>
          </cell>
          <cell r="G370">
            <v>-25967612.880000003</v>
          </cell>
        </row>
        <row r="371">
          <cell r="A371">
            <v>2282600</v>
          </cell>
          <cell r="B371" t="str">
            <v>CLAIM RESERVE</v>
          </cell>
          <cell r="C371">
            <v>-2499118.9</v>
          </cell>
          <cell r="D371">
            <v>1764022.53</v>
          </cell>
          <cell r="E371">
            <v>211181.9</v>
          </cell>
          <cell r="F371">
            <v>-946278.27</v>
          </cell>
          <cell r="G371">
            <v>1552840.6300000001</v>
          </cell>
        </row>
        <row r="372">
          <cell r="A372">
            <v>2283141</v>
          </cell>
          <cell r="B372" t="str">
            <v>MED/LIFE RES POSTEMP RETAIL</v>
          </cell>
          <cell r="C372">
            <v>-235942341.69999999</v>
          </cell>
          <cell r="D372">
            <v>60555764.140000001</v>
          </cell>
          <cell r="E372">
            <v>118301589.37</v>
          </cell>
          <cell r="F372">
            <v>-293688166.93000001</v>
          </cell>
          <cell r="G372">
            <v>-57745825.230000004</v>
          </cell>
        </row>
        <row r="373">
          <cell r="A373">
            <v>2283142</v>
          </cell>
          <cell r="B373" t="str">
            <v>MED/LIFE RES POSTEMP-W</v>
          </cell>
          <cell r="C373">
            <v>10813312.33</v>
          </cell>
          <cell r="D373">
            <v>2969832.41</v>
          </cell>
          <cell r="E373">
            <v>124450</v>
          </cell>
          <cell r="F373">
            <v>13658694.74</v>
          </cell>
          <cell r="G373">
            <v>2845382.41</v>
          </cell>
        </row>
        <row r="374">
          <cell r="A374">
            <v>2283143</v>
          </cell>
          <cell r="B374" t="str">
            <v>FUNDED MED/LIFE RES POSTEMP-W</v>
          </cell>
          <cell r="C374">
            <v>-8380796.2000000002</v>
          </cell>
          <cell r="D374">
            <v>4532732.26</v>
          </cell>
          <cell r="E374">
            <v>13918056.970000001</v>
          </cell>
          <cell r="F374">
            <v>-17766120.91</v>
          </cell>
          <cell r="G374">
            <v>-9385324.7100000009</v>
          </cell>
        </row>
        <row r="375">
          <cell r="A375">
            <v>2283146</v>
          </cell>
          <cell r="B375" t="str">
            <v>OPEB-MEDICARE PT D CONTRA-RETL</v>
          </cell>
          <cell r="C375">
            <v>42835474.990000002</v>
          </cell>
          <cell r="D375">
            <v>698925.53</v>
          </cell>
          <cell r="E375">
            <v>39607114</v>
          </cell>
          <cell r="F375">
            <v>3927286.52</v>
          </cell>
          <cell r="G375">
            <v>-38908188.469999999</v>
          </cell>
        </row>
        <row r="376">
          <cell r="A376">
            <v>2283147</v>
          </cell>
          <cell r="B376" t="str">
            <v>OPEB-MEDICARE PT D CONTRA-WHSL</v>
          </cell>
          <cell r="C376">
            <v>3892435.01</v>
          </cell>
          <cell r="D376">
            <v>98106.72</v>
          </cell>
          <cell r="E376">
            <v>3439277</v>
          </cell>
          <cell r="F376">
            <v>551264.73</v>
          </cell>
          <cell r="G376">
            <v>-3341170.28</v>
          </cell>
        </row>
        <row r="377">
          <cell r="A377">
            <v>2283153</v>
          </cell>
          <cell r="B377" t="str">
            <v>PENSION RESERVE</v>
          </cell>
          <cell r="C377">
            <v>-155905599.53</v>
          </cell>
          <cell r="D377">
            <v>33924030.649999999</v>
          </cell>
          <cell r="E377">
            <v>50328686.649999999</v>
          </cell>
          <cell r="F377">
            <v>-172310255.53</v>
          </cell>
          <cell r="G377">
            <v>-16404656</v>
          </cell>
        </row>
        <row r="378">
          <cell r="A378">
            <v>2283160</v>
          </cell>
          <cell r="B378" t="str">
            <v>SERP</v>
          </cell>
          <cell r="C378">
            <v>-8156649</v>
          </cell>
          <cell r="D378">
            <v>269810</v>
          </cell>
          <cell r="E378">
            <v>1659589</v>
          </cell>
          <cell r="F378">
            <v>-9546428</v>
          </cell>
          <cell r="G378">
            <v>-1389779</v>
          </cell>
        </row>
        <row r="379">
          <cell r="A379">
            <v>2283170</v>
          </cell>
          <cell r="B379" t="str">
            <v>PENSION RESTORATION</v>
          </cell>
          <cell r="C379">
            <v>-88058.97</v>
          </cell>
          <cell r="D379">
            <v>4853.5200000000004</v>
          </cell>
          <cell r="E379">
            <v>21502</v>
          </cell>
          <cell r="F379">
            <v>-104707.45</v>
          </cell>
          <cell r="G379">
            <v>-16648.48</v>
          </cell>
        </row>
        <row r="380">
          <cell r="A380">
            <v>2283180</v>
          </cell>
          <cell r="B380" t="str">
            <v>BENEFIT RESERVE-CURRENT CONTRA</v>
          </cell>
          <cell r="C380">
            <v>3381492</v>
          </cell>
          <cell r="D380">
            <v>155509</v>
          </cell>
          <cell r="E380">
            <v>169160</v>
          </cell>
          <cell r="F380">
            <v>3367841</v>
          </cell>
          <cell r="G380">
            <v>-13651</v>
          </cell>
        </row>
        <row r="381">
          <cell r="A381">
            <v>2283510</v>
          </cell>
          <cell r="B381" t="str">
            <v>SALARY CONTINUATION</v>
          </cell>
          <cell r="C381">
            <v>917121.31</v>
          </cell>
          <cell r="D381">
            <v>279647.26</v>
          </cell>
          <cell r="E381">
            <v>1953.83</v>
          </cell>
          <cell r="F381">
            <v>1194814.74</v>
          </cell>
          <cell r="G381">
            <v>277693.43</v>
          </cell>
        </row>
        <row r="382">
          <cell r="A382">
            <v>2283520</v>
          </cell>
          <cell r="B382" t="str">
            <v>MEDICAL/DENTAL/LIFE</v>
          </cell>
          <cell r="C382">
            <v>652108.38</v>
          </cell>
          <cell r="D382">
            <v>355503.86</v>
          </cell>
          <cell r="E382">
            <v>27010.71</v>
          </cell>
          <cell r="F382">
            <v>980601.53</v>
          </cell>
          <cell r="G382">
            <v>328493.14999999997</v>
          </cell>
        </row>
        <row r="383">
          <cell r="A383">
            <v>2283540</v>
          </cell>
          <cell r="B383" t="str">
            <v>SALARY CONTINUATION LOADING</v>
          </cell>
          <cell r="C383">
            <v>-2697952.98</v>
          </cell>
          <cell r="D383">
            <v>0.01</v>
          </cell>
          <cell r="E383">
            <v>1680497.01</v>
          </cell>
          <cell r="F383">
            <v>-4378449.9800000004</v>
          </cell>
          <cell r="G383">
            <v>-1680497</v>
          </cell>
        </row>
        <row r="384">
          <cell r="A384">
            <v>2283550</v>
          </cell>
          <cell r="B384" t="str">
            <v>HEALTH &amp; LIFE LOADING</v>
          </cell>
          <cell r="C384">
            <v>-2644250.0099999998</v>
          </cell>
          <cell r="D384">
            <v>0.01</v>
          </cell>
          <cell r="E384">
            <v>1689626.01</v>
          </cell>
          <cell r="F384">
            <v>-4333876.01</v>
          </cell>
          <cell r="G384">
            <v>-1689626</v>
          </cell>
        </row>
        <row r="385">
          <cell r="A385">
            <v>2283560</v>
          </cell>
          <cell r="B385" t="str">
            <v>FPC LONG TERM DISABILITY PLAN</v>
          </cell>
          <cell r="C385">
            <v>-5568845</v>
          </cell>
          <cell r="D385">
            <v>4675948</v>
          </cell>
          <cell r="E385">
            <v>3351896</v>
          </cell>
          <cell r="F385">
            <v>-4244793</v>
          </cell>
          <cell r="G385">
            <v>1324052</v>
          </cell>
        </row>
        <row r="386">
          <cell r="A386">
            <v>2284021</v>
          </cell>
          <cell r="B386" t="str">
            <v>LAST CORE NUCLEAR FUEL</v>
          </cell>
          <cell r="C386">
            <v>-9900036</v>
          </cell>
          <cell r="D386">
            <v>0</v>
          </cell>
          <cell r="E386">
            <v>1200000</v>
          </cell>
          <cell r="F386">
            <v>-11100036</v>
          </cell>
          <cell r="G386">
            <v>-1200000</v>
          </cell>
        </row>
        <row r="387">
          <cell r="A387">
            <v>2284022</v>
          </cell>
          <cell r="B387" t="str">
            <v>EOL NUCLEAR M&amp;S</v>
          </cell>
          <cell r="C387">
            <v>-13500000</v>
          </cell>
          <cell r="D387">
            <v>0</v>
          </cell>
          <cell r="E387">
            <v>1100004</v>
          </cell>
          <cell r="F387">
            <v>-14600004</v>
          </cell>
          <cell r="G387">
            <v>-1100004</v>
          </cell>
        </row>
        <row r="388">
          <cell r="A388">
            <v>2284025</v>
          </cell>
          <cell r="B388" t="str">
            <v>NUCLEAR REFUEL OUTAGE #16</v>
          </cell>
          <cell r="C388">
            <v>-3000000</v>
          </cell>
          <cell r="D388">
            <v>4471935</v>
          </cell>
          <cell r="E388">
            <v>3509415.99</v>
          </cell>
          <cell r="F388">
            <v>-2037480.99</v>
          </cell>
          <cell r="G388">
            <v>962519.00999999978</v>
          </cell>
        </row>
        <row r="389">
          <cell r="A389">
            <v>2284026</v>
          </cell>
          <cell r="B389" t="str">
            <v>NUCLEAR REFUEL OUTAGE #17</v>
          </cell>
          <cell r="C389">
            <v>-2233314</v>
          </cell>
          <cell r="D389">
            <v>421507.24</v>
          </cell>
          <cell r="E389">
            <v>10937158.24</v>
          </cell>
          <cell r="F389">
            <v>-12748965</v>
          </cell>
          <cell r="G389">
            <v>-10515651</v>
          </cell>
        </row>
        <row r="390">
          <cell r="A390">
            <v>2284101</v>
          </cell>
          <cell r="B390" t="str">
            <v>DEFERRED SERP-ACTIVE EMPL</v>
          </cell>
          <cell r="C390">
            <v>-34057273.979999997</v>
          </cell>
          <cell r="D390">
            <v>3145875.96</v>
          </cell>
          <cell r="E390">
            <v>3537119</v>
          </cell>
          <cell r="F390">
            <v>-34448517.020000003</v>
          </cell>
          <cell r="G390">
            <v>-391243.04000000004</v>
          </cell>
        </row>
        <row r="391">
          <cell r="A391">
            <v>2284400</v>
          </cell>
          <cell r="B391" t="str">
            <v>DEFERRED COMP</v>
          </cell>
          <cell r="C391">
            <v>-261305.51</v>
          </cell>
          <cell r="D391">
            <v>79219.63</v>
          </cell>
          <cell r="E391">
            <v>51895.74</v>
          </cell>
          <cell r="F391">
            <v>-233981.62</v>
          </cell>
          <cell r="G391">
            <v>27323.890000000007</v>
          </cell>
        </row>
        <row r="392">
          <cell r="A392">
            <v>2284405</v>
          </cell>
          <cell r="B392" t="str">
            <v>2000 CLASS DEFERRED COMPENSAT</v>
          </cell>
          <cell r="C392">
            <v>-1093802.81</v>
          </cell>
          <cell r="D392">
            <v>133682.64000000001</v>
          </cell>
          <cell r="E392">
            <v>379207.91</v>
          </cell>
          <cell r="F392">
            <v>-1339328.08</v>
          </cell>
          <cell r="G392">
            <v>-245525.26999999996</v>
          </cell>
        </row>
        <row r="393">
          <cell r="A393">
            <v>2284701</v>
          </cell>
          <cell r="B393" t="str">
            <v>PERF SHARE SUB PLAN</v>
          </cell>
          <cell r="C393">
            <v>-599942.07999999996</v>
          </cell>
          <cell r="D393">
            <v>20121.47</v>
          </cell>
          <cell r="E393">
            <v>94989.42</v>
          </cell>
          <cell r="F393">
            <v>-674810.03</v>
          </cell>
          <cell r="G393">
            <v>-74867.95</v>
          </cell>
        </row>
        <row r="394">
          <cell r="A394">
            <v>2284800</v>
          </cell>
          <cell r="B394" t="str">
            <v>ENVIRONMENTAL</v>
          </cell>
          <cell r="C394">
            <v>-29196899.219999999</v>
          </cell>
          <cell r="D394">
            <v>26787779.879999999</v>
          </cell>
          <cell r="E394">
            <v>20521939.059999999</v>
          </cell>
          <cell r="F394">
            <v>-22931058.399999999</v>
          </cell>
          <cell r="G394">
            <v>6265840.8200000003</v>
          </cell>
        </row>
        <row r="395">
          <cell r="A395">
            <v>2284900</v>
          </cell>
          <cell r="B395" t="str">
            <v>MNGMNT INCNTV AWARD DEF</v>
          </cell>
          <cell r="C395">
            <v>-2457761.9300000002</v>
          </cell>
          <cell r="D395">
            <v>317997.64</v>
          </cell>
          <cell r="E395">
            <v>601842.80000000005</v>
          </cell>
          <cell r="F395">
            <v>-2741607.09</v>
          </cell>
          <cell r="G395">
            <v>-283845.16000000003</v>
          </cell>
        </row>
        <row r="396">
          <cell r="A396">
            <v>2290100</v>
          </cell>
          <cell r="B396" t="str">
            <v>WHOLESALE - QF ENERGY</v>
          </cell>
          <cell r="C396">
            <v>-134448.57999999999</v>
          </cell>
          <cell r="D396">
            <v>134448.57999999999</v>
          </cell>
          <cell r="E396">
            <v>237126.85</v>
          </cell>
          <cell r="F396">
            <v>-237126.85</v>
          </cell>
          <cell r="G396">
            <v>-102678.27000000002</v>
          </cell>
        </row>
        <row r="397">
          <cell r="A397">
            <v>2300001</v>
          </cell>
          <cell r="B397" t="str">
            <v>FAS 143 - ARO LIABILITY</v>
          </cell>
          <cell r="C397">
            <v>-368964610.89999998</v>
          </cell>
          <cell r="D397">
            <v>44112561.799999997</v>
          </cell>
          <cell r="E397">
            <v>25750592.739999998</v>
          </cell>
          <cell r="F397">
            <v>-350602641.83999997</v>
          </cell>
          <cell r="G397">
            <v>18361969.059999999</v>
          </cell>
        </row>
        <row r="398">
          <cell r="A398" t="str">
            <v>23200PP</v>
          </cell>
          <cell r="B398" t="str">
            <v>PASSPORT INVEN AP ACCRUAL</v>
          </cell>
          <cell r="C398">
            <v>-18549938.199999999</v>
          </cell>
          <cell r="D398">
            <v>226041811.41999999</v>
          </cell>
          <cell r="E398">
            <v>225950727.56</v>
          </cell>
          <cell r="F398">
            <v>-18458854.34</v>
          </cell>
          <cell r="G398">
            <v>91083.859999984503</v>
          </cell>
        </row>
        <row r="399">
          <cell r="A399">
            <v>2320101</v>
          </cell>
          <cell r="B399" t="str">
            <v>A/P-MISCELLANEOUS</v>
          </cell>
          <cell r="C399">
            <v>-10414488.130000001</v>
          </cell>
          <cell r="D399">
            <v>156077134.66999999</v>
          </cell>
          <cell r="E399">
            <v>158163781.15000001</v>
          </cell>
          <cell r="F399">
            <v>-12501134.609999999</v>
          </cell>
          <cell r="G399">
            <v>-2086646.4800000191</v>
          </cell>
        </row>
        <row r="400">
          <cell r="A400">
            <v>2320123</v>
          </cell>
          <cell r="B400" t="str">
            <v>A/P-ENERGY DELIVERY ACCR EXP</v>
          </cell>
          <cell r="C400">
            <v>-13706189.66</v>
          </cell>
          <cell r="D400">
            <v>156048071.38999999</v>
          </cell>
          <cell r="E400">
            <v>156445321.36000001</v>
          </cell>
          <cell r="F400">
            <v>-14103439.630000001</v>
          </cell>
          <cell r="G400">
            <v>-397249.97000002861</v>
          </cell>
        </row>
        <row r="401">
          <cell r="A401" t="str">
            <v>23201AC</v>
          </cell>
          <cell r="B401" t="str">
            <v>ACCRUAL REVERSAL OFFSET</v>
          </cell>
          <cell r="C401">
            <v>-135249647.44</v>
          </cell>
          <cell r="D401">
            <v>43551032.460000001</v>
          </cell>
          <cell r="E401">
            <v>2158153.44</v>
          </cell>
          <cell r="F401">
            <v>-93856768.420000002</v>
          </cell>
          <cell r="G401">
            <v>41392879.020000003</v>
          </cell>
        </row>
        <row r="402">
          <cell r="A402" t="str">
            <v>23201AP</v>
          </cell>
          <cell r="B402" t="str">
            <v>A/P - CASH COLLECTIONS</v>
          </cell>
          <cell r="C402">
            <v>-1553.63</v>
          </cell>
          <cell r="D402">
            <v>57333.59</v>
          </cell>
          <cell r="E402">
            <v>31254.95</v>
          </cell>
          <cell r="F402">
            <v>24525.01</v>
          </cell>
          <cell r="G402">
            <v>26078.639999999996</v>
          </cell>
        </row>
        <row r="403">
          <cell r="A403">
            <v>2320201</v>
          </cell>
          <cell r="B403" t="str">
            <v>A/P-MISC PURCHASED PWR</v>
          </cell>
          <cell r="C403">
            <v>0</v>
          </cell>
          <cell r="D403">
            <v>948344</v>
          </cell>
          <cell r="E403">
            <v>948344</v>
          </cell>
          <cell r="F403">
            <v>0</v>
          </cell>
          <cell r="G403">
            <v>0</v>
          </cell>
        </row>
        <row r="404">
          <cell r="A404" t="str">
            <v>23202AU</v>
          </cell>
          <cell r="B404" t="str">
            <v>AP-BP ENERGY COMPANY</v>
          </cell>
          <cell r="C404">
            <v>-9884274.1500000004</v>
          </cell>
          <cell r="D404">
            <v>269065957.13</v>
          </cell>
          <cell r="E404">
            <v>264036916.80000001</v>
          </cell>
          <cell r="F404">
            <v>-4855233.82</v>
          </cell>
          <cell r="G404">
            <v>5029040.3299999833</v>
          </cell>
        </row>
        <row r="405">
          <cell r="A405" t="str">
            <v>23202BA</v>
          </cell>
          <cell r="B405" t="str">
            <v>AP-CHERVON TEXACO</v>
          </cell>
          <cell r="C405">
            <v>-12467333.34</v>
          </cell>
          <cell r="D405">
            <v>235163156.34999999</v>
          </cell>
          <cell r="E405">
            <v>231081478.00999999</v>
          </cell>
          <cell r="F405">
            <v>-8385655</v>
          </cell>
          <cell r="G405">
            <v>4081678.3400000036</v>
          </cell>
        </row>
        <row r="406">
          <cell r="A406" t="str">
            <v>23202BG</v>
          </cell>
          <cell r="B406" t="str">
            <v>AP-CONOCO INC</v>
          </cell>
          <cell r="C406">
            <v>0</v>
          </cell>
          <cell r="D406">
            <v>862684.86</v>
          </cell>
          <cell r="E406">
            <v>862684.86</v>
          </cell>
          <cell r="F406">
            <v>0</v>
          </cell>
          <cell r="G406">
            <v>0</v>
          </cell>
        </row>
        <row r="407">
          <cell r="A407" t="str">
            <v>23202BH</v>
          </cell>
          <cell r="B407" t="str">
            <v>AP-COOK INLET ENERGY SUPPLY</v>
          </cell>
          <cell r="C407">
            <v>-44300</v>
          </cell>
          <cell r="D407">
            <v>1290979.2</v>
          </cell>
          <cell r="E407">
            <v>1246679.2</v>
          </cell>
          <cell r="F407">
            <v>0</v>
          </cell>
          <cell r="G407">
            <v>44300</v>
          </cell>
        </row>
        <row r="408">
          <cell r="A408" t="str">
            <v>23202BI</v>
          </cell>
          <cell r="B408" t="str">
            <v>AP-CORAL ENERGY RESOURCES</v>
          </cell>
          <cell r="C408">
            <v>-472800</v>
          </cell>
          <cell r="D408">
            <v>5549777.6399999997</v>
          </cell>
          <cell r="E408">
            <v>5076977.6399999997</v>
          </cell>
          <cell r="F408">
            <v>0</v>
          </cell>
          <cell r="G408">
            <v>472800</v>
          </cell>
        </row>
        <row r="409">
          <cell r="A409" t="str">
            <v>23202BP</v>
          </cell>
          <cell r="B409" t="str">
            <v>AP-EXXONMOBIL GAS MARKETING</v>
          </cell>
          <cell r="C409">
            <v>0</v>
          </cell>
          <cell r="D409">
            <v>21039566.280000001</v>
          </cell>
          <cell r="E409">
            <v>21039566.280000001</v>
          </cell>
          <cell r="F409">
            <v>0</v>
          </cell>
          <cell r="G409">
            <v>0</v>
          </cell>
        </row>
        <row r="410">
          <cell r="A410" t="str">
            <v>23202BQ</v>
          </cell>
          <cell r="B410" t="str">
            <v>AP-FGT(FLORIDA GAS TRANSM)</v>
          </cell>
          <cell r="C410">
            <v>-1742984.54</v>
          </cell>
          <cell r="D410">
            <v>80081593.409999996</v>
          </cell>
          <cell r="E410">
            <v>80552584.670000002</v>
          </cell>
          <cell r="F410">
            <v>-2213975.7999999998</v>
          </cell>
          <cell r="G410">
            <v>-470991.26000000536</v>
          </cell>
        </row>
        <row r="411">
          <cell r="A411" t="str">
            <v>23202BS</v>
          </cell>
          <cell r="B411" t="str">
            <v>AP-FLORIDA GAS UTILITIES</v>
          </cell>
          <cell r="C411">
            <v>-173680</v>
          </cell>
          <cell r="D411">
            <v>12092553.609999999</v>
          </cell>
          <cell r="E411">
            <v>13420773.609999999</v>
          </cell>
          <cell r="F411">
            <v>-1501900</v>
          </cell>
          <cell r="G411">
            <v>-1328220</v>
          </cell>
        </row>
        <row r="412">
          <cell r="A412" t="str">
            <v>23202BW</v>
          </cell>
          <cell r="B412" t="str">
            <v>AP-GNGS (GULFSTREAM)</v>
          </cell>
          <cell r="C412">
            <v>-5556524.2199999997</v>
          </cell>
          <cell r="D412">
            <v>139862111.69</v>
          </cell>
          <cell r="E412">
            <v>140871817.47</v>
          </cell>
          <cell r="F412">
            <v>-6566230</v>
          </cell>
          <cell r="G412">
            <v>-1009705.7800000012</v>
          </cell>
        </row>
        <row r="413">
          <cell r="A413" t="str">
            <v>23202BY</v>
          </cell>
          <cell r="B413" t="str">
            <v>AP-GRU(GAINSVILLE REGNL UTLTY</v>
          </cell>
          <cell r="C413">
            <v>-10978</v>
          </cell>
          <cell r="D413">
            <v>672018.38</v>
          </cell>
          <cell r="E413">
            <v>697609.48</v>
          </cell>
          <cell r="F413">
            <v>-36569.1</v>
          </cell>
          <cell r="G413">
            <v>-25591.099999999977</v>
          </cell>
        </row>
        <row r="414">
          <cell r="A414" t="str">
            <v>23202CD</v>
          </cell>
          <cell r="B414" t="str">
            <v>A/P-CCOBB ELEC MEMBERSHIP CORP</v>
          </cell>
          <cell r="C414">
            <v>-25201.46</v>
          </cell>
          <cell r="D414">
            <v>2714546.46</v>
          </cell>
          <cell r="E414">
            <v>2689345</v>
          </cell>
          <cell r="F414">
            <v>0</v>
          </cell>
          <cell r="G414">
            <v>25201.459999999963</v>
          </cell>
        </row>
        <row r="415">
          <cell r="A415" t="str">
            <v>23202CK</v>
          </cell>
          <cell r="B415" t="str">
            <v>A/P-CALPINE ENERGY SERVICES</v>
          </cell>
          <cell r="C415">
            <v>0</v>
          </cell>
          <cell r="D415">
            <v>1070337.5</v>
          </cell>
          <cell r="E415">
            <v>2549423.5</v>
          </cell>
          <cell r="F415">
            <v>-1479086</v>
          </cell>
          <cell r="G415">
            <v>-1479086</v>
          </cell>
        </row>
        <row r="416">
          <cell r="A416" t="str">
            <v>23202CS</v>
          </cell>
          <cell r="B416" t="str">
            <v>A/P-CARGILL INVESTOR SERVICES</v>
          </cell>
          <cell r="C416">
            <v>0</v>
          </cell>
          <cell r="D416">
            <v>13299591.75</v>
          </cell>
          <cell r="E416">
            <v>15108201.75</v>
          </cell>
          <cell r="F416">
            <v>-1808610</v>
          </cell>
          <cell r="G416">
            <v>-1808610</v>
          </cell>
        </row>
        <row r="417">
          <cell r="A417" t="str">
            <v>23202CT</v>
          </cell>
          <cell r="B417" t="str">
            <v>A/P-CONSTELLATION POWER SOURCE</v>
          </cell>
          <cell r="C417">
            <v>-19000</v>
          </cell>
          <cell r="D417">
            <v>8163169.25</v>
          </cell>
          <cell r="E417">
            <v>9042210.25</v>
          </cell>
          <cell r="F417">
            <v>-898041</v>
          </cell>
          <cell r="G417">
            <v>-879041</v>
          </cell>
        </row>
        <row r="418">
          <cell r="A418" t="str">
            <v>23202DI</v>
          </cell>
          <cell r="B418" t="str">
            <v>AP-NOBLE GAS MARKETING</v>
          </cell>
          <cell r="C418">
            <v>-688703.75</v>
          </cell>
          <cell r="D418">
            <v>17181190.140000001</v>
          </cell>
          <cell r="E418">
            <v>17157048.890000001</v>
          </cell>
          <cell r="F418">
            <v>-664562.5</v>
          </cell>
          <cell r="G418">
            <v>24141.25</v>
          </cell>
        </row>
        <row r="419">
          <cell r="A419" t="str">
            <v>23202DO</v>
          </cell>
          <cell r="B419" t="str">
            <v>A/P-DUKE POWER</v>
          </cell>
          <cell r="C419">
            <v>-10164.799999999999</v>
          </cell>
          <cell r="D419">
            <v>1554062.92</v>
          </cell>
          <cell r="E419">
            <v>1606204.16</v>
          </cell>
          <cell r="F419">
            <v>-62306.04</v>
          </cell>
          <cell r="G419">
            <v>-52141.239999999991</v>
          </cell>
        </row>
        <row r="420">
          <cell r="A420" t="str">
            <v>23202EB</v>
          </cell>
          <cell r="B420" t="str">
            <v>AP-SEQUENT ENERGY MGMT</v>
          </cell>
          <cell r="C420">
            <v>-390000</v>
          </cell>
          <cell r="D420">
            <v>31739291.690000001</v>
          </cell>
          <cell r="E420">
            <v>31950136.190000001</v>
          </cell>
          <cell r="F420">
            <v>-600844.5</v>
          </cell>
          <cell r="G420">
            <v>-210844.5</v>
          </cell>
        </row>
        <row r="421">
          <cell r="A421" t="str">
            <v>23202EJ</v>
          </cell>
          <cell r="B421" t="str">
            <v>AP-SONAT</v>
          </cell>
          <cell r="C421">
            <v>-560619.15</v>
          </cell>
          <cell r="D421">
            <v>22949756.030000001</v>
          </cell>
          <cell r="E421">
            <v>22976688.390000001</v>
          </cell>
          <cell r="F421">
            <v>-587551.51</v>
          </cell>
          <cell r="G421">
            <v>-26932.359999999404</v>
          </cell>
        </row>
        <row r="422">
          <cell r="A422" t="str">
            <v>23202ET</v>
          </cell>
          <cell r="B422" t="str">
            <v>AP-TECO/PEOPLES GAS SYSTEM</v>
          </cell>
          <cell r="C422">
            <v>-453080</v>
          </cell>
          <cell r="D422">
            <v>22619053.969999999</v>
          </cell>
          <cell r="E422">
            <v>23308773.969999999</v>
          </cell>
          <cell r="F422">
            <v>-1142800</v>
          </cell>
          <cell r="G422">
            <v>-689720</v>
          </cell>
        </row>
        <row r="423">
          <cell r="A423" t="str">
            <v>23202FF</v>
          </cell>
          <cell r="B423" t="str">
            <v>AP-VIRGINIA PWR ENRGY MKTG</v>
          </cell>
          <cell r="C423">
            <v>-2003397.44</v>
          </cell>
          <cell r="D423">
            <v>102044262.15000001</v>
          </cell>
          <cell r="E423">
            <v>105378623.08</v>
          </cell>
          <cell r="F423">
            <v>-5337758.37</v>
          </cell>
          <cell r="G423">
            <v>-3334360.9299999923</v>
          </cell>
        </row>
        <row r="424">
          <cell r="A424" t="str">
            <v>23202FH</v>
          </cell>
          <cell r="B424" t="str">
            <v>AP-FUEL FINANCIAL HEDGE</v>
          </cell>
          <cell r="C424">
            <v>-12701397.5</v>
          </cell>
          <cell r="D424">
            <v>788393216.63999999</v>
          </cell>
          <cell r="E424">
            <v>788370819.13999999</v>
          </cell>
          <cell r="F424">
            <v>-12679000</v>
          </cell>
          <cell r="G424">
            <v>22397.5</v>
          </cell>
        </row>
        <row r="425">
          <cell r="A425" t="str">
            <v>23202FM</v>
          </cell>
          <cell r="B425" t="str">
            <v>A/P-FLORIDA MUNICIPL PWR AGNCY</v>
          </cell>
          <cell r="C425">
            <v>0</v>
          </cell>
          <cell r="D425">
            <v>9911.91</v>
          </cell>
          <cell r="E425">
            <v>9911.91</v>
          </cell>
          <cell r="F425">
            <v>0</v>
          </cell>
          <cell r="G425">
            <v>0</v>
          </cell>
        </row>
        <row r="426">
          <cell r="A426" t="str">
            <v>23202FP</v>
          </cell>
          <cell r="B426" t="str">
            <v>A/P-FLORIDA POWER &amp; LIGHT</v>
          </cell>
          <cell r="C426">
            <v>-88314.94</v>
          </cell>
          <cell r="D426">
            <v>1330160.1499999999</v>
          </cell>
          <cell r="E426">
            <v>1634815.45</v>
          </cell>
          <cell r="F426">
            <v>-392970.23999999999</v>
          </cell>
          <cell r="G426">
            <v>-304655.30000000005</v>
          </cell>
        </row>
        <row r="427">
          <cell r="A427" t="str">
            <v>23202FX</v>
          </cell>
          <cell r="B427" t="str">
            <v>A/P-NEW HOPE PWR PARTNERSHIP</v>
          </cell>
          <cell r="C427">
            <v>0</v>
          </cell>
          <cell r="D427">
            <v>195065</v>
          </cell>
          <cell r="E427">
            <v>195065</v>
          </cell>
          <cell r="F427">
            <v>0</v>
          </cell>
          <cell r="G427">
            <v>0</v>
          </cell>
        </row>
        <row r="428">
          <cell r="A428" t="str">
            <v>23202FZ</v>
          </cell>
          <cell r="B428" t="str">
            <v>AP-EDF ENERGY TRADING N AMER</v>
          </cell>
          <cell r="C428">
            <v>0</v>
          </cell>
          <cell r="D428">
            <v>38399</v>
          </cell>
          <cell r="E428">
            <v>751229</v>
          </cell>
          <cell r="F428">
            <v>-712830</v>
          </cell>
          <cell r="G428">
            <v>-712830</v>
          </cell>
        </row>
        <row r="429">
          <cell r="A429" t="str">
            <v>23202GR</v>
          </cell>
          <cell r="B429" t="str">
            <v>A/P GAS TRADING REGULATED</v>
          </cell>
          <cell r="C429">
            <v>-21661643.16</v>
          </cell>
          <cell r="D429">
            <v>1141788749.99</v>
          </cell>
          <cell r="E429">
            <v>1199522486.1600001</v>
          </cell>
          <cell r="F429">
            <v>-79395379.329999998</v>
          </cell>
          <cell r="G429">
            <v>-57733736.170000076</v>
          </cell>
        </row>
        <row r="430">
          <cell r="A430" t="str">
            <v>23202GT</v>
          </cell>
          <cell r="B430" t="str">
            <v>A/P-GEORGIA TRANSMISSION CORP</v>
          </cell>
          <cell r="C430">
            <v>0</v>
          </cell>
          <cell r="D430">
            <v>122816.04</v>
          </cell>
          <cell r="E430">
            <v>126143.52</v>
          </cell>
          <cell r="F430">
            <v>-3327.48</v>
          </cell>
          <cell r="G430">
            <v>-3327.4800000000105</v>
          </cell>
        </row>
        <row r="431">
          <cell r="A431" t="str">
            <v>23202HM</v>
          </cell>
          <cell r="B431" t="str">
            <v>A/P-HOMESTEAD, CITY OF</v>
          </cell>
          <cell r="C431">
            <v>0</v>
          </cell>
          <cell r="D431">
            <v>0</v>
          </cell>
          <cell r="E431">
            <v>799.85</v>
          </cell>
          <cell r="F431">
            <v>-799.85</v>
          </cell>
          <cell r="G431">
            <v>-799.85</v>
          </cell>
        </row>
        <row r="432">
          <cell r="A432" t="str">
            <v>23202HN</v>
          </cell>
          <cell r="B432" t="str">
            <v>A/P-CHATTAHOOCHEE, CITY OF</v>
          </cell>
          <cell r="C432">
            <v>-16935.53</v>
          </cell>
          <cell r="D432">
            <v>169150</v>
          </cell>
          <cell r="E432">
            <v>156650</v>
          </cell>
          <cell r="F432">
            <v>-4435.53</v>
          </cell>
          <cell r="G432">
            <v>12500</v>
          </cell>
        </row>
        <row r="433">
          <cell r="A433" t="str">
            <v>23202JP</v>
          </cell>
          <cell r="B433" t="str">
            <v>A/P-JP MORGAN VENTURES ENERGY</v>
          </cell>
          <cell r="C433">
            <v>0</v>
          </cell>
          <cell r="D433">
            <v>9319416</v>
          </cell>
          <cell r="E433">
            <v>10791266</v>
          </cell>
          <cell r="F433">
            <v>-1471850</v>
          </cell>
          <cell r="G433">
            <v>-1471850</v>
          </cell>
        </row>
        <row r="434">
          <cell r="A434" t="str">
            <v>23202JX</v>
          </cell>
          <cell r="B434" t="str">
            <v>A/P-JACKSONVILLE ELECTRIC AUTH</v>
          </cell>
          <cell r="C434">
            <v>-140786.14000000001</v>
          </cell>
          <cell r="D434">
            <v>2931420.94</v>
          </cell>
          <cell r="E434">
            <v>3003720.36</v>
          </cell>
          <cell r="F434">
            <v>-213085.56</v>
          </cell>
          <cell r="G434">
            <v>-72299.419999999925</v>
          </cell>
        </row>
        <row r="435">
          <cell r="A435" t="str">
            <v>23202LK</v>
          </cell>
          <cell r="B435" t="str">
            <v>A/P-LAKELAND,  CITY OF</v>
          </cell>
          <cell r="C435">
            <v>0</v>
          </cell>
          <cell r="D435">
            <v>7072.6</v>
          </cell>
          <cell r="E435">
            <v>7072.6</v>
          </cell>
          <cell r="F435">
            <v>0</v>
          </cell>
          <cell r="G435">
            <v>0</v>
          </cell>
        </row>
        <row r="436">
          <cell r="A436" t="str">
            <v>23202LS</v>
          </cell>
          <cell r="B436" t="str">
            <v>A/P-LOUIS DREYFUS</v>
          </cell>
          <cell r="C436">
            <v>-6071700.0099999998</v>
          </cell>
          <cell r="D436">
            <v>53290994.719999999</v>
          </cell>
          <cell r="E436">
            <v>48323832.210000001</v>
          </cell>
          <cell r="F436">
            <v>-1104537.5</v>
          </cell>
          <cell r="G436">
            <v>4967162.5099999979</v>
          </cell>
        </row>
        <row r="437">
          <cell r="A437" t="str">
            <v>23202MA</v>
          </cell>
          <cell r="B437" t="str">
            <v>A/P-MUNICIPAL ELECT AUTH OF GA</v>
          </cell>
          <cell r="C437">
            <v>-12199.66</v>
          </cell>
          <cell r="D437">
            <v>12199.66</v>
          </cell>
          <cell r="E437">
            <v>967.2</v>
          </cell>
          <cell r="F437">
            <v>-967.2</v>
          </cell>
          <cell r="G437">
            <v>11232.46</v>
          </cell>
        </row>
        <row r="438">
          <cell r="A438" t="str">
            <v>23202OL</v>
          </cell>
          <cell r="B438" t="str">
            <v>A/P-OGLETHORPE POWER COMPANY</v>
          </cell>
          <cell r="C438">
            <v>-0.49</v>
          </cell>
          <cell r="D438">
            <v>0.49</v>
          </cell>
          <cell r="E438">
            <v>0</v>
          </cell>
          <cell r="F438">
            <v>0</v>
          </cell>
          <cell r="G438">
            <v>0.49</v>
          </cell>
        </row>
        <row r="439">
          <cell r="A439" t="str">
            <v>23202OR</v>
          </cell>
          <cell r="B439" t="str">
            <v>A/P-ORLANDO UTILITIES COMM</v>
          </cell>
          <cell r="C439">
            <v>0</v>
          </cell>
          <cell r="D439">
            <v>332061.88</v>
          </cell>
          <cell r="E439">
            <v>332061.88</v>
          </cell>
          <cell r="F439">
            <v>0</v>
          </cell>
          <cell r="G439">
            <v>0</v>
          </cell>
        </row>
        <row r="440">
          <cell r="A440" t="str">
            <v>23202PJ</v>
          </cell>
          <cell r="B440" t="str">
            <v>A/P-PJM INTERCONNECTION, INC.</v>
          </cell>
          <cell r="C440">
            <v>0</v>
          </cell>
          <cell r="D440">
            <v>91353.99</v>
          </cell>
          <cell r="E440">
            <v>91369.79</v>
          </cell>
          <cell r="F440">
            <v>-15.8</v>
          </cell>
          <cell r="G440">
            <v>-15.799999999988358</v>
          </cell>
        </row>
        <row r="441">
          <cell r="A441" t="str">
            <v>23202RA</v>
          </cell>
          <cell r="B441" t="str">
            <v>A/P-RAINBOW ENERGY</v>
          </cell>
          <cell r="C441">
            <v>-3527.4</v>
          </cell>
          <cell r="D441">
            <v>184653.14</v>
          </cell>
          <cell r="E441">
            <v>353421.49</v>
          </cell>
          <cell r="F441">
            <v>-172295.75</v>
          </cell>
          <cell r="G441">
            <v>-168768.34999999998</v>
          </cell>
        </row>
        <row r="442">
          <cell r="A442" t="str">
            <v>23202RC</v>
          </cell>
          <cell r="B442" t="str">
            <v>A/P-REEDY CREEK UTILITIES</v>
          </cell>
          <cell r="C442">
            <v>0</v>
          </cell>
          <cell r="D442">
            <v>1338586.2</v>
          </cell>
          <cell r="E442">
            <v>1540627.29</v>
          </cell>
          <cell r="F442">
            <v>-202041.09</v>
          </cell>
          <cell r="G442">
            <v>-202041.09000000008</v>
          </cell>
        </row>
        <row r="443">
          <cell r="A443" t="str">
            <v>23202RE</v>
          </cell>
          <cell r="B443" t="str">
            <v>A/P-RELIANT ENERGY SERVICES</v>
          </cell>
          <cell r="C443">
            <v>-16.97</v>
          </cell>
          <cell r="D443">
            <v>55107786.219999999</v>
          </cell>
          <cell r="E443">
            <v>57772358.240000002</v>
          </cell>
          <cell r="F443">
            <v>-2664588.9900000002</v>
          </cell>
          <cell r="G443">
            <v>-2664572.0200000033</v>
          </cell>
        </row>
        <row r="444">
          <cell r="A444" t="str">
            <v>23202SA</v>
          </cell>
          <cell r="B444" t="str">
            <v>A/P-SOUTHEASTERN POWER ADMIN</v>
          </cell>
          <cell r="C444">
            <v>0</v>
          </cell>
          <cell r="D444">
            <v>626802.37</v>
          </cell>
          <cell r="E444">
            <v>626802.34</v>
          </cell>
          <cell r="F444">
            <v>0.03</v>
          </cell>
          <cell r="G444">
            <v>3.0000000027939677E-2</v>
          </cell>
        </row>
        <row r="445">
          <cell r="A445" t="str">
            <v>23202SC</v>
          </cell>
          <cell r="B445" t="str">
            <v>A/P-SOUTHERN COMPANY SERVICES</v>
          </cell>
          <cell r="C445">
            <v>-5528720.7000000002</v>
          </cell>
          <cell r="D445">
            <v>154685690.69</v>
          </cell>
          <cell r="E445">
            <v>163132411.25999999</v>
          </cell>
          <cell r="F445">
            <v>-13975441.27</v>
          </cell>
          <cell r="G445">
            <v>-8446720.5699999928</v>
          </cell>
        </row>
        <row r="446">
          <cell r="A446" t="str">
            <v>23202SH</v>
          </cell>
          <cell r="B446" t="str">
            <v>A/P - SHADY HILLS</v>
          </cell>
          <cell r="C446">
            <v>-2255699.41</v>
          </cell>
          <cell r="D446">
            <v>113535062.25</v>
          </cell>
          <cell r="E446">
            <v>113865944.5</v>
          </cell>
          <cell r="F446">
            <v>-2586581.66</v>
          </cell>
          <cell r="G446">
            <v>-330882.25</v>
          </cell>
        </row>
        <row r="447">
          <cell r="A447" t="str">
            <v>23202SX</v>
          </cell>
          <cell r="B447" t="str">
            <v>A/P-SEMINOLE ELECTRIC CO-OP</v>
          </cell>
          <cell r="C447">
            <v>-1100</v>
          </cell>
          <cell r="D447">
            <v>2840215.04</v>
          </cell>
          <cell r="E447">
            <v>3156147.33</v>
          </cell>
          <cell r="F447">
            <v>-317032.28999999998</v>
          </cell>
          <cell r="G447">
            <v>-315932.29000000004</v>
          </cell>
        </row>
        <row r="448">
          <cell r="A448" t="str">
            <v>23202TA</v>
          </cell>
          <cell r="B448" t="str">
            <v>A/P-TALLAHASSEE, CITY OF</v>
          </cell>
          <cell r="C448">
            <v>-2412</v>
          </cell>
          <cell r="D448">
            <v>265683</v>
          </cell>
          <cell r="E448">
            <v>289580.56</v>
          </cell>
          <cell r="F448">
            <v>-26309.56</v>
          </cell>
          <cell r="G448">
            <v>-23897.559999999998</v>
          </cell>
        </row>
        <row r="449">
          <cell r="A449" t="str">
            <v>23202TD</v>
          </cell>
          <cell r="B449" t="str">
            <v>OIL FINANCIAL HEDGE PAYABLE</v>
          </cell>
          <cell r="C449">
            <v>-717558</v>
          </cell>
          <cell r="D449">
            <v>7582321.2000000002</v>
          </cell>
          <cell r="E449">
            <v>6936226.4299999997</v>
          </cell>
          <cell r="F449">
            <v>-71463.23</v>
          </cell>
          <cell r="G449">
            <v>646094.77000000048</v>
          </cell>
        </row>
        <row r="450">
          <cell r="A450" t="str">
            <v>23202TE</v>
          </cell>
          <cell r="B450" t="str">
            <v>A/P-THE ENERGY AUTHORITY</v>
          </cell>
          <cell r="C450">
            <v>-109733</v>
          </cell>
          <cell r="D450">
            <v>3902902.99</v>
          </cell>
          <cell r="E450">
            <v>4505931.08</v>
          </cell>
          <cell r="F450">
            <v>-712761.09</v>
          </cell>
          <cell r="G450">
            <v>-603028.08999999985</v>
          </cell>
        </row>
        <row r="451">
          <cell r="A451" t="str">
            <v>23202TP</v>
          </cell>
          <cell r="B451" t="str">
            <v>AP-TAMPA ELECTRIC CO</v>
          </cell>
          <cell r="C451">
            <v>-880265.42</v>
          </cell>
          <cell r="D451">
            <v>16660336.43</v>
          </cell>
          <cell r="E451">
            <v>17800662.640000001</v>
          </cell>
          <cell r="F451">
            <v>-2020591.63</v>
          </cell>
          <cell r="G451">
            <v>-1140326.2100000009</v>
          </cell>
        </row>
        <row r="452">
          <cell r="A452">
            <v>2320340</v>
          </cell>
          <cell r="B452" t="str">
            <v>A/P - AUBURNDALE AUBRDLAS</v>
          </cell>
          <cell r="C452">
            <v>-16485.02</v>
          </cell>
          <cell r="D452">
            <v>1281321.53</v>
          </cell>
          <cell r="E452">
            <v>1419260.32</v>
          </cell>
          <cell r="F452">
            <v>-154423.81</v>
          </cell>
          <cell r="G452">
            <v>-137938.79000000004</v>
          </cell>
        </row>
        <row r="453">
          <cell r="A453">
            <v>2320341</v>
          </cell>
          <cell r="B453" t="str">
            <v>A/P - AUBURNDALE AUBRDLFC</v>
          </cell>
          <cell r="C453">
            <v>-880050.9</v>
          </cell>
          <cell r="D453">
            <v>11374974.439999999</v>
          </cell>
          <cell r="E453">
            <v>11408989.689999999</v>
          </cell>
          <cell r="F453">
            <v>-914066.15</v>
          </cell>
          <cell r="G453">
            <v>-34015.25</v>
          </cell>
        </row>
        <row r="454">
          <cell r="A454">
            <v>2320342</v>
          </cell>
          <cell r="B454" t="str">
            <v>A/P - AUBURNDALE AUBSET</v>
          </cell>
          <cell r="C454">
            <v>-5616426.0899999999</v>
          </cell>
          <cell r="D454">
            <v>69689001.840000004</v>
          </cell>
          <cell r="E454">
            <v>69975921.439999998</v>
          </cell>
          <cell r="F454">
            <v>-5903345.6900000004</v>
          </cell>
          <cell r="G454">
            <v>-286919.59999999404</v>
          </cell>
        </row>
        <row r="455">
          <cell r="A455">
            <v>2320345</v>
          </cell>
          <cell r="B455" t="str">
            <v>A/P - CENTRAL PWR &amp; L FLACRUSH</v>
          </cell>
          <cell r="C455">
            <v>-1542219.07</v>
          </cell>
          <cell r="D455">
            <v>16515603.66</v>
          </cell>
          <cell r="E455">
            <v>14973384.59</v>
          </cell>
          <cell r="F455">
            <v>0</v>
          </cell>
          <cell r="G455">
            <v>1542219.0700000003</v>
          </cell>
        </row>
        <row r="456">
          <cell r="A456">
            <v>2320346</v>
          </cell>
          <cell r="B456" t="str">
            <v>A/P - CITRUS WORLD CITRUS</v>
          </cell>
          <cell r="C456">
            <v>-3056.9</v>
          </cell>
          <cell r="D456">
            <v>41434.29</v>
          </cell>
          <cell r="E456">
            <v>39244.69</v>
          </cell>
          <cell r="F456">
            <v>-867.3</v>
          </cell>
          <cell r="G456">
            <v>2189.5999999999985</v>
          </cell>
        </row>
        <row r="457">
          <cell r="A457">
            <v>2320348</v>
          </cell>
          <cell r="B457" t="str">
            <v>A/P - LAKE COUNTY NRG LAKCOUNT</v>
          </cell>
          <cell r="C457">
            <v>-801929.2</v>
          </cell>
          <cell r="D457">
            <v>11017141.449999999</v>
          </cell>
          <cell r="E457">
            <v>11101190.67</v>
          </cell>
          <cell r="F457">
            <v>-885978.42</v>
          </cell>
          <cell r="G457">
            <v>-84049.220000000671</v>
          </cell>
        </row>
        <row r="458">
          <cell r="A458">
            <v>2320349</v>
          </cell>
          <cell r="B458" t="str">
            <v>A/P - LAKE ORDER COG LAKORDER</v>
          </cell>
          <cell r="C458">
            <v>-4804130.6399999997</v>
          </cell>
          <cell r="D458">
            <v>82999638.379999995</v>
          </cell>
          <cell r="E458">
            <v>83881702.549999997</v>
          </cell>
          <cell r="F458">
            <v>-5686194.8099999996</v>
          </cell>
          <cell r="G458">
            <v>-882064.17000000179</v>
          </cell>
        </row>
        <row r="459">
          <cell r="A459">
            <v>2320350</v>
          </cell>
          <cell r="B459" t="str">
            <v>A/P - METRO-DADE CNTY METRDADE</v>
          </cell>
          <cell r="C459">
            <v>-1837486.42</v>
          </cell>
          <cell r="D459">
            <v>29340522.420000002</v>
          </cell>
          <cell r="E459">
            <v>29994875.16</v>
          </cell>
          <cell r="F459">
            <v>-2491839.16</v>
          </cell>
          <cell r="G459">
            <v>-654352.73999999836</v>
          </cell>
        </row>
        <row r="460">
          <cell r="A460">
            <v>2320351</v>
          </cell>
          <cell r="B460" t="str">
            <v>A/P - METRO-DADE CNTY METRDDAS</v>
          </cell>
          <cell r="C460">
            <v>0</v>
          </cell>
          <cell r="D460">
            <v>399488.52</v>
          </cell>
          <cell r="E460">
            <v>513618.92</v>
          </cell>
          <cell r="F460">
            <v>-114130.4</v>
          </cell>
          <cell r="G460">
            <v>-114130.39999999997</v>
          </cell>
        </row>
        <row r="461">
          <cell r="A461">
            <v>2320352</v>
          </cell>
          <cell r="B461" t="str">
            <v>A/P - ORANGE COGEN ORANGEAS</v>
          </cell>
          <cell r="C461">
            <v>-154866.88</v>
          </cell>
          <cell r="D461">
            <v>2037553.15</v>
          </cell>
          <cell r="E461">
            <v>2126760.9700000002</v>
          </cell>
          <cell r="F461">
            <v>-244074.7</v>
          </cell>
          <cell r="G461">
            <v>-89207.820000000298</v>
          </cell>
        </row>
        <row r="462">
          <cell r="A462">
            <v>2320353</v>
          </cell>
          <cell r="B462" t="str">
            <v>A/P - ORANGE COGEN ORANGECO</v>
          </cell>
          <cell r="C462">
            <v>-3420550.96</v>
          </cell>
          <cell r="D462">
            <v>47344862.740000002</v>
          </cell>
          <cell r="E462">
            <v>47322732.049999997</v>
          </cell>
          <cell r="F462">
            <v>-3398420.27</v>
          </cell>
          <cell r="G462">
            <v>22130.690000005066</v>
          </cell>
        </row>
        <row r="463">
          <cell r="A463">
            <v>2320354</v>
          </cell>
          <cell r="B463" t="str">
            <v>A/P - ORLANDO COG LIM ORLACOGL</v>
          </cell>
          <cell r="C463">
            <v>-5358263.1399999997</v>
          </cell>
          <cell r="D463">
            <v>69594215.430000007</v>
          </cell>
          <cell r="E463">
            <v>69610045.769999996</v>
          </cell>
          <cell r="F463">
            <v>-5374093.4800000004</v>
          </cell>
          <cell r="G463">
            <v>-15830.339999988675</v>
          </cell>
        </row>
        <row r="464">
          <cell r="A464">
            <v>2320355</v>
          </cell>
          <cell r="B464" t="str">
            <v>A/P - ORLANDO COG LIM ORLCOGAS</v>
          </cell>
          <cell r="C464">
            <v>-26428.52</v>
          </cell>
          <cell r="D464">
            <v>489346.1</v>
          </cell>
          <cell r="E464">
            <v>482807.19</v>
          </cell>
          <cell r="F464">
            <v>-19889.61</v>
          </cell>
          <cell r="G464">
            <v>6538.9099999999744</v>
          </cell>
        </row>
        <row r="465">
          <cell r="A465">
            <v>2320357</v>
          </cell>
          <cell r="B465" t="str">
            <v>A/P - PASCO CNTY R R PASCOUNT</v>
          </cell>
          <cell r="C465">
            <v>-1618671.46</v>
          </cell>
          <cell r="D465">
            <v>21147028.210000001</v>
          </cell>
          <cell r="E465">
            <v>21176162.75</v>
          </cell>
          <cell r="F465">
            <v>-1647806</v>
          </cell>
          <cell r="G465">
            <v>-29134.539999999106</v>
          </cell>
        </row>
        <row r="466">
          <cell r="A466">
            <v>2320358</v>
          </cell>
          <cell r="B466" t="str">
            <v>A/P - PCS PHOSPHATE OCSWFCRK</v>
          </cell>
          <cell r="C466">
            <v>-346.35</v>
          </cell>
          <cell r="D466">
            <v>75504.92</v>
          </cell>
          <cell r="E466">
            <v>91842.19</v>
          </cell>
          <cell r="F466">
            <v>-16683.62</v>
          </cell>
          <cell r="G466">
            <v>-16337.270000000004</v>
          </cell>
        </row>
        <row r="467">
          <cell r="A467">
            <v>2320359</v>
          </cell>
          <cell r="B467" t="str">
            <v>A/P - PCS PHOSPHATE OCWHSPRS</v>
          </cell>
          <cell r="C467">
            <v>-601.21</v>
          </cell>
          <cell r="D467">
            <v>79134.53</v>
          </cell>
          <cell r="E467">
            <v>82321.25</v>
          </cell>
          <cell r="F467">
            <v>-3787.93</v>
          </cell>
          <cell r="G467">
            <v>-3186.7200000000012</v>
          </cell>
        </row>
        <row r="468">
          <cell r="A468">
            <v>2320361</v>
          </cell>
          <cell r="B468" t="str">
            <v>A/P - PINELLAS CNT RR PINCOUNT</v>
          </cell>
          <cell r="C468">
            <v>-2784834.71</v>
          </cell>
          <cell r="D468">
            <v>48154419.609999999</v>
          </cell>
          <cell r="E468">
            <v>49185845.840000004</v>
          </cell>
          <cell r="F468">
            <v>-3816260.94</v>
          </cell>
          <cell r="G468">
            <v>-1031426.2300000042</v>
          </cell>
        </row>
        <row r="469">
          <cell r="A469">
            <v>2320362</v>
          </cell>
          <cell r="B469" t="str">
            <v>A/P - POLK PWR PRTNRS MULBERRY</v>
          </cell>
          <cell r="C469">
            <v>-5845970.5899999999</v>
          </cell>
          <cell r="D469">
            <v>82035236.370000005</v>
          </cell>
          <cell r="E469">
            <v>82430418.269999996</v>
          </cell>
          <cell r="F469">
            <v>-6241152.4900000002</v>
          </cell>
          <cell r="G469">
            <v>-395181.89999999106</v>
          </cell>
        </row>
        <row r="470">
          <cell r="A470">
            <v>2320367</v>
          </cell>
          <cell r="B470" t="str">
            <v>A/P - WHEELABRATOR RIDGEGEN</v>
          </cell>
          <cell r="C470">
            <v>-1636982.99</v>
          </cell>
          <cell r="D470">
            <v>18923053.989999998</v>
          </cell>
          <cell r="E470">
            <v>19137987.530000001</v>
          </cell>
          <cell r="F470">
            <v>-1851916.53</v>
          </cell>
          <cell r="G470">
            <v>-214933.54000000283</v>
          </cell>
        </row>
        <row r="471">
          <cell r="A471">
            <v>2320402</v>
          </cell>
          <cell r="B471" t="str">
            <v>A/P-CONSTR CONTR RETEN - A</v>
          </cell>
          <cell r="C471">
            <v>-63286278.789999999</v>
          </cell>
          <cell r="D471">
            <v>43302711.350000001</v>
          </cell>
          <cell r="E471">
            <v>9096298.9000000004</v>
          </cell>
          <cell r="F471">
            <v>-29079866.34</v>
          </cell>
          <cell r="G471">
            <v>34206412.450000003</v>
          </cell>
        </row>
        <row r="472">
          <cell r="A472">
            <v>2320502</v>
          </cell>
          <cell r="B472" t="str">
            <v>A/P-O&amp;M RETENTIONS-A</v>
          </cell>
          <cell r="C472">
            <v>-6698.6</v>
          </cell>
          <cell r="D472">
            <v>15829.7</v>
          </cell>
          <cell r="E472">
            <v>107631.1</v>
          </cell>
          <cell r="F472">
            <v>-98500</v>
          </cell>
          <cell r="G472">
            <v>-91801.400000000009</v>
          </cell>
        </row>
        <row r="473">
          <cell r="A473">
            <v>2320601</v>
          </cell>
          <cell r="B473" t="str">
            <v>ACCOUNTS PAYABLES-MAS AP SYSTM</v>
          </cell>
          <cell r="C473">
            <v>-21292901.449999999</v>
          </cell>
          <cell r="D473">
            <v>6713949801.8599997</v>
          </cell>
          <cell r="E473">
            <v>6719013251.1899996</v>
          </cell>
          <cell r="F473">
            <v>-26356350.780000001</v>
          </cell>
          <cell r="G473">
            <v>-5063449.3299999237</v>
          </cell>
        </row>
        <row r="474">
          <cell r="A474">
            <v>2320910</v>
          </cell>
          <cell r="B474" t="str">
            <v>A/P-ENERGY IMBALANCE PURCH</v>
          </cell>
          <cell r="C474">
            <v>0</v>
          </cell>
          <cell r="D474">
            <v>329.78</v>
          </cell>
          <cell r="E474">
            <v>330.1</v>
          </cell>
          <cell r="F474">
            <v>-0.32</v>
          </cell>
          <cell r="G474">
            <v>-0.32000000000005002</v>
          </cell>
        </row>
        <row r="475">
          <cell r="A475" t="str">
            <v>2320AMM</v>
          </cell>
          <cell r="B475" t="str">
            <v>A/P-AMMONIA/UREA</v>
          </cell>
          <cell r="C475">
            <v>-167566.5</v>
          </cell>
          <cell r="D475">
            <v>52051494.600000001</v>
          </cell>
          <cell r="E475">
            <v>52388594.5</v>
          </cell>
          <cell r="F475">
            <v>-504666.4</v>
          </cell>
          <cell r="G475">
            <v>-337099.89999999851</v>
          </cell>
        </row>
        <row r="476">
          <cell r="A476" t="str">
            <v>2320BPR</v>
          </cell>
          <cell r="B476" t="str">
            <v>A/P BYPRODUCTS - ASH</v>
          </cell>
          <cell r="C476">
            <v>-38528.36</v>
          </cell>
          <cell r="D476">
            <v>5301579.2</v>
          </cell>
          <cell r="E476">
            <v>5443181.3899999997</v>
          </cell>
          <cell r="F476">
            <v>-180130.55</v>
          </cell>
          <cell r="G476">
            <v>-141602.18999999948</v>
          </cell>
        </row>
        <row r="477">
          <cell r="A477" t="str">
            <v>2320LIM</v>
          </cell>
          <cell r="B477" t="str">
            <v>A/P- LIMESTONE/LIME</v>
          </cell>
          <cell r="C477">
            <v>-26894.73</v>
          </cell>
          <cell r="D477">
            <v>1978026.15</v>
          </cell>
          <cell r="E477">
            <v>2380768.4</v>
          </cell>
          <cell r="F477">
            <v>-429636.98</v>
          </cell>
          <cell r="G477">
            <v>-402742.25</v>
          </cell>
        </row>
        <row r="478">
          <cell r="A478" t="str">
            <v>2320RGT</v>
          </cell>
          <cell r="B478" t="str">
            <v>REAGENT ACCOUNTS PAYABLE</v>
          </cell>
          <cell r="C478">
            <v>0</v>
          </cell>
          <cell r="D478">
            <v>42210.239999999998</v>
          </cell>
          <cell r="E478">
            <v>42210.239999999998</v>
          </cell>
          <cell r="F478">
            <v>0</v>
          </cell>
          <cell r="G478">
            <v>0</v>
          </cell>
        </row>
        <row r="479">
          <cell r="A479">
            <v>2321101</v>
          </cell>
          <cell r="B479" t="str">
            <v>A/P-EMPL CHAR CONT</v>
          </cell>
          <cell r="C479">
            <v>-36260.39</v>
          </cell>
          <cell r="D479">
            <v>579345.63</v>
          </cell>
          <cell r="E479">
            <v>543154.31999999995</v>
          </cell>
          <cell r="F479">
            <v>-69.08</v>
          </cell>
          <cell r="G479">
            <v>36191.310000000056</v>
          </cell>
        </row>
        <row r="480">
          <cell r="A480">
            <v>2321102</v>
          </cell>
          <cell r="B480" t="str">
            <v>A/P - ENERGY NEIGHBOR FUND</v>
          </cell>
          <cell r="C480">
            <v>-15345.2</v>
          </cell>
          <cell r="D480">
            <v>178675.08</v>
          </cell>
          <cell r="E480">
            <v>183488.92</v>
          </cell>
          <cell r="F480">
            <v>-20159.04</v>
          </cell>
          <cell r="G480">
            <v>-4813.8400000000256</v>
          </cell>
        </row>
        <row r="481">
          <cell r="A481">
            <v>2321103</v>
          </cell>
          <cell r="B481" t="str">
            <v>A/P - EMPLOYEE RELATED</v>
          </cell>
          <cell r="C481">
            <v>-103875.42</v>
          </cell>
          <cell r="D481">
            <v>468984.02</v>
          </cell>
          <cell r="E481">
            <v>474877.37</v>
          </cell>
          <cell r="F481">
            <v>-109768.77</v>
          </cell>
          <cell r="G481">
            <v>-5893.3499999999767</v>
          </cell>
        </row>
        <row r="482">
          <cell r="A482">
            <v>2321106</v>
          </cell>
          <cell r="B482" t="str">
            <v>PHOTOVOLTAIC FUND</v>
          </cell>
          <cell r="C482">
            <v>-19901.32</v>
          </cell>
          <cell r="D482">
            <v>112.37</v>
          </cell>
          <cell r="E482">
            <v>65601.69</v>
          </cell>
          <cell r="F482">
            <v>-85390.64</v>
          </cell>
          <cell r="G482">
            <v>-65489.32</v>
          </cell>
        </row>
        <row r="483">
          <cell r="A483">
            <v>2321107</v>
          </cell>
          <cell r="B483" t="str">
            <v>A/P-HOME SERVICE USA</v>
          </cell>
          <cell r="C483">
            <v>-378204.01</v>
          </cell>
          <cell r="D483">
            <v>3732386.94</v>
          </cell>
          <cell r="E483">
            <v>3920844.71</v>
          </cell>
          <cell r="F483">
            <v>-566661.78</v>
          </cell>
          <cell r="G483">
            <v>-188457.77000000002</v>
          </cell>
        </row>
        <row r="484">
          <cell r="A484">
            <v>2321201</v>
          </cell>
          <cell r="B484" t="str">
            <v>A/P-GARNISHMENTS</v>
          </cell>
          <cell r="C484">
            <v>-2916.42</v>
          </cell>
          <cell r="D484">
            <v>2939284.84</v>
          </cell>
          <cell r="E484">
            <v>2939826.48</v>
          </cell>
          <cell r="F484">
            <v>-3458.06</v>
          </cell>
          <cell r="G484">
            <v>-541.64000000013039</v>
          </cell>
        </row>
        <row r="485">
          <cell r="A485">
            <v>2321301</v>
          </cell>
          <cell r="B485" t="str">
            <v>A/P-FLEXCARE</v>
          </cell>
          <cell r="C485">
            <v>0.01</v>
          </cell>
          <cell r="D485">
            <v>1199764.48</v>
          </cell>
          <cell r="E485">
            <v>1199764.49</v>
          </cell>
          <cell r="F485">
            <v>0</v>
          </cell>
          <cell r="G485">
            <v>-1.0000000009313226E-2</v>
          </cell>
        </row>
        <row r="486">
          <cell r="A486">
            <v>2321403</v>
          </cell>
          <cell r="B486" t="str">
            <v>ENERGY NEIGHBOR FUND - FL</v>
          </cell>
          <cell r="C486">
            <v>-1643.08</v>
          </cell>
          <cell r="D486">
            <v>26580.89</v>
          </cell>
          <cell r="E486">
            <v>26331.89</v>
          </cell>
          <cell r="F486">
            <v>-1394.08</v>
          </cell>
          <cell r="G486">
            <v>249</v>
          </cell>
        </row>
        <row r="487">
          <cell r="A487">
            <v>2321501</v>
          </cell>
          <cell r="B487" t="str">
            <v>A/P-STOCK LOAN REPAY</v>
          </cell>
          <cell r="C487">
            <v>-118.41</v>
          </cell>
          <cell r="D487">
            <v>7891883.7000000002</v>
          </cell>
          <cell r="E487">
            <v>7891311.9500000002</v>
          </cell>
          <cell r="F487">
            <v>453.34</v>
          </cell>
          <cell r="G487">
            <v>571.75</v>
          </cell>
        </row>
        <row r="488">
          <cell r="A488">
            <v>2321701</v>
          </cell>
          <cell r="B488" t="str">
            <v>A/P-POLITICAL ACT COMMITTEE</v>
          </cell>
          <cell r="C488">
            <v>0</v>
          </cell>
          <cell r="D488">
            <v>183526.52</v>
          </cell>
          <cell r="E488">
            <v>183526.52</v>
          </cell>
          <cell r="F488">
            <v>0</v>
          </cell>
          <cell r="G488">
            <v>0</v>
          </cell>
        </row>
        <row r="489">
          <cell r="A489">
            <v>2321901</v>
          </cell>
          <cell r="B489" t="str">
            <v>A/P-VARIOUS COAL SUPPLIERS</v>
          </cell>
          <cell r="C489">
            <v>-23455341.02</v>
          </cell>
          <cell r="D489">
            <v>482322732.93000001</v>
          </cell>
          <cell r="E489">
            <v>472658755.79000002</v>
          </cell>
          <cell r="F489">
            <v>-13791363.880000001</v>
          </cell>
          <cell r="G489">
            <v>9663977.1399999857</v>
          </cell>
        </row>
        <row r="490">
          <cell r="A490">
            <v>2322001</v>
          </cell>
          <cell r="B490" t="str">
            <v>A/P-VARIOUS FUEL SUPPLIERS</v>
          </cell>
          <cell r="C490">
            <v>-9205931.3000000007</v>
          </cell>
          <cell r="D490">
            <v>300255936.23000002</v>
          </cell>
          <cell r="E490">
            <v>295861020.42000002</v>
          </cell>
          <cell r="F490">
            <v>-4811015.49</v>
          </cell>
          <cell r="G490">
            <v>4394915.8100000024</v>
          </cell>
        </row>
        <row r="491">
          <cell r="A491">
            <v>2322101</v>
          </cell>
          <cell r="B491" t="str">
            <v>A/P-VARIOUS RAILROAD</v>
          </cell>
          <cell r="C491">
            <v>-19448746.219999999</v>
          </cell>
          <cell r="D491">
            <v>247739810.49000001</v>
          </cell>
          <cell r="E491">
            <v>242225394.84999999</v>
          </cell>
          <cell r="F491">
            <v>-13934330.58</v>
          </cell>
          <cell r="G491">
            <v>5514415.6400000155</v>
          </cell>
        </row>
        <row r="492">
          <cell r="A492">
            <v>2322301</v>
          </cell>
          <cell r="B492" t="str">
            <v>EMPLOYEE PRKG REIMBURSEMNT-W/H</v>
          </cell>
          <cell r="C492">
            <v>-1515.05</v>
          </cell>
          <cell r="D492">
            <v>15890.52</v>
          </cell>
          <cell r="E492">
            <v>15281.77</v>
          </cell>
          <cell r="F492">
            <v>-906.3</v>
          </cell>
          <cell r="G492">
            <v>608.75</v>
          </cell>
        </row>
        <row r="493">
          <cell r="A493">
            <v>2322302</v>
          </cell>
          <cell r="B493" t="str">
            <v>EMPLOYER PRKG REIMBURSEMNT MCH</v>
          </cell>
          <cell r="C493">
            <v>-14741</v>
          </cell>
          <cell r="D493">
            <v>143203.23000000001</v>
          </cell>
          <cell r="E493">
            <v>146385.57999999999</v>
          </cell>
          <cell r="F493">
            <v>-17923.349999999999</v>
          </cell>
          <cell r="G493">
            <v>-3182.3499999999767</v>
          </cell>
        </row>
        <row r="494">
          <cell r="A494">
            <v>2323301</v>
          </cell>
          <cell r="B494" t="str">
            <v>HSA EMPLOYEE CONTRIBUTION</v>
          </cell>
          <cell r="C494">
            <v>0</v>
          </cell>
          <cell r="D494">
            <v>1547735.61</v>
          </cell>
          <cell r="E494">
            <v>1547735.61</v>
          </cell>
          <cell r="F494">
            <v>0</v>
          </cell>
          <cell r="G494">
            <v>0</v>
          </cell>
        </row>
        <row r="495">
          <cell r="A495">
            <v>2323302</v>
          </cell>
          <cell r="B495" t="str">
            <v>HSA COMPANY CONTRIBUTIONS</v>
          </cell>
          <cell r="C495">
            <v>0</v>
          </cell>
          <cell r="D495">
            <v>497990</v>
          </cell>
          <cell r="E495">
            <v>497990</v>
          </cell>
          <cell r="F495">
            <v>0</v>
          </cell>
          <cell r="G495">
            <v>0</v>
          </cell>
        </row>
        <row r="496">
          <cell r="A496">
            <v>2331010</v>
          </cell>
          <cell r="B496" t="str">
            <v>MONEYPOOL NOTES PAYABLE</v>
          </cell>
          <cell r="C496">
            <v>-220995632.44</v>
          </cell>
          <cell r="D496">
            <v>1209291305.0899999</v>
          </cell>
          <cell r="E496">
            <v>996856579.05999994</v>
          </cell>
          <cell r="F496">
            <v>-8560906.4100000001</v>
          </cell>
          <cell r="G496">
            <v>212434726.02999997</v>
          </cell>
        </row>
        <row r="497">
          <cell r="A497">
            <v>2331020</v>
          </cell>
          <cell r="B497" t="str">
            <v>MONEY POOL INTEREST PAYABLE</v>
          </cell>
          <cell r="C497">
            <v>-29192.39</v>
          </cell>
          <cell r="D497">
            <v>203837.41</v>
          </cell>
          <cell r="E497">
            <v>178683.01</v>
          </cell>
          <cell r="F497">
            <v>-4037.99</v>
          </cell>
          <cell r="G497">
            <v>25154.399999999994</v>
          </cell>
        </row>
        <row r="498">
          <cell r="A498">
            <v>2340001</v>
          </cell>
          <cell r="B498" t="str">
            <v>IC PAYABLE TO CP&amp;L</v>
          </cell>
          <cell r="C498">
            <v>-16610011.09</v>
          </cell>
          <cell r="D498">
            <v>105433942.17</v>
          </cell>
          <cell r="E498">
            <v>101999505.5</v>
          </cell>
          <cell r="F498">
            <v>-13175574.42</v>
          </cell>
          <cell r="G498">
            <v>3434436.6700000018</v>
          </cell>
        </row>
        <row r="499">
          <cell r="A499">
            <v>2340040</v>
          </cell>
          <cell r="B499" t="str">
            <v>IC PAY-PROGRESS FUELS CORP</v>
          </cell>
          <cell r="C499">
            <v>0</v>
          </cell>
          <cell r="D499">
            <v>45886.92</v>
          </cell>
          <cell r="E499">
            <v>45886.92</v>
          </cell>
          <cell r="F499">
            <v>0</v>
          </cell>
          <cell r="G499">
            <v>0</v>
          </cell>
        </row>
        <row r="500">
          <cell r="A500">
            <v>2340062</v>
          </cell>
          <cell r="B500" t="str">
            <v>IC PAY TO PROGRESS TELECOM</v>
          </cell>
          <cell r="C500">
            <v>0</v>
          </cell>
          <cell r="D500">
            <v>491400</v>
          </cell>
          <cell r="E500">
            <v>491400</v>
          </cell>
          <cell r="F500">
            <v>0</v>
          </cell>
          <cell r="G500">
            <v>0</v>
          </cell>
        </row>
        <row r="501">
          <cell r="A501">
            <v>2340063</v>
          </cell>
          <cell r="B501" t="str">
            <v>IC PAY TO FLORIDA PROGRESS</v>
          </cell>
          <cell r="C501">
            <v>0</v>
          </cell>
          <cell r="D501">
            <v>72631918.870000005</v>
          </cell>
          <cell r="E501">
            <v>72631918.870000005</v>
          </cell>
          <cell r="F501">
            <v>0</v>
          </cell>
          <cell r="G501">
            <v>0</v>
          </cell>
        </row>
        <row r="502">
          <cell r="A502">
            <v>2340071</v>
          </cell>
          <cell r="B502" t="str">
            <v>IC PAY TO PT HOLDINGS</v>
          </cell>
          <cell r="C502">
            <v>0</v>
          </cell>
          <cell r="D502">
            <v>587.94000000000005</v>
          </cell>
          <cell r="E502">
            <v>587.94000000000005</v>
          </cell>
          <cell r="F502">
            <v>0</v>
          </cell>
          <cell r="G502">
            <v>0</v>
          </cell>
        </row>
        <row r="503">
          <cell r="A503">
            <v>2340073</v>
          </cell>
          <cell r="B503" t="str">
            <v>IC PAY TO PVI (CCO)</v>
          </cell>
          <cell r="C503">
            <v>-1</v>
          </cell>
          <cell r="D503">
            <v>1</v>
          </cell>
          <cell r="E503">
            <v>0</v>
          </cell>
          <cell r="F503">
            <v>0</v>
          </cell>
          <cell r="G503">
            <v>1</v>
          </cell>
        </row>
        <row r="504">
          <cell r="A504">
            <v>2340098</v>
          </cell>
          <cell r="B504" t="str">
            <v>IC PAYABLE TO SHARED SERVICES</v>
          </cell>
          <cell r="C504">
            <v>-45165393.93</v>
          </cell>
          <cell r="D504">
            <v>6557206610.5</v>
          </cell>
          <cell r="E504">
            <v>6558447195.9399996</v>
          </cell>
          <cell r="F504">
            <v>-46405979.369999997</v>
          </cell>
          <cell r="G504">
            <v>-1240585.4399995804</v>
          </cell>
        </row>
        <row r="505">
          <cell r="A505">
            <v>2340099</v>
          </cell>
          <cell r="B505" t="str">
            <v>IC PAYABLE TO PGN HOLDINGS</v>
          </cell>
          <cell r="C505">
            <v>-38168.44</v>
          </cell>
          <cell r="D505">
            <v>340446.68</v>
          </cell>
          <cell r="E505">
            <v>315398.15999999997</v>
          </cell>
          <cell r="F505">
            <v>-13119.92</v>
          </cell>
          <cell r="G505">
            <v>25048.520000000019</v>
          </cell>
        </row>
        <row r="506">
          <cell r="A506" t="str">
            <v>23400ZZ</v>
          </cell>
          <cell r="B506" t="str">
            <v>IC PAYABLE SUSPENSE COMPANY</v>
          </cell>
          <cell r="C506">
            <v>0</v>
          </cell>
          <cell r="D506">
            <v>15839.87</v>
          </cell>
          <cell r="E506">
            <v>15839.87</v>
          </cell>
          <cell r="F506">
            <v>0</v>
          </cell>
          <cell r="G506">
            <v>0</v>
          </cell>
        </row>
        <row r="507">
          <cell r="A507">
            <v>2353010</v>
          </cell>
          <cell r="B507" t="str">
            <v>C/D ACTIVE</v>
          </cell>
          <cell r="C507">
            <v>-203147883.02000001</v>
          </cell>
          <cell r="D507">
            <v>107258106.89</v>
          </cell>
          <cell r="E507">
            <v>121193431.95</v>
          </cell>
          <cell r="F507">
            <v>-217083208.08000001</v>
          </cell>
          <cell r="G507">
            <v>-13935325.060000002</v>
          </cell>
        </row>
        <row r="508">
          <cell r="A508">
            <v>2353013</v>
          </cell>
          <cell r="B508" t="str">
            <v>C/D INACTIVE</v>
          </cell>
          <cell r="C508">
            <v>-1461697.61</v>
          </cell>
          <cell r="D508">
            <v>767066.09</v>
          </cell>
          <cell r="E508">
            <v>694011.27</v>
          </cell>
          <cell r="F508">
            <v>-1388642.79</v>
          </cell>
          <cell r="G508">
            <v>73054.819999999949</v>
          </cell>
        </row>
        <row r="509">
          <cell r="A509">
            <v>2361103</v>
          </cell>
          <cell r="B509" t="str">
            <v>FL SALES USE TAX 7%</v>
          </cell>
          <cell r="C509">
            <v>-84880.83</v>
          </cell>
          <cell r="D509">
            <v>74631.92</v>
          </cell>
          <cell r="E509">
            <v>27081.38</v>
          </cell>
          <cell r="F509">
            <v>-37330.29</v>
          </cell>
          <cell r="G509">
            <v>47550.539999999994</v>
          </cell>
        </row>
        <row r="510">
          <cell r="A510">
            <v>2361104</v>
          </cell>
          <cell r="B510" t="str">
            <v>FL SALES USE TAX 6%</v>
          </cell>
          <cell r="C510">
            <v>-278086.03000000003</v>
          </cell>
          <cell r="D510">
            <v>3193433.65</v>
          </cell>
          <cell r="E510">
            <v>3076691.64</v>
          </cell>
          <cell r="F510">
            <v>-161344.01999999999</v>
          </cell>
          <cell r="G510">
            <v>116742.00999999978</v>
          </cell>
        </row>
        <row r="511">
          <cell r="A511">
            <v>2361105</v>
          </cell>
          <cell r="B511" t="str">
            <v>CNTY SALES TAX 1%</v>
          </cell>
          <cell r="C511">
            <v>-29974.9</v>
          </cell>
          <cell r="D511">
            <v>228854.02</v>
          </cell>
          <cell r="E511">
            <v>213201.28</v>
          </cell>
          <cell r="F511">
            <v>-14322.16</v>
          </cell>
          <cell r="G511">
            <v>15652.739999999991</v>
          </cell>
        </row>
        <row r="512">
          <cell r="A512" t="str">
            <v>236120A</v>
          </cell>
          <cell r="B512" t="str">
            <v>PAYROLL TAX ACCRUAL OTHER</v>
          </cell>
          <cell r="C512">
            <v>-2393711.58</v>
          </cell>
          <cell r="D512">
            <v>12454800.08</v>
          </cell>
          <cell r="E512">
            <v>12050792.4</v>
          </cell>
          <cell r="F512">
            <v>-1989703.9</v>
          </cell>
          <cell r="G512">
            <v>404007.6799999997</v>
          </cell>
        </row>
        <row r="513">
          <cell r="A513" t="str">
            <v>236123J</v>
          </cell>
          <cell r="B513" t="str">
            <v>FL PROPERTY TAX ACCRUAL</v>
          </cell>
          <cell r="C513">
            <v>579.72</v>
          </cell>
          <cell r="D513">
            <v>111992921.56999999</v>
          </cell>
          <cell r="E513">
            <v>112837290.94</v>
          </cell>
          <cell r="F513">
            <v>-843789.65</v>
          </cell>
          <cell r="G513">
            <v>-844369.37000000477</v>
          </cell>
        </row>
        <row r="514">
          <cell r="A514" t="str">
            <v>236125J</v>
          </cell>
          <cell r="B514" t="str">
            <v>FL GROSS RECEIPTS TAX ACCRUAL</v>
          </cell>
          <cell r="C514">
            <v>-7743402.6799999997</v>
          </cell>
          <cell r="D514">
            <v>114455909.98999999</v>
          </cell>
          <cell r="E514">
            <v>115286817.23999999</v>
          </cell>
          <cell r="F514">
            <v>-8574309.9299999997</v>
          </cell>
          <cell r="G514">
            <v>-830907.25</v>
          </cell>
        </row>
        <row r="515">
          <cell r="A515" t="str">
            <v>23612FE</v>
          </cell>
          <cell r="B515" t="str">
            <v>FED INCOME TAX ACCRUAL</v>
          </cell>
          <cell r="C515">
            <v>104948421.87</v>
          </cell>
          <cell r="D515">
            <v>228919777</v>
          </cell>
          <cell r="E515">
            <v>273939401</v>
          </cell>
          <cell r="F515">
            <v>59928797.869999997</v>
          </cell>
          <cell r="G515">
            <v>-45019624</v>
          </cell>
        </row>
        <row r="516">
          <cell r="A516" t="str">
            <v>23612FL</v>
          </cell>
          <cell r="B516" t="str">
            <v>FLA INCOME TAX ACCRUAL</v>
          </cell>
          <cell r="C516">
            <v>16861742.5</v>
          </cell>
          <cell r="D516">
            <v>47911301</v>
          </cell>
          <cell r="E516">
            <v>53256002</v>
          </cell>
          <cell r="F516">
            <v>11517041.5</v>
          </cell>
          <cell r="G516">
            <v>-5344701</v>
          </cell>
        </row>
        <row r="517">
          <cell r="A517" t="str">
            <v>23612GA</v>
          </cell>
          <cell r="B517" t="str">
            <v>GA INCOME TAX ACCRUAL</v>
          </cell>
          <cell r="C517">
            <v>27971</v>
          </cell>
          <cell r="D517">
            <v>0</v>
          </cell>
          <cell r="E517">
            <v>27972</v>
          </cell>
          <cell r="F517">
            <v>-1</v>
          </cell>
          <cell r="G517">
            <v>-27972</v>
          </cell>
        </row>
        <row r="518">
          <cell r="A518" t="str">
            <v>236131J</v>
          </cell>
          <cell r="B518" t="str">
            <v>FL FRANCHISE TX ACCRUAL</v>
          </cell>
          <cell r="C518">
            <v>-7302974.8700000001</v>
          </cell>
          <cell r="D518">
            <v>108771742.66</v>
          </cell>
          <cell r="E518">
            <v>109790096.58</v>
          </cell>
          <cell r="F518">
            <v>-8321328.79</v>
          </cell>
          <cell r="G518">
            <v>-1018353.9200000018</v>
          </cell>
        </row>
        <row r="519">
          <cell r="A519" t="str">
            <v>236135J</v>
          </cell>
          <cell r="B519" t="str">
            <v>FL REG ASSESS TAX ACCRUAL</v>
          </cell>
          <cell r="C519">
            <v>-1802982.03</v>
          </cell>
          <cell r="D519">
            <v>3485944.82</v>
          </cell>
          <cell r="E519">
            <v>3469724.72</v>
          </cell>
          <cell r="F519">
            <v>-1786761.93</v>
          </cell>
          <cell r="G519">
            <v>16220.099999999627</v>
          </cell>
        </row>
        <row r="520">
          <cell r="A520" t="str">
            <v>23615FE</v>
          </cell>
          <cell r="B520" t="str">
            <v>LT FIN 48 PERM ACCRUAL - FED</v>
          </cell>
          <cell r="C520">
            <v>-2728592</v>
          </cell>
          <cell r="D520">
            <v>690850</v>
          </cell>
          <cell r="E520">
            <v>210055</v>
          </cell>
          <cell r="F520">
            <v>-2247797</v>
          </cell>
          <cell r="G520">
            <v>480795</v>
          </cell>
        </row>
        <row r="521">
          <cell r="A521" t="str">
            <v>23615FL</v>
          </cell>
          <cell r="B521" t="str">
            <v>LT FIN 48 PERM ACCRUAL - FL</v>
          </cell>
          <cell r="C521">
            <v>-242198</v>
          </cell>
          <cell r="D521">
            <v>108562</v>
          </cell>
          <cell r="E521">
            <v>20054</v>
          </cell>
          <cell r="F521">
            <v>-153690</v>
          </cell>
          <cell r="G521">
            <v>88508</v>
          </cell>
        </row>
        <row r="522">
          <cell r="A522" t="str">
            <v>236221F</v>
          </cell>
          <cell r="B522" t="str">
            <v>FED FICA TAXES</v>
          </cell>
          <cell r="C522">
            <v>-8688.2199999999993</v>
          </cell>
          <cell r="D522">
            <v>4485451.51</v>
          </cell>
          <cell r="E522">
            <v>4476763.29</v>
          </cell>
          <cell r="F522">
            <v>0</v>
          </cell>
          <cell r="G522">
            <v>8688.2199999997392</v>
          </cell>
        </row>
        <row r="523">
          <cell r="A523" t="str">
            <v>236222F</v>
          </cell>
          <cell r="B523" t="str">
            <v>FED UNEMPLOYMENT TAXES</v>
          </cell>
          <cell r="C523">
            <v>-14312.4</v>
          </cell>
          <cell r="D523">
            <v>25600454.219999999</v>
          </cell>
          <cell r="E523">
            <v>25598639.449999999</v>
          </cell>
          <cell r="F523">
            <v>-12497.63</v>
          </cell>
          <cell r="G523">
            <v>1814.769999999553</v>
          </cell>
        </row>
        <row r="524">
          <cell r="A524" t="str">
            <v>236222J</v>
          </cell>
          <cell r="B524" t="str">
            <v>FLA UNEMPLOYMENT TAXES</v>
          </cell>
          <cell r="C524">
            <v>-36461.699999999997</v>
          </cell>
          <cell r="D524">
            <v>36592.43</v>
          </cell>
          <cell r="E524">
            <v>130.72999999999999</v>
          </cell>
          <cell r="F524">
            <v>0</v>
          </cell>
          <cell r="G524">
            <v>36461.699999999997</v>
          </cell>
        </row>
        <row r="525">
          <cell r="A525" t="str">
            <v>236222N</v>
          </cell>
          <cell r="B525" t="str">
            <v>NC UNEMPLOYMENT TAXES</v>
          </cell>
          <cell r="C525">
            <v>0</v>
          </cell>
          <cell r="D525">
            <v>1677057.85</v>
          </cell>
          <cell r="E525">
            <v>1692459.45</v>
          </cell>
          <cell r="F525">
            <v>-15401.6</v>
          </cell>
          <cell r="G525">
            <v>-15401.59999999986</v>
          </cell>
        </row>
        <row r="526">
          <cell r="A526">
            <v>2370300</v>
          </cell>
          <cell r="B526" t="str">
            <v>CUST DEP - FLA</v>
          </cell>
          <cell r="C526">
            <v>-6506630.9400000004</v>
          </cell>
          <cell r="D526">
            <v>12214739.359999999</v>
          </cell>
          <cell r="E526">
            <v>12711059.52</v>
          </cell>
          <cell r="F526">
            <v>-7002951.0999999996</v>
          </cell>
          <cell r="G526">
            <v>-496320.16000000015</v>
          </cell>
        </row>
        <row r="527">
          <cell r="A527">
            <v>2372008</v>
          </cell>
          <cell r="B527" t="str">
            <v>6.75% DUE 02/01/28</v>
          </cell>
          <cell r="C527">
            <v>-4218750</v>
          </cell>
          <cell r="D527">
            <v>10125000</v>
          </cell>
          <cell r="E527">
            <v>10125000</v>
          </cell>
          <cell r="F527">
            <v>-4218750</v>
          </cell>
          <cell r="G527">
            <v>0</v>
          </cell>
        </row>
        <row r="528">
          <cell r="A528">
            <v>2372018</v>
          </cell>
          <cell r="B528" t="str">
            <v>6.65% DUE 7/15/11</v>
          </cell>
          <cell r="C528">
            <v>-9143750</v>
          </cell>
          <cell r="D528">
            <v>19950000</v>
          </cell>
          <cell r="E528">
            <v>19950000</v>
          </cell>
          <cell r="F528">
            <v>-9143750</v>
          </cell>
          <cell r="G528">
            <v>0</v>
          </cell>
        </row>
        <row r="529">
          <cell r="A529">
            <v>2372099</v>
          </cell>
          <cell r="B529" t="str">
            <v>INT ON TAX DEFICIENCY-ST LIAB</v>
          </cell>
          <cell r="C529">
            <v>-20871038</v>
          </cell>
          <cell r="D529">
            <v>0</v>
          </cell>
          <cell r="E529">
            <v>3234587</v>
          </cell>
          <cell r="F529">
            <v>-24105625</v>
          </cell>
          <cell r="G529">
            <v>-3234587</v>
          </cell>
        </row>
        <row r="530">
          <cell r="A530">
            <v>2372101</v>
          </cell>
          <cell r="B530" t="str">
            <v>INT-CITRUS PC 2002C -01/01/18</v>
          </cell>
          <cell r="C530">
            <v>-826.47</v>
          </cell>
          <cell r="D530">
            <v>111302.9</v>
          </cell>
          <cell r="E530">
            <v>117932.52</v>
          </cell>
          <cell r="F530">
            <v>-7456.09</v>
          </cell>
          <cell r="G530">
            <v>-6629.6200000000099</v>
          </cell>
        </row>
        <row r="531">
          <cell r="A531">
            <v>2372102</v>
          </cell>
          <cell r="B531" t="str">
            <v>INT-CITRUS PC 2002A -01/01/27</v>
          </cell>
          <cell r="C531">
            <v>-41010.79</v>
          </cell>
          <cell r="D531">
            <v>359457.3</v>
          </cell>
          <cell r="E531">
            <v>332585.15000000002</v>
          </cell>
          <cell r="F531">
            <v>-14138.64</v>
          </cell>
          <cell r="G531">
            <v>26872.149999999965</v>
          </cell>
        </row>
        <row r="532">
          <cell r="A532">
            <v>2372103</v>
          </cell>
          <cell r="B532" t="str">
            <v>4.8% - DUE 03/01/13</v>
          </cell>
          <cell r="C532">
            <v>-6800000</v>
          </cell>
          <cell r="D532">
            <v>20400000</v>
          </cell>
          <cell r="E532">
            <v>20400000</v>
          </cell>
          <cell r="F532">
            <v>-6800000</v>
          </cell>
          <cell r="G532">
            <v>0</v>
          </cell>
        </row>
        <row r="533">
          <cell r="A533">
            <v>2372104</v>
          </cell>
          <cell r="B533" t="str">
            <v>5.9% - DUE 03/01/33</v>
          </cell>
          <cell r="C533">
            <v>-4425000</v>
          </cell>
          <cell r="D533">
            <v>13275000</v>
          </cell>
          <cell r="E533">
            <v>13275000</v>
          </cell>
          <cell r="F533">
            <v>-4425000</v>
          </cell>
          <cell r="G533">
            <v>0</v>
          </cell>
        </row>
        <row r="534">
          <cell r="A534">
            <v>2372105</v>
          </cell>
          <cell r="B534" t="str">
            <v>5.1% DUE 12/1/15</v>
          </cell>
          <cell r="C534">
            <v>-1275000</v>
          </cell>
          <cell r="D534">
            <v>15300000</v>
          </cell>
          <cell r="E534">
            <v>15300000</v>
          </cell>
          <cell r="F534">
            <v>-1275000</v>
          </cell>
          <cell r="G534">
            <v>0</v>
          </cell>
        </row>
        <row r="535">
          <cell r="A535">
            <v>2372106</v>
          </cell>
          <cell r="B535" t="str">
            <v>4.50% DUE 06/01/10</v>
          </cell>
          <cell r="C535">
            <v>-1125000</v>
          </cell>
          <cell r="D535">
            <v>6750000</v>
          </cell>
          <cell r="E535">
            <v>5625000</v>
          </cell>
          <cell r="F535">
            <v>0</v>
          </cell>
          <cell r="G535">
            <v>1125000</v>
          </cell>
        </row>
        <row r="536">
          <cell r="A536">
            <v>2372108</v>
          </cell>
          <cell r="B536" t="str">
            <v>INT ACC 6.35% DUE 9/15/2037</v>
          </cell>
          <cell r="C536">
            <v>-9524873.2699999996</v>
          </cell>
          <cell r="D536">
            <v>31750000</v>
          </cell>
          <cell r="E536">
            <v>31749999.960000001</v>
          </cell>
          <cell r="F536">
            <v>-9524873.2300000004</v>
          </cell>
          <cell r="G536">
            <v>3.9999999105930328E-2</v>
          </cell>
        </row>
        <row r="537">
          <cell r="A537">
            <v>2372109</v>
          </cell>
          <cell r="B537" t="str">
            <v>INT ACC 5.80% DUE 09/15/2017</v>
          </cell>
          <cell r="C537">
            <v>-4350063.2699999996</v>
          </cell>
          <cell r="D537">
            <v>14500000</v>
          </cell>
          <cell r="E537">
            <v>14499999.960000001</v>
          </cell>
          <cell r="F537">
            <v>-4350063.2300000004</v>
          </cell>
          <cell r="G537">
            <v>3.9999999105930328E-2</v>
          </cell>
        </row>
        <row r="538">
          <cell r="A538">
            <v>2372110</v>
          </cell>
          <cell r="B538" t="str">
            <v>INT - CITRUS PC 2002B 01/01/22</v>
          </cell>
          <cell r="C538">
            <v>-1284.81</v>
          </cell>
          <cell r="D538">
            <v>62118.57</v>
          </cell>
          <cell r="E538">
            <v>63731.53</v>
          </cell>
          <cell r="F538">
            <v>-2897.77</v>
          </cell>
          <cell r="G538">
            <v>-1612.9599999999991</v>
          </cell>
        </row>
        <row r="539">
          <cell r="A539">
            <v>2372140</v>
          </cell>
          <cell r="B539" t="str">
            <v>INC ACC-5.65% DUE 06/15/2018</v>
          </cell>
          <cell r="C539">
            <v>-1255552.72</v>
          </cell>
          <cell r="D539">
            <v>28250000</v>
          </cell>
          <cell r="E539">
            <v>28250000.039999999</v>
          </cell>
          <cell r="F539">
            <v>-1255552.76</v>
          </cell>
          <cell r="G539">
            <v>-3.9999999105930328E-2</v>
          </cell>
        </row>
        <row r="540">
          <cell r="A540">
            <v>2372141</v>
          </cell>
          <cell r="B540" t="str">
            <v>INC ACC-6.40% DUE 06/15/2038</v>
          </cell>
          <cell r="C540">
            <v>-2844447.27</v>
          </cell>
          <cell r="D540">
            <v>64000000</v>
          </cell>
          <cell r="E540">
            <v>63999999.960000001</v>
          </cell>
          <cell r="F540">
            <v>-2844447.23</v>
          </cell>
          <cell r="G540">
            <v>3.9999999105930328E-2</v>
          </cell>
        </row>
        <row r="541">
          <cell r="A541">
            <v>2372142</v>
          </cell>
          <cell r="B541" t="str">
            <v>INT ACC-4.55% DUE 04/01/20</v>
          </cell>
          <cell r="C541">
            <v>0</v>
          </cell>
          <cell r="D541">
            <v>5877083.3300000001</v>
          </cell>
          <cell r="E541">
            <v>8847222.25</v>
          </cell>
          <cell r="F541">
            <v>-2970138.92</v>
          </cell>
          <cell r="G541">
            <v>-2970138.92</v>
          </cell>
        </row>
        <row r="542">
          <cell r="A542">
            <v>2372143</v>
          </cell>
          <cell r="B542" t="str">
            <v>INT ACC-5.65% DUE 04/01/40</v>
          </cell>
          <cell r="C542">
            <v>0</v>
          </cell>
          <cell r="D542">
            <v>10217083.33</v>
          </cell>
          <cell r="E542">
            <v>15380555.59</v>
          </cell>
          <cell r="F542">
            <v>-5163472.26</v>
          </cell>
          <cell r="G542">
            <v>-5163472.26</v>
          </cell>
        </row>
        <row r="543">
          <cell r="A543" t="str">
            <v>241141J</v>
          </cell>
          <cell r="B543" t="str">
            <v>STATE SALES TAX-OPER RV</v>
          </cell>
          <cell r="C543">
            <v>-223643.01</v>
          </cell>
          <cell r="D543">
            <v>2806628.09</v>
          </cell>
          <cell r="E543">
            <v>2808269.46</v>
          </cell>
          <cell r="F543">
            <v>-225284.38</v>
          </cell>
          <cell r="G543">
            <v>-1641.3700000001118</v>
          </cell>
        </row>
        <row r="544">
          <cell r="A544" t="str">
            <v>241142J</v>
          </cell>
          <cell r="B544" t="str">
            <v>ST SALES TAX SERV-REV 7%</v>
          </cell>
          <cell r="C544">
            <v>-2832029.98</v>
          </cell>
          <cell r="D544">
            <v>78400008.689999998</v>
          </cell>
          <cell r="E544">
            <v>77397613.680000007</v>
          </cell>
          <cell r="F544">
            <v>-1829634.97</v>
          </cell>
          <cell r="G544">
            <v>1002395.0099999905</v>
          </cell>
        </row>
        <row r="545">
          <cell r="A545" t="str">
            <v>241300G</v>
          </cell>
          <cell r="B545" t="str">
            <v>TX COL PAY-GA INC TAX W/H</v>
          </cell>
          <cell r="C545">
            <v>-2693.91</v>
          </cell>
          <cell r="D545">
            <v>2693.91</v>
          </cell>
          <cell r="E545">
            <v>0</v>
          </cell>
          <cell r="F545">
            <v>0</v>
          </cell>
          <cell r="G545">
            <v>2693.91</v>
          </cell>
        </row>
        <row r="546">
          <cell r="A546" t="str">
            <v>241300N</v>
          </cell>
          <cell r="B546" t="str">
            <v>TX COL PAY-NC EMP INC TX W/H</v>
          </cell>
          <cell r="C546">
            <v>532</v>
          </cell>
          <cell r="D546">
            <v>61751.81</v>
          </cell>
          <cell r="E546">
            <v>65509.57</v>
          </cell>
          <cell r="F546">
            <v>-3225.76</v>
          </cell>
          <cell r="G546">
            <v>-3757.760000000002</v>
          </cell>
        </row>
        <row r="547">
          <cell r="A547">
            <v>2413100</v>
          </cell>
          <cell r="B547" t="str">
            <v>TX COL EMPLOY INC TX/FICA W/H</v>
          </cell>
          <cell r="C547">
            <v>-18248.47</v>
          </cell>
          <cell r="D547">
            <v>76510606.319999993</v>
          </cell>
          <cell r="E547">
            <v>76496824.519999996</v>
          </cell>
          <cell r="F547">
            <v>-4466.67</v>
          </cell>
          <cell r="G547">
            <v>13781.79999999702</v>
          </cell>
        </row>
        <row r="548">
          <cell r="A548" t="str">
            <v>241390C</v>
          </cell>
          <cell r="B548" t="str">
            <v>TX COL PAY-SC EMP INC TX W/H</v>
          </cell>
          <cell r="C548">
            <v>-1203</v>
          </cell>
          <cell r="D548">
            <v>7359</v>
          </cell>
          <cell r="E548">
            <v>6156</v>
          </cell>
          <cell r="F548">
            <v>0</v>
          </cell>
          <cell r="G548">
            <v>1203</v>
          </cell>
        </row>
        <row r="549">
          <cell r="A549" t="str">
            <v>241500J</v>
          </cell>
          <cell r="B549" t="str">
            <v>CNTY SALES TAX-MISC SALES</v>
          </cell>
          <cell r="C549">
            <v>-487181.2</v>
          </cell>
          <cell r="D549">
            <v>6337127.5899999999</v>
          </cell>
          <cell r="E549">
            <v>6323420.1500000004</v>
          </cell>
          <cell r="F549">
            <v>-473473.76</v>
          </cell>
          <cell r="G549">
            <v>13707.439999999478</v>
          </cell>
        </row>
        <row r="550">
          <cell r="A550" t="str">
            <v>24161AR</v>
          </cell>
          <cell r="B550" t="str">
            <v>AR SALES TAX DEFAULT</v>
          </cell>
          <cell r="C550">
            <v>0</v>
          </cell>
          <cell r="D550">
            <v>13294.16</v>
          </cell>
          <cell r="E550">
            <v>13294.16</v>
          </cell>
          <cell r="F550">
            <v>0</v>
          </cell>
          <cell r="G550">
            <v>0</v>
          </cell>
        </row>
        <row r="551">
          <cell r="A551" t="str">
            <v>241800J</v>
          </cell>
          <cell r="B551" t="str">
            <v>UTILITY TAX-COUNTY</v>
          </cell>
          <cell r="C551">
            <v>-4420737.9400000004</v>
          </cell>
          <cell r="D551">
            <v>79660919.060000002</v>
          </cell>
          <cell r="E551">
            <v>80669456.239999995</v>
          </cell>
          <cell r="F551">
            <v>-5429275.1200000001</v>
          </cell>
          <cell r="G551">
            <v>-1008537.1799999923</v>
          </cell>
        </row>
        <row r="552">
          <cell r="A552" t="str">
            <v>241900J</v>
          </cell>
          <cell r="B552" t="str">
            <v>TX COL PAY-FL MUNI UTILITY TAX</v>
          </cell>
          <cell r="C552">
            <v>-6801835.8099999996</v>
          </cell>
          <cell r="D552">
            <v>113634528.19</v>
          </cell>
          <cell r="E552">
            <v>115380731.79000001</v>
          </cell>
          <cell r="F552">
            <v>-8548039.4100000001</v>
          </cell>
          <cell r="G552">
            <v>-1746203.6000000089</v>
          </cell>
        </row>
        <row r="553">
          <cell r="A553">
            <v>2420102</v>
          </cell>
          <cell r="B553" t="str">
            <v>DERIVATIVE COLLATERAL PAYABLE</v>
          </cell>
          <cell r="C553">
            <v>-5800000</v>
          </cell>
          <cell r="D553">
            <v>19750000</v>
          </cell>
          <cell r="E553">
            <v>14450000</v>
          </cell>
          <cell r="F553">
            <v>-500000</v>
          </cell>
          <cell r="G553">
            <v>5300000</v>
          </cell>
        </row>
        <row r="554">
          <cell r="A554">
            <v>2421000</v>
          </cell>
          <cell r="B554" t="str">
            <v>CURR&amp;ACCR LIAB MISC</v>
          </cell>
          <cell r="C554">
            <v>-4005187.42</v>
          </cell>
          <cell r="D554">
            <v>27367691.68</v>
          </cell>
          <cell r="E554">
            <v>28635272.109999999</v>
          </cell>
          <cell r="F554">
            <v>-5272767.8499999996</v>
          </cell>
          <cell r="G554">
            <v>-1267580.4299999997</v>
          </cell>
        </row>
        <row r="555">
          <cell r="A555">
            <v>2421005</v>
          </cell>
          <cell r="B555" t="str">
            <v>CURR&amp;ACCR LIAB-FPC LTD</v>
          </cell>
          <cell r="C555">
            <v>-708750</v>
          </cell>
          <cell r="D555">
            <v>30780</v>
          </cell>
          <cell r="E555">
            <v>61560</v>
          </cell>
          <cell r="F555">
            <v>-739530</v>
          </cell>
          <cell r="G555">
            <v>-30780</v>
          </cell>
        </row>
        <row r="556">
          <cell r="A556">
            <v>2421550</v>
          </cell>
          <cell r="B556" t="str">
            <v>CUR&amp;ACCR LIAB-FL CUST UNCLM AR</v>
          </cell>
          <cell r="C556">
            <v>-714254.74</v>
          </cell>
          <cell r="D556">
            <v>473992.4</v>
          </cell>
          <cell r="E556">
            <v>748258.73</v>
          </cell>
          <cell r="F556">
            <v>-988521.07</v>
          </cell>
          <cell r="G556">
            <v>-274266.32999999996</v>
          </cell>
        </row>
        <row r="557">
          <cell r="A557">
            <v>2422001</v>
          </cell>
          <cell r="B557" t="str">
            <v>CUR&amp;ACCR LIAB UNP SAL OTHER</v>
          </cell>
          <cell r="C557">
            <v>0</v>
          </cell>
          <cell r="D557">
            <v>365457437.13</v>
          </cell>
          <cell r="E557">
            <v>365457437.13</v>
          </cell>
          <cell r="F557">
            <v>0</v>
          </cell>
          <cell r="G557">
            <v>0</v>
          </cell>
        </row>
        <row r="558">
          <cell r="A558">
            <v>2422003</v>
          </cell>
          <cell r="B558" t="str">
            <v>CURR&amp;ACCR LIA - 4% PREFERRED</v>
          </cell>
          <cell r="C558">
            <v>-19983.8</v>
          </cell>
          <cell r="D558">
            <v>159920</v>
          </cell>
          <cell r="E558">
            <v>159919.32</v>
          </cell>
          <cell r="F558">
            <v>-19983.12</v>
          </cell>
          <cell r="G558">
            <v>0.67999999999301508</v>
          </cell>
        </row>
        <row r="559">
          <cell r="A559">
            <v>2422004</v>
          </cell>
          <cell r="B559" t="str">
            <v>CURR&amp;ACCR LIA-4.60% PREFERRED</v>
          </cell>
          <cell r="C559">
            <v>-22993.4</v>
          </cell>
          <cell r="D559">
            <v>183986.2</v>
          </cell>
          <cell r="E559">
            <v>183985.68</v>
          </cell>
          <cell r="F559">
            <v>-22992.880000000001</v>
          </cell>
          <cell r="G559">
            <v>0.52000000001862645</v>
          </cell>
        </row>
        <row r="560">
          <cell r="A560">
            <v>2422005</v>
          </cell>
          <cell r="B560" t="str">
            <v>CURR&amp;ACCR LIA-4.75% PREFERRED</v>
          </cell>
          <cell r="C560">
            <v>-47488.32</v>
          </cell>
          <cell r="D560">
            <v>380000</v>
          </cell>
          <cell r="E560">
            <v>379998.71999999997</v>
          </cell>
          <cell r="F560">
            <v>-47487.040000000001</v>
          </cell>
          <cell r="G560">
            <v>1.2800000000279397</v>
          </cell>
        </row>
        <row r="561">
          <cell r="A561">
            <v>2422006</v>
          </cell>
          <cell r="B561" t="str">
            <v>CURR&amp;ACCR LIA-4.40% PREFERRED</v>
          </cell>
          <cell r="C561">
            <v>-41264.239999999998</v>
          </cell>
          <cell r="D561">
            <v>330000</v>
          </cell>
          <cell r="E561">
            <v>330001.56</v>
          </cell>
          <cell r="F561">
            <v>-41265.800000000003</v>
          </cell>
          <cell r="G561">
            <v>-1.5599999999976717</v>
          </cell>
        </row>
        <row r="562">
          <cell r="A562">
            <v>2422007</v>
          </cell>
          <cell r="B562" t="str">
            <v>CURR&amp;ACCR LIA-4.58% PREFERRED</v>
          </cell>
          <cell r="C562">
            <v>-57252.41</v>
          </cell>
          <cell r="D562">
            <v>457954.28</v>
          </cell>
          <cell r="E562">
            <v>457955.16</v>
          </cell>
          <cell r="F562">
            <v>-57253.29</v>
          </cell>
          <cell r="G562">
            <v>-0.87999999994644895</v>
          </cell>
        </row>
        <row r="563">
          <cell r="A563">
            <v>2422010</v>
          </cell>
          <cell r="B563" t="str">
            <v>CURR &amp; ACCR LIAB LABOR ACCRUAL</v>
          </cell>
          <cell r="C563">
            <v>-12960426.34</v>
          </cell>
          <cell r="D563">
            <v>152458432.59999999</v>
          </cell>
          <cell r="E563">
            <v>152344623.12</v>
          </cell>
          <cell r="F563">
            <v>-12846616.859999999</v>
          </cell>
          <cell r="G563">
            <v>113809.47999998927</v>
          </cell>
        </row>
        <row r="564">
          <cell r="A564">
            <v>2422013</v>
          </cell>
          <cell r="B564" t="str">
            <v>CURR&amp;ACCR LIAB-SEVERANCE</v>
          </cell>
          <cell r="C564">
            <v>-545548.73</v>
          </cell>
          <cell r="D564">
            <v>559433.17000000004</v>
          </cell>
          <cell r="E564">
            <v>13884.44</v>
          </cell>
          <cell r="F564">
            <v>0</v>
          </cell>
          <cell r="G564">
            <v>545548.7300000001</v>
          </cell>
        </row>
        <row r="565">
          <cell r="A565">
            <v>2422100</v>
          </cell>
          <cell r="B565" t="str">
            <v>CUR&amp;ACCR LIAB MED/DTL INS ACT</v>
          </cell>
          <cell r="C565">
            <v>-1759825.93</v>
          </cell>
          <cell r="D565">
            <v>399492.93</v>
          </cell>
          <cell r="E565">
            <v>0</v>
          </cell>
          <cell r="F565">
            <v>-1360333</v>
          </cell>
          <cell r="G565">
            <v>399492.93</v>
          </cell>
        </row>
        <row r="566">
          <cell r="A566" t="str">
            <v>242210R</v>
          </cell>
          <cell r="B566" t="str">
            <v>CUR&amp;ACCR LIAB MEDICAL INS RET</v>
          </cell>
          <cell r="C566">
            <v>0</v>
          </cell>
          <cell r="D566">
            <v>24526041.41</v>
          </cell>
          <cell r="E566">
            <v>24526041.41</v>
          </cell>
          <cell r="F566">
            <v>0</v>
          </cell>
          <cell r="G566">
            <v>0</v>
          </cell>
        </row>
        <row r="567">
          <cell r="A567" t="str">
            <v>24221BD</v>
          </cell>
          <cell r="B567" t="str">
            <v>BARGAINING UNIT DENTAL RESERVE</v>
          </cell>
          <cell r="C567">
            <v>-470255</v>
          </cell>
          <cell r="D567">
            <v>98217</v>
          </cell>
          <cell r="E567">
            <v>0</v>
          </cell>
          <cell r="F567">
            <v>-372038</v>
          </cell>
          <cell r="G567">
            <v>98217</v>
          </cell>
        </row>
        <row r="568">
          <cell r="A568">
            <v>2422202</v>
          </cell>
          <cell r="B568" t="str">
            <v>CURR&amp;ACCR LIAB-WORKERS COMP</v>
          </cell>
          <cell r="C568">
            <v>-2441656</v>
          </cell>
          <cell r="D568">
            <v>0</v>
          </cell>
          <cell r="E568">
            <v>924381</v>
          </cell>
          <cell r="F568">
            <v>-3366037</v>
          </cell>
          <cell r="G568">
            <v>-924381</v>
          </cell>
        </row>
        <row r="569">
          <cell r="A569">
            <v>2423500</v>
          </cell>
          <cell r="B569" t="str">
            <v>IRU INDEMNIFICATION -ST</v>
          </cell>
          <cell r="C569">
            <v>-694260</v>
          </cell>
          <cell r="D569">
            <v>105276</v>
          </cell>
          <cell r="E569">
            <v>28058</v>
          </cell>
          <cell r="F569">
            <v>-617042</v>
          </cell>
          <cell r="G569">
            <v>77218</v>
          </cell>
        </row>
        <row r="570">
          <cell r="A570">
            <v>2425010</v>
          </cell>
          <cell r="B570" t="str">
            <v>MISC C&amp;A LIAB - BENEFITS</v>
          </cell>
          <cell r="C570">
            <v>-3381492</v>
          </cell>
          <cell r="D570">
            <v>169160</v>
          </cell>
          <cell r="E570">
            <v>155509</v>
          </cell>
          <cell r="F570">
            <v>-3367841</v>
          </cell>
          <cell r="G570">
            <v>13651</v>
          </cell>
        </row>
        <row r="571">
          <cell r="A571">
            <v>2425037</v>
          </cell>
          <cell r="B571" t="str">
            <v>MISC C&amp;A LIAB DEF VACATION</v>
          </cell>
          <cell r="C571">
            <v>-7952226.3099999996</v>
          </cell>
          <cell r="D571">
            <v>7978594.0199999996</v>
          </cell>
          <cell r="E571">
            <v>9294000.6600000001</v>
          </cell>
          <cell r="F571">
            <v>-9267632.9499999993</v>
          </cell>
          <cell r="G571">
            <v>-1315406.6400000006</v>
          </cell>
        </row>
        <row r="572">
          <cell r="A572">
            <v>2425075</v>
          </cell>
          <cell r="B572" t="str">
            <v>MISC C&amp;A LIAB MICP</v>
          </cell>
          <cell r="C572">
            <v>-9584477.1899999995</v>
          </cell>
          <cell r="D572">
            <v>4304714.8899999997</v>
          </cell>
          <cell r="E572">
            <v>2247394.21</v>
          </cell>
          <cell r="F572">
            <v>-7527156.5099999998</v>
          </cell>
          <cell r="G572">
            <v>2057320.6799999997</v>
          </cell>
        </row>
        <row r="573">
          <cell r="A573">
            <v>2425076</v>
          </cell>
          <cell r="B573" t="str">
            <v>MISC C&amp;A LIAB ECIP</v>
          </cell>
          <cell r="C573">
            <v>-15771628.720000001</v>
          </cell>
          <cell r="D573">
            <v>7531939.54</v>
          </cell>
          <cell r="E573">
            <v>3496202.25</v>
          </cell>
          <cell r="F573">
            <v>-11735891.43</v>
          </cell>
          <cell r="G573">
            <v>4035737.29</v>
          </cell>
        </row>
        <row r="574">
          <cell r="A574">
            <v>2430250</v>
          </cell>
          <cell r="B574" t="str">
            <v>CAP LEASE OBLIG CURRENT-SPHQ</v>
          </cell>
          <cell r="C574">
            <v>-1487204.55</v>
          </cell>
          <cell r="D574">
            <v>0</v>
          </cell>
          <cell r="E574">
            <v>112432.03</v>
          </cell>
          <cell r="F574">
            <v>-1599636.58</v>
          </cell>
          <cell r="G574">
            <v>-112432.03</v>
          </cell>
        </row>
        <row r="575">
          <cell r="A575">
            <v>2430350</v>
          </cell>
          <cell r="B575" t="str">
            <v>CAP LEASE OBLIG CUR-SH</v>
          </cell>
          <cell r="C575">
            <v>-6752117.3200000003</v>
          </cell>
          <cell r="D575">
            <v>0</v>
          </cell>
          <cell r="E575">
            <v>515473.51</v>
          </cell>
          <cell r="F575">
            <v>-7267590.8300000001</v>
          </cell>
          <cell r="G575">
            <v>-515473.51</v>
          </cell>
        </row>
        <row r="576">
          <cell r="A576">
            <v>2453012</v>
          </cell>
          <cell r="B576" t="str">
            <v>DERIV LIAB-HEDGE TOTAL S-T</v>
          </cell>
          <cell r="C576">
            <v>0</v>
          </cell>
          <cell r="D576">
            <v>11983691.279999999</v>
          </cell>
          <cell r="E576">
            <v>18451740.280000001</v>
          </cell>
          <cell r="F576">
            <v>-6468049</v>
          </cell>
          <cell r="G576">
            <v>-6468049.0000000019</v>
          </cell>
        </row>
        <row r="577">
          <cell r="A577">
            <v>2453015</v>
          </cell>
          <cell r="B577" t="str">
            <v>DERIV LIAB-PEF-STERM MTM OIL</v>
          </cell>
          <cell r="C577">
            <v>-160548180.37</v>
          </cell>
          <cell r="D577">
            <v>2347547474.1300001</v>
          </cell>
          <cell r="E577">
            <v>2368159840.6700001</v>
          </cell>
          <cell r="F577">
            <v>-181160546.91</v>
          </cell>
          <cell r="G577">
            <v>-20612366.539999962</v>
          </cell>
        </row>
        <row r="578">
          <cell r="A578">
            <v>2453017</v>
          </cell>
          <cell r="B578" t="str">
            <v>DERIV LIAB-PEF-LTERM MTM OIL</v>
          </cell>
          <cell r="C578">
            <v>-174435478.99000001</v>
          </cell>
          <cell r="D578">
            <v>2542020074.8400002</v>
          </cell>
          <cell r="E578">
            <v>2557712833.9000001</v>
          </cell>
          <cell r="F578">
            <v>-190128238.05000001</v>
          </cell>
          <cell r="G578">
            <v>-15692759.059999943</v>
          </cell>
        </row>
        <row r="579">
          <cell r="A579">
            <v>2453099</v>
          </cell>
          <cell r="B579" t="str">
            <v>DERIV LIABILITIES-LONG TERM</v>
          </cell>
          <cell r="C579">
            <v>0</v>
          </cell>
          <cell r="D579">
            <v>14015979</v>
          </cell>
          <cell r="E579">
            <v>14015979</v>
          </cell>
          <cell r="F579">
            <v>0</v>
          </cell>
          <cell r="G579">
            <v>0</v>
          </cell>
        </row>
        <row r="580">
          <cell r="A580" t="str">
            <v>2453ILT</v>
          </cell>
          <cell r="B580" t="str">
            <v>INTERCO DERIVATIVE LIAB L-T</v>
          </cell>
          <cell r="C580">
            <v>0</v>
          </cell>
          <cell r="D580">
            <v>36627.17</v>
          </cell>
          <cell r="E580">
            <v>36627.17</v>
          </cell>
          <cell r="F580">
            <v>0</v>
          </cell>
          <cell r="G580">
            <v>0</v>
          </cell>
        </row>
        <row r="581">
          <cell r="A581" t="str">
            <v>2453IST</v>
          </cell>
          <cell r="B581" t="str">
            <v>INTERCO DERIVATIVE LIAB S-T</v>
          </cell>
          <cell r="C581">
            <v>-13649.6</v>
          </cell>
          <cell r="D581">
            <v>118084</v>
          </cell>
          <cell r="E581">
            <v>104434.4</v>
          </cell>
          <cell r="F581">
            <v>0</v>
          </cell>
          <cell r="G581">
            <v>13649.600000000006</v>
          </cell>
        </row>
        <row r="582">
          <cell r="A582">
            <v>2520010</v>
          </cell>
          <cell r="B582" t="str">
            <v>CUST ADV FOR CONSTRUCTION</v>
          </cell>
          <cell r="C582">
            <v>-1632136.65</v>
          </cell>
          <cell r="D582">
            <v>87540.24</v>
          </cell>
          <cell r="E582">
            <v>0</v>
          </cell>
          <cell r="F582">
            <v>-1544596.41</v>
          </cell>
          <cell r="G582">
            <v>87540.24</v>
          </cell>
        </row>
        <row r="583">
          <cell r="A583">
            <v>2531000</v>
          </cell>
          <cell r="B583" t="str">
            <v>OTH DEFER CR CASH COLLECTIONS</v>
          </cell>
          <cell r="C583">
            <v>0</v>
          </cell>
          <cell r="D583">
            <v>77812.679999999993</v>
          </cell>
          <cell r="E583">
            <v>77812.679999999993</v>
          </cell>
          <cell r="F583">
            <v>0</v>
          </cell>
          <cell r="G583">
            <v>0</v>
          </cell>
        </row>
        <row r="584">
          <cell r="A584">
            <v>2533000</v>
          </cell>
          <cell r="B584" t="str">
            <v>OTH DEFER CR MISCELLANEOUS</v>
          </cell>
          <cell r="C584">
            <v>-10086410.199999999</v>
          </cell>
          <cell r="D584">
            <v>21068688.879999999</v>
          </cell>
          <cell r="E584">
            <v>20533468.300000001</v>
          </cell>
          <cell r="F584">
            <v>-9551189.6199999992</v>
          </cell>
          <cell r="G584">
            <v>535220.57999999821</v>
          </cell>
        </row>
        <row r="585">
          <cell r="A585">
            <v>2533001</v>
          </cell>
          <cell r="B585" t="str">
            <v>OTH DEFER-ADV WHLESLE BILLINGS</v>
          </cell>
          <cell r="C585">
            <v>-6727498.6699999999</v>
          </cell>
          <cell r="D585">
            <v>3110193.99</v>
          </cell>
          <cell r="E585">
            <v>80000</v>
          </cell>
          <cell r="F585">
            <v>-3697304.68</v>
          </cell>
          <cell r="G585">
            <v>3030193.99</v>
          </cell>
        </row>
        <row r="586">
          <cell r="A586">
            <v>2533008</v>
          </cell>
          <cell r="B586" t="str">
            <v>OTH DEFER CR STRANDED COST WP</v>
          </cell>
          <cell r="C586">
            <v>-788972</v>
          </cell>
          <cell r="D586">
            <v>6595874</v>
          </cell>
          <cell r="E586">
            <v>5806902</v>
          </cell>
          <cell r="F586">
            <v>0</v>
          </cell>
          <cell r="G586">
            <v>788972</v>
          </cell>
        </row>
        <row r="587">
          <cell r="A587" t="str">
            <v>25330SG</v>
          </cell>
          <cell r="B587" t="str">
            <v>DEF CREDIT - SMART GRID</v>
          </cell>
          <cell r="C587">
            <v>0</v>
          </cell>
          <cell r="D587">
            <v>23933878.23</v>
          </cell>
          <cell r="E587">
            <v>23933878.23</v>
          </cell>
          <cell r="F587">
            <v>0</v>
          </cell>
          <cell r="G587">
            <v>0</v>
          </cell>
        </row>
        <row r="588">
          <cell r="A588">
            <v>2533110</v>
          </cell>
          <cell r="B588" t="str">
            <v>OTHER DEFERRED CREDIT-CATV POLE</v>
          </cell>
          <cell r="C588">
            <v>-0.01</v>
          </cell>
          <cell r="D588">
            <v>0</v>
          </cell>
          <cell r="E588">
            <v>0</v>
          </cell>
          <cell r="F588">
            <v>-0.01</v>
          </cell>
          <cell r="G588">
            <v>0</v>
          </cell>
        </row>
        <row r="589">
          <cell r="A589">
            <v>2533500</v>
          </cell>
          <cell r="B589" t="str">
            <v>IRU INDEMNIFICATION -LT</v>
          </cell>
          <cell r="C589">
            <v>-6764084.5099999998</v>
          </cell>
          <cell r="D589">
            <v>1006684.05</v>
          </cell>
          <cell r="E589">
            <v>105276</v>
          </cell>
          <cell r="F589">
            <v>-5862676.46</v>
          </cell>
          <cell r="G589">
            <v>901408.05</v>
          </cell>
        </row>
        <row r="590">
          <cell r="A590">
            <v>2534400</v>
          </cell>
          <cell r="B590" t="str">
            <v>INT ON TAX DEFICIENCY-LT LIAB</v>
          </cell>
          <cell r="C590">
            <v>0</v>
          </cell>
          <cell r="D590">
            <v>44075.33</v>
          </cell>
          <cell r="E590">
            <v>44075.33</v>
          </cell>
          <cell r="F590">
            <v>0</v>
          </cell>
          <cell r="G590">
            <v>0</v>
          </cell>
        </row>
        <row r="591">
          <cell r="A591" t="str">
            <v>253740A</v>
          </cell>
          <cell r="B591" t="str">
            <v>CR3 JOA O&amp;M-JANUARY</v>
          </cell>
          <cell r="C591">
            <v>-895339.24</v>
          </cell>
          <cell r="D591">
            <v>1063455.21</v>
          </cell>
          <cell r="E591">
            <v>918382.8</v>
          </cell>
          <cell r="F591">
            <v>-750266.83</v>
          </cell>
          <cell r="G591">
            <v>145072.40999999992</v>
          </cell>
        </row>
        <row r="592">
          <cell r="A592" t="str">
            <v>253740B</v>
          </cell>
          <cell r="B592" t="str">
            <v>CR3 JOA O&amp;M-FEBRUARY</v>
          </cell>
          <cell r="C592">
            <v>0</v>
          </cell>
          <cell r="D592">
            <v>936595.64</v>
          </cell>
          <cell r="E592">
            <v>936595.64</v>
          </cell>
          <cell r="F592">
            <v>0</v>
          </cell>
          <cell r="G592">
            <v>0</v>
          </cell>
        </row>
        <row r="593">
          <cell r="A593" t="str">
            <v>253740C</v>
          </cell>
          <cell r="B593" t="str">
            <v>CR3 JOA O&amp;M-MARCH</v>
          </cell>
          <cell r="C593">
            <v>0</v>
          </cell>
          <cell r="D593">
            <v>869394</v>
          </cell>
          <cell r="E593">
            <v>869394</v>
          </cell>
          <cell r="F593">
            <v>0</v>
          </cell>
          <cell r="G593">
            <v>0</v>
          </cell>
        </row>
        <row r="594">
          <cell r="A594" t="str">
            <v>253740D</v>
          </cell>
          <cell r="B594" t="str">
            <v>CR3 JOA O&amp;M-APRIL</v>
          </cell>
          <cell r="C594">
            <v>0</v>
          </cell>
          <cell r="D594">
            <v>1387750.26</v>
          </cell>
          <cell r="E594">
            <v>1387750.26</v>
          </cell>
          <cell r="F594">
            <v>0</v>
          </cell>
          <cell r="G594">
            <v>0</v>
          </cell>
        </row>
        <row r="595">
          <cell r="A595" t="str">
            <v>253740E</v>
          </cell>
          <cell r="B595" t="str">
            <v>CR3 JOA O&amp;M-MAY</v>
          </cell>
          <cell r="C595">
            <v>0</v>
          </cell>
          <cell r="D595">
            <v>864857.92</v>
          </cell>
          <cell r="E595">
            <v>864857.92</v>
          </cell>
          <cell r="F595">
            <v>0</v>
          </cell>
          <cell r="G595">
            <v>0</v>
          </cell>
        </row>
        <row r="596">
          <cell r="A596" t="str">
            <v>253740F</v>
          </cell>
          <cell r="B596" t="str">
            <v>CR3 JOA O&amp;M-JUNE</v>
          </cell>
          <cell r="C596">
            <v>0</v>
          </cell>
          <cell r="D596">
            <v>886855.79</v>
          </cell>
          <cell r="E596">
            <v>886855.79</v>
          </cell>
          <cell r="F596">
            <v>0</v>
          </cell>
          <cell r="G596">
            <v>0</v>
          </cell>
        </row>
        <row r="597">
          <cell r="A597" t="str">
            <v>253740G</v>
          </cell>
          <cell r="B597" t="str">
            <v>CR3 JOA O&amp;M-JULY</v>
          </cell>
          <cell r="C597">
            <v>0</v>
          </cell>
          <cell r="D597">
            <v>1174049.24</v>
          </cell>
          <cell r="E597">
            <v>1174049.24</v>
          </cell>
          <cell r="F597">
            <v>0</v>
          </cell>
          <cell r="G597">
            <v>0</v>
          </cell>
        </row>
        <row r="598">
          <cell r="A598" t="str">
            <v>253740H</v>
          </cell>
          <cell r="B598" t="str">
            <v>CR3 JOA O&amp;M-AUGUST</v>
          </cell>
          <cell r="C598">
            <v>0</v>
          </cell>
          <cell r="D598">
            <v>1188120.07</v>
          </cell>
          <cell r="E598">
            <v>1188120.07</v>
          </cell>
          <cell r="F598">
            <v>0</v>
          </cell>
          <cell r="G598">
            <v>0</v>
          </cell>
        </row>
        <row r="599">
          <cell r="A599" t="str">
            <v>253740J</v>
          </cell>
          <cell r="B599" t="str">
            <v>CR3 JOA O&amp;M-SEPTEMBER</v>
          </cell>
          <cell r="C599">
            <v>0</v>
          </cell>
          <cell r="D599">
            <v>2987157.48</v>
          </cell>
          <cell r="E599">
            <v>2987157.48</v>
          </cell>
          <cell r="F599">
            <v>0</v>
          </cell>
          <cell r="G599">
            <v>0</v>
          </cell>
        </row>
        <row r="600">
          <cell r="A600" t="str">
            <v>253740K</v>
          </cell>
          <cell r="B600" t="str">
            <v>CR3 JOA O&amp;M-OCTOBER</v>
          </cell>
          <cell r="C600">
            <v>0</v>
          </cell>
          <cell r="D600">
            <v>1473811.54</v>
          </cell>
          <cell r="E600">
            <v>1473811.54</v>
          </cell>
          <cell r="F600">
            <v>0</v>
          </cell>
          <cell r="G600">
            <v>0</v>
          </cell>
        </row>
        <row r="601">
          <cell r="A601" t="str">
            <v>253740L</v>
          </cell>
          <cell r="B601" t="str">
            <v>CR3 JOA O&amp;M-NOVEMBER</v>
          </cell>
          <cell r="C601">
            <v>0</v>
          </cell>
          <cell r="D601">
            <v>1673967.62</v>
          </cell>
          <cell r="E601">
            <v>1673967.62</v>
          </cell>
          <cell r="F601">
            <v>0</v>
          </cell>
          <cell r="G601">
            <v>0</v>
          </cell>
        </row>
        <row r="602">
          <cell r="A602" t="str">
            <v>253740M</v>
          </cell>
          <cell r="B602" t="str">
            <v>CR3 JOA O&amp;M-DECEMBER</v>
          </cell>
          <cell r="C602">
            <v>-461595.65</v>
          </cell>
          <cell r="D602">
            <v>2523042.0099999998</v>
          </cell>
          <cell r="E602">
            <v>1884379.49</v>
          </cell>
          <cell r="F602">
            <v>177066.87</v>
          </cell>
          <cell r="G602">
            <v>638662.51999999979</v>
          </cell>
        </row>
        <row r="603">
          <cell r="A603" t="str">
            <v>253741A</v>
          </cell>
          <cell r="B603" t="str">
            <v>CR3 JOA FUEL JANUARY</v>
          </cell>
          <cell r="C603">
            <v>0</v>
          </cell>
          <cell r="D603">
            <v>25904.6</v>
          </cell>
          <cell r="E603">
            <v>25904.6</v>
          </cell>
          <cell r="F603">
            <v>0</v>
          </cell>
          <cell r="G603">
            <v>0</v>
          </cell>
        </row>
        <row r="604">
          <cell r="A604" t="str">
            <v>253741B</v>
          </cell>
          <cell r="B604" t="str">
            <v>CR3 JOA FUEL FEBRUARY</v>
          </cell>
          <cell r="C604">
            <v>0</v>
          </cell>
          <cell r="D604">
            <v>454007.74</v>
          </cell>
          <cell r="E604">
            <v>454007.74</v>
          </cell>
          <cell r="F604">
            <v>0</v>
          </cell>
          <cell r="G604">
            <v>0</v>
          </cell>
        </row>
        <row r="605">
          <cell r="A605" t="str">
            <v>253741C</v>
          </cell>
          <cell r="B605" t="str">
            <v>CR3 JOA FUEL MARCH</v>
          </cell>
          <cell r="C605">
            <v>0</v>
          </cell>
          <cell r="D605">
            <v>8239.7199999999993</v>
          </cell>
          <cell r="E605">
            <v>8239.73</v>
          </cell>
          <cell r="F605">
            <v>-0.01</v>
          </cell>
          <cell r="G605">
            <v>-1.0000000000218279E-2</v>
          </cell>
        </row>
        <row r="606">
          <cell r="A606" t="str">
            <v>253741D</v>
          </cell>
          <cell r="B606" t="str">
            <v>CR3 JOA FUEL APRIL</v>
          </cell>
          <cell r="C606">
            <v>0</v>
          </cell>
          <cell r="D606">
            <v>869055.36</v>
          </cell>
          <cell r="E606">
            <v>869055.36</v>
          </cell>
          <cell r="F606">
            <v>0</v>
          </cell>
          <cell r="G606">
            <v>0</v>
          </cell>
        </row>
        <row r="607">
          <cell r="A607" t="str">
            <v>253741E</v>
          </cell>
          <cell r="B607" t="str">
            <v>CR3 JOA FUEL MAY</v>
          </cell>
          <cell r="C607">
            <v>0</v>
          </cell>
          <cell r="D607">
            <v>25513.96</v>
          </cell>
          <cell r="E607">
            <v>25513.96</v>
          </cell>
          <cell r="F607">
            <v>0</v>
          </cell>
          <cell r="G607">
            <v>0</v>
          </cell>
        </row>
        <row r="608">
          <cell r="A608" t="str">
            <v>253741F</v>
          </cell>
          <cell r="B608" t="str">
            <v>CR3 JOA FUEL JUNE</v>
          </cell>
          <cell r="C608">
            <v>0</v>
          </cell>
          <cell r="D608">
            <v>59367.27</v>
          </cell>
          <cell r="E608">
            <v>59367.27</v>
          </cell>
          <cell r="F608">
            <v>0</v>
          </cell>
          <cell r="G608">
            <v>0</v>
          </cell>
        </row>
        <row r="609">
          <cell r="A609" t="str">
            <v>253741G</v>
          </cell>
          <cell r="B609" t="str">
            <v>CR3 JOA FUEL JULY</v>
          </cell>
          <cell r="C609">
            <v>0</v>
          </cell>
          <cell r="D609">
            <v>506861.41</v>
          </cell>
          <cell r="E609">
            <v>506861.43</v>
          </cell>
          <cell r="F609">
            <v>-0.02</v>
          </cell>
          <cell r="G609">
            <v>-2.0000000018626451E-2</v>
          </cell>
        </row>
        <row r="610">
          <cell r="A610" t="str">
            <v>253741H</v>
          </cell>
          <cell r="B610" t="str">
            <v>CR3 JOA FUEL AUGUST</v>
          </cell>
          <cell r="C610">
            <v>0</v>
          </cell>
          <cell r="D610">
            <v>1648140.63</v>
          </cell>
          <cell r="E610">
            <v>1648140.64</v>
          </cell>
          <cell r="F610">
            <v>-0.01</v>
          </cell>
          <cell r="G610">
            <v>-1.0000000009313226E-2</v>
          </cell>
        </row>
        <row r="611">
          <cell r="A611" t="str">
            <v>253741J</v>
          </cell>
          <cell r="B611" t="str">
            <v>CR3 JOA FUEL SEPTEMBER</v>
          </cell>
          <cell r="C611">
            <v>0</v>
          </cell>
          <cell r="D611">
            <v>1689692.57</v>
          </cell>
          <cell r="E611">
            <v>1689692.57</v>
          </cell>
          <cell r="F611">
            <v>0</v>
          </cell>
          <cell r="G611">
            <v>0</v>
          </cell>
        </row>
        <row r="612">
          <cell r="A612" t="str">
            <v>253741K</v>
          </cell>
          <cell r="B612" t="str">
            <v>CR3 JOA FUEL OCTOBER</v>
          </cell>
          <cell r="C612">
            <v>0</v>
          </cell>
          <cell r="D612">
            <v>529013.82999999996</v>
          </cell>
          <cell r="E612">
            <v>529013.82999999996</v>
          </cell>
          <cell r="F612">
            <v>0</v>
          </cell>
          <cell r="G612">
            <v>0</v>
          </cell>
        </row>
        <row r="613">
          <cell r="A613" t="str">
            <v>253741L</v>
          </cell>
          <cell r="B613" t="str">
            <v>CR3 JOA FUEL NOVEMBER</v>
          </cell>
          <cell r="C613">
            <v>-0.01</v>
          </cell>
          <cell r="D613">
            <v>8289.15</v>
          </cell>
          <cell r="E613">
            <v>8289.1299999999992</v>
          </cell>
          <cell r="F613">
            <v>0.01</v>
          </cell>
          <cell r="G613">
            <v>2.0000000000436557E-2</v>
          </cell>
        </row>
        <row r="614">
          <cell r="A614" t="str">
            <v>253741M</v>
          </cell>
          <cell r="B614" t="str">
            <v>CR3 JOA FUEL DECEMBER</v>
          </cell>
          <cell r="C614">
            <v>241474.86</v>
          </cell>
          <cell r="D614">
            <v>107828.12</v>
          </cell>
          <cell r="E614">
            <v>244618.79</v>
          </cell>
          <cell r="F614">
            <v>104684.19</v>
          </cell>
          <cell r="G614">
            <v>-136790.67000000001</v>
          </cell>
        </row>
        <row r="615">
          <cell r="A615" t="str">
            <v>253742A</v>
          </cell>
          <cell r="B615" t="str">
            <v>CR3 JOA CAP JANUARY</v>
          </cell>
          <cell r="C615">
            <v>0</v>
          </cell>
          <cell r="D615">
            <v>670021.98</v>
          </cell>
          <cell r="E615">
            <v>670021.99</v>
          </cell>
          <cell r="F615">
            <v>-0.01</v>
          </cell>
          <cell r="G615">
            <v>-1.0000000009313226E-2</v>
          </cell>
        </row>
        <row r="616">
          <cell r="A616" t="str">
            <v>253742B</v>
          </cell>
          <cell r="B616" t="str">
            <v>CR3 JOA CAP FEBRUARY</v>
          </cell>
          <cell r="C616">
            <v>0</v>
          </cell>
          <cell r="D616">
            <v>575896.15</v>
          </cell>
          <cell r="E616">
            <v>575896.15</v>
          </cell>
          <cell r="F616">
            <v>0</v>
          </cell>
          <cell r="G616">
            <v>0</v>
          </cell>
        </row>
        <row r="617">
          <cell r="A617" t="str">
            <v>253742C</v>
          </cell>
          <cell r="B617" t="str">
            <v>CR3 JOA CAP MARCH</v>
          </cell>
          <cell r="C617">
            <v>0</v>
          </cell>
          <cell r="D617">
            <v>964008.01</v>
          </cell>
          <cell r="E617">
            <v>964008.01</v>
          </cell>
          <cell r="F617">
            <v>0</v>
          </cell>
          <cell r="G617">
            <v>0</v>
          </cell>
        </row>
        <row r="618">
          <cell r="A618" t="str">
            <v>253742D</v>
          </cell>
          <cell r="B618" t="str">
            <v>CR3 JOAL CAP APRIL</v>
          </cell>
          <cell r="C618">
            <v>0</v>
          </cell>
          <cell r="D618">
            <v>841587.31</v>
          </cell>
          <cell r="E618">
            <v>841587.31</v>
          </cell>
          <cell r="F618">
            <v>0</v>
          </cell>
          <cell r="G618">
            <v>0</v>
          </cell>
        </row>
        <row r="619">
          <cell r="A619" t="str">
            <v>253742E</v>
          </cell>
          <cell r="B619" t="str">
            <v>CR3 JOA CAP MAY</v>
          </cell>
          <cell r="C619">
            <v>0</v>
          </cell>
          <cell r="D619">
            <v>638774.11</v>
          </cell>
          <cell r="E619">
            <v>638774.11</v>
          </cell>
          <cell r="F619">
            <v>0</v>
          </cell>
          <cell r="G619">
            <v>0</v>
          </cell>
        </row>
        <row r="620">
          <cell r="A620" t="str">
            <v>253742F</v>
          </cell>
          <cell r="B620" t="str">
            <v>CR3 JOA CAP JUNE</v>
          </cell>
          <cell r="C620">
            <v>0</v>
          </cell>
          <cell r="D620">
            <v>811590.3</v>
          </cell>
          <cell r="E620">
            <v>811590.3</v>
          </cell>
          <cell r="F620">
            <v>0</v>
          </cell>
          <cell r="G620">
            <v>0</v>
          </cell>
        </row>
        <row r="621">
          <cell r="A621" t="str">
            <v>253742G</v>
          </cell>
          <cell r="B621" t="str">
            <v>CR3 JOA CAP JULY</v>
          </cell>
          <cell r="C621">
            <v>0</v>
          </cell>
          <cell r="D621">
            <v>759341.06</v>
          </cell>
          <cell r="E621">
            <v>759341.06</v>
          </cell>
          <cell r="F621">
            <v>0</v>
          </cell>
          <cell r="G621">
            <v>0</v>
          </cell>
        </row>
        <row r="622">
          <cell r="A622" t="str">
            <v>253742H</v>
          </cell>
          <cell r="B622" t="str">
            <v>CR3 JOA CAP AUGUST</v>
          </cell>
          <cell r="C622">
            <v>0</v>
          </cell>
          <cell r="D622">
            <v>644790.62</v>
          </cell>
          <cell r="E622">
            <v>644790.62</v>
          </cell>
          <cell r="F622">
            <v>0</v>
          </cell>
          <cell r="G622">
            <v>0</v>
          </cell>
        </row>
        <row r="623">
          <cell r="A623" t="str">
            <v>253742J</v>
          </cell>
          <cell r="B623" t="str">
            <v>CR3 JOA CAP SEPTEMBER</v>
          </cell>
          <cell r="C623">
            <v>0</v>
          </cell>
          <cell r="D623">
            <v>1198843.0900000001</v>
          </cell>
          <cell r="E623">
            <v>1198843.0900000001</v>
          </cell>
          <cell r="F623">
            <v>0</v>
          </cell>
          <cell r="G623">
            <v>0</v>
          </cell>
        </row>
        <row r="624">
          <cell r="A624" t="str">
            <v>253742K</v>
          </cell>
          <cell r="B624" t="str">
            <v>CR3 JOA CAP OCTOBER</v>
          </cell>
          <cell r="C624">
            <v>0</v>
          </cell>
          <cell r="D624">
            <v>557192.56000000006</v>
          </cell>
          <cell r="E624">
            <v>557192.56000000006</v>
          </cell>
          <cell r="F624">
            <v>0</v>
          </cell>
          <cell r="G624">
            <v>0</v>
          </cell>
        </row>
        <row r="625">
          <cell r="A625" t="str">
            <v>253742L</v>
          </cell>
          <cell r="B625" t="str">
            <v>CR3 JOA CAP NOVEMBER</v>
          </cell>
          <cell r="C625">
            <v>0</v>
          </cell>
          <cell r="D625">
            <v>1077417.3999999999</v>
          </cell>
          <cell r="E625">
            <v>1077417.3999999999</v>
          </cell>
          <cell r="F625">
            <v>0</v>
          </cell>
          <cell r="G625">
            <v>0</v>
          </cell>
        </row>
        <row r="626">
          <cell r="A626" t="str">
            <v>253742M</v>
          </cell>
          <cell r="B626" t="str">
            <v>CR JOA CAP DECEMBER</v>
          </cell>
          <cell r="C626">
            <v>1356370.24</v>
          </cell>
          <cell r="D626">
            <v>1051631.81</v>
          </cell>
          <cell r="E626">
            <v>1880317.97</v>
          </cell>
          <cell r="F626">
            <v>527684.07999999996</v>
          </cell>
          <cell r="G626">
            <v>-828686.15999999992</v>
          </cell>
        </row>
        <row r="627">
          <cell r="A627" t="str">
            <v>253750A</v>
          </cell>
          <cell r="B627" t="str">
            <v>GP JOA O&amp;M-JANUARY</v>
          </cell>
          <cell r="C627">
            <v>0</v>
          </cell>
          <cell r="D627">
            <v>29243.47</v>
          </cell>
          <cell r="E627">
            <v>29243.47</v>
          </cell>
          <cell r="F627">
            <v>0</v>
          </cell>
          <cell r="G627">
            <v>0</v>
          </cell>
        </row>
        <row r="628">
          <cell r="A628" t="str">
            <v>253750B</v>
          </cell>
          <cell r="B628" t="str">
            <v>GP JOA O&amp;M-FEBRUARY</v>
          </cell>
          <cell r="C628">
            <v>0</v>
          </cell>
          <cell r="D628">
            <v>35215.47</v>
          </cell>
          <cell r="E628">
            <v>35215.47</v>
          </cell>
          <cell r="F628">
            <v>0</v>
          </cell>
          <cell r="G628">
            <v>0</v>
          </cell>
        </row>
        <row r="629">
          <cell r="A629" t="str">
            <v>253750C</v>
          </cell>
          <cell r="B629" t="str">
            <v>GP JOA O&amp;M-MARCH</v>
          </cell>
          <cell r="C629">
            <v>0</v>
          </cell>
          <cell r="D629">
            <v>29245.77</v>
          </cell>
          <cell r="E629">
            <v>29245.77</v>
          </cell>
          <cell r="F629">
            <v>0</v>
          </cell>
          <cell r="G629">
            <v>0</v>
          </cell>
        </row>
        <row r="630">
          <cell r="A630" t="str">
            <v>253750D</v>
          </cell>
          <cell r="B630" t="str">
            <v>GP JOA O&amp;M-APRIL</v>
          </cell>
          <cell r="C630">
            <v>0</v>
          </cell>
          <cell r="D630">
            <v>31581.87</v>
          </cell>
          <cell r="E630">
            <v>31581.87</v>
          </cell>
          <cell r="F630">
            <v>0</v>
          </cell>
          <cell r="G630">
            <v>0</v>
          </cell>
        </row>
        <row r="631">
          <cell r="A631" t="str">
            <v>253750E</v>
          </cell>
          <cell r="B631" t="str">
            <v>GP JOA O&amp;M-MAY</v>
          </cell>
          <cell r="C631">
            <v>0</v>
          </cell>
          <cell r="D631">
            <v>30615.06</v>
          </cell>
          <cell r="E631">
            <v>30615.06</v>
          </cell>
          <cell r="F631">
            <v>0</v>
          </cell>
          <cell r="G631">
            <v>0</v>
          </cell>
        </row>
        <row r="632">
          <cell r="A632" t="str">
            <v>253750F</v>
          </cell>
          <cell r="B632" t="str">
            <v>GP JOA O&amp;M-JUNE</v>
          </cell>
          <cell r="C632">
            <v>0</v>
          </cell>
          <cell r="D632">
            <v>55900.12</v>
          </cell>
          <cell r="E632">
            <v>55900.12</v>
          </cell>
          <cell r="F632">
            <v>0</v>
          </cell>
          <cell r="G632">
            <v>0</v>
          </cell>
        </row>
        <row r="633">
          <cell r="A633" t="str">
            <v>253750G</v>
          </cell>
          <cell r="B633" t="str">
            <v>GP JOA O&amp;M-JULY</v>
          </cell>
          <cell r="C633">
            <v>0</v>
          </cell>
          <cell r="D633">
            <v>118118.07</v>
          </cell>
          <cell r="E633">
            <v>118118.07</v>
          </cell>
          <cell r="F633">
            <v>0</v>
          </cell>
          <cell r="G633">
            <v>0</v>
          </cell>
        </row>
        <row r="634">
          <cell r="A634" t="str">
            <v>253750H</v>
          </cell>
          <cell r="B634" t="str">
            <v>GP JOA O&amp;M-AUGUST</v>
          </cell>
          <cell r="C634">
            <v>0</v>
          </cell>
          <cell r="D634">
            <v>58251.88</v>
          </cell>
          <cell r="E634">
            <v>58251.88</v>
          </cell>
          <cell r="F634">
            <v>0</v>
          </cell>
          <cell r="G634">
            <v>0</v>
          </cell>
        </row>
        <row r="635">
          <cell r="A635" t="str">
            <v>253750J</v>
          </cell>
          <cell r="B635" t="str">
            <v>GP JOA O&amp;M-SEPTEMBER</v>
          </cell>
          <cell r="C635">
            <v>0</v>
          </cell>
          <cell r="D635">
            <v>54682.879999999997</v>
          </cell>
          <cell r="E635">
            <v>54682.879999999997</v>
          </cell>
          <cell r="F635">
            <v>0</v>
          </cell>
          <cell r="G635">
            <v>0</v>
          </cell>
        </row>
        <row r="636">
          <cell r="A636" t="str">
            <v>253750K</v>
          </cell>
          <cell r="B636" t="str">
            <v>GP JOA O&amp;M-OCTOBER</v>
          </cell>
          <cell r="C636">
            <v>0</v>
          </cell>
          <cell r="D636">
            <v>89987.1</v>
          </cell>
          <cell r="E636">
            <v>89987.11</v>
          </cell>
          <cell r="F636">
            <v>-0.01</v>
          </cell>
          <cell r="G636">
            <v>-9.9999999947613105E-3</v>
          </cell>
        </row>
        <row r="637">
          <cell r="A637" t="str">
            <v>253750L</v>
          </cell>
          <cell r="B637" t="str">
            <v>GP JOA O&amp;M-NOVEMBER</v>
          </cell>
          <cell r="C637">
            <v>0</v>
          </cell>
          <cell r="D637">
            <v>26960.49</v>
          </cell>
          <cell r="E637">
            <v>26960.49</v>
          </cell>
          <cell r="F637">
            <v>0</v>
          </cell>
          <cell r="G637">
            <v>0</v>
          </cell>
        </row>
        <row r="638">
          <cell r="A638" t="str">
            <v>253750M</v>
          </cell>
          <cell r="B638" t="str">
            <v>GP JOA O&amp;M-DECEMBER</v>
          </cell>
          <cell r="C638">
            <v>16686.79</v>
          </cell>
          <cell r="D638">
            <v>33840.449999999997</v>
          </cell>
          <cell r="E638">
            <v>35792.03</v>
          </cell>
          <cell r="F638">
            <v>14735.21</v>
          </cell>
          <cell r="G638">
            <v>-1951.5800000000017</v>
          </cell>
        </row>
        <row r="639">
          <cell r="A639" t="str">
            <v>253752D</v>
          </cell>
          <cell r="B639" t="str">
            <v>GP JOA CAP APRIL</v>
          </cell>
          <cell r="C639">
            <v>0</v>
          </cell>
          <cell r="D639">
            <v>26791.57</v>
          </cell>
          <cell r="E639">
            <v>26791.57</v>
          </cell>
          <cell r="F639">
            <v>0</v>
          </cell>
          <cell r="G639">
            <v>0</v>
          </cell>
        </row>
        <row r="640">
          <cell r="A640" t="str">
            <v>253752J</v>
          </cell>
          <cell r="B640" t="str">
            <v>GP JOA CAP SEPTEMBER</v>
          </cell>
          <cell r="C640">
            <v>0</v>
          </cell>
          <cell r="D640">
            <v>7915.34</v>
          </cell>
          <cell r="E640">
            <v>7915.34</v>
          </cell>
          <cell r="F640">
            <v>0</v>
          </cell>
          <cell r="G640">
            <v>0</v>
          </cell>
        </row>
        <row r="641">
          <cell r="A641" t="str">
            <v>25401FL</v>
          </cell>
          <cell r="B641" t="str">
            <v>AUCTIONED S02 ALLOWANCE</v>
          </cell>
          <cell r="C641">
            <v>-1921713.96</v>
          </cell>
          <cell r="D641">
            <v>213619.58</v>
          </cell>
          <cell r="E641">
            <v>68472.67</v>
          </cell>
          <cell r="F641">
            <v>-1776567.05</v>
          </cell>
          <cell r="G641">
            <v>145146.90999999997</v>
          </cell>
        </row>
        <row r="642">
          <cell r="A642">
            <v>2540300</v>
          </cell>
          <cell r="B642" t="str">
            <v>REG LIAB-DEF TAXES-FAS 109</v>
          </cell>
          <cell r="C642">
            <v>-25260579.100000001</v>
          </cell>
          <cell r="D642">
            <v>3844092</v>
          </cell>
          <cell r="E642">
            <v>436087</v>
          </cell>
          <cell r="F642">
            <v>-21852574.100000001</v>
          </cell>
          <cell r="G642">
            <v>3408005</v>
          </cell>
        </row>
        <row r="643">
          <cell r="A643">
            <v>2540912</v>
          </cell>
          <cell r="B643" t="str">
            <v>SFAS 143-NUC DECOM-REG. LIAB.</v>
          </cell>
          <cell r="C643">
            <v>-26374573.82</v>
          </cell>
          <cell r="D643">
            <v>18150020.399999999</v>
          </cell>
          <cell r="E643">
            <v>36638707.979999997</v>
          </cell>
          <cell r="F643">
            <v>-44863261.399999999</v>
          </cell>
          <cell r="G643">
            <v>-18488687.579999998</v>
          </cell>
        </row>
        <row r="644">
          <cell r="A644">
            <v>2540913</v>
          </cell>
          <cell r="B644" t="str">
            <v>SFAS 143 - ASBESTOS-REG. LIAB</v>
          </cell>
          <cell r="C644">
            <v>-3448462.69</v>
          </cell>
          <cell r="D644">
            <v>176770.17</v>
          </cell>
          <cell r="E644">
            <v>64483.88</v>
          </cell>
          <cell r="F644">
            <v>-3336176.4</v>
          </cell>
          <cell r="G644">
            <v>112286.29000000001</v>
          </cell>
        </row>
        <row r="645">
          <cell r="A645">
            <v>2540914</v>
          </cell>
          <cell r="B645" t="str">
            <v>NDT - QUAL - UNREAL GAINS</v>
          </cell>
          <cell r="C645">
            <v>-114225766.47</v>
          </cell>
          <cell r="D645">
            <v>71990295.629999995</v>
          </cell>
          <cell r="E645">
            <v>111923426.06999999</v>
          </cell>
          <cell r="F645">
            <v>-154158896.91</v>
          </cell>
          <cell r="G645">
            <v>-39933130.439999998</v>
          </cell>
        </row>
        <row r="646">
          <cell r="A646">
            <v>2540950</v>
          </cell>
          <cell r="B646" t="str">
            <v>REG LIAB - FUEL</v>
          </cell>
          <cell r="C646">
            <v>-8666233.8900000006</v>
          </cell>
          <cell r="D646">
            <v>159606308.43000001</v>
          </cell>
          <cell r="E646">
            <v>210074079.06</v>
          </cell>
          <cell r="F646">
            <v>-59134004.520000003</v>
          </cell>
          <cell r="G646">
            <v>-50467770.629999995</v>
          </cell>
        </row>
        <row r="647">
          <cell r="A647">
            <v>2543015</v>
          </cell>
          <cell r="B647" t="str">
            <v>REG LIAB-DERIV MTM OIL</v>
          </cell>
          <cell r="C647">
            <v>-19705798.140000001</v>
          </cell>
          <cell r="D647">
            <v>175910780</v>
          </cell>
          <cell r="E647">
            <v>169398283.28</v>
          </cell>
          <cell r="F647">
            <v>-13193301.42</v>
          </cell>
          <cell r="G647">
            <v>6512496.7199999988</v>
          </cell>
        </row>
        <row r="648">
          <cell r="A648">
            <v>2543200</v>
          </cell>
          <cell r="B648" t="str">
            <v>DEFERRED GPIF - REG LIABILITY</v>
          </cell>
          <cell r="C648">
            <v>-531150</v>
          </cell>
          <cell r="D648">
            <v>531150</v>
          </cell>
          <cell r="E648">
            <v>3009296</v>
          </cell>
          <cell r="F648">
            <v>-3009296</v>
          </cell>
          <cell r="G648">
            <v>-2478146</v>
          </cell>
        </row>
        <row r="649">
          <cell r="A649">
            <v>2543201</v>
          </cell>
          <cell r="B649" t="str">
            <v>DEFERRED FUEL REV-CURRENT YEAR</v>
          </cell>
          <cell r="C649">
            <v>-21449722.579999998</v>
          </cell>
          <cell r="D649">
            <v>21449722.579999998</v>
          </cell>
          <cell r="E649">
            <v>0</v>
          </cell>
          <cell r="F649">
            <v>0</v>
          </cell>
          <cell r="G649">
            <v>21449722.579999998</v>
          </cell>
        </row>
        <row r="650">
          <cell r="A650">
            <v>2543202</v>
          </cell>
          <cell r="B650" t="str">
            <v>DEFERRED FUEL REV - PRIOR YEAR</v>
          </cell>
          <cell r="C650">
            <v>-870657.77</v>
          </cell>
          <cell r="D650">
            <v>14255732</v>
          </cell>
          <cell r="E650">
            <v>21449721.579999998</v>
          </cell>
          <cell r="F650">
            <v>-8064647.3499999996</v>
          </cell>
          <cell r="G650">
            <v>-7193989.5799999982</v>
          </cell>
        </row>
        <row r="651">
          <cell r="A651">
            <v>2543203</v>
          </cell>
          <cell r="B651" t="str">
            <v>DEF CAPACITY REV-CURRENT YEAR</v>
          </cell>
          <cell r="C651">
            <v>0</v>
          </cell>
          <cell r="D651">
            <v>7012803.6299999999</v>
          </cell>
          <cell r="E651">
            <v>59826763.719999999</v>
          </cell>
          <cell r="F651">
            <v>-52813960.090000004</v>
          </cell>
          <cell r="G651">
            <v>-52813960.089999996</v>
          </cell>
        </row>
        <row r="652">
          <cell r="A652">
            <v>2543204</v>
          </cell>
          <cell r="B652" t="str">
            <v>DEF CAPACITY REV-PRIOR YEAR</v>
          </cell>
          <cell r="C652">
            <v>-2529652.5699999998</v>
          </cell>
          <cell r="D652">
            <v>2529652.5699999998</v>
          </cell>
          <cell r="E652">
            <v>14181128.93</v>
          </cell>
          <cell r="F652">
            <v>-14181128.93</v>
          </cell>
          <cell r="G652">
            <v>-11651476.359999999</v>
          </cell>
        </row>
        <row r="653">
          <cell r="A653">
            <v>2543206</v>
          </cell>
          <cell r="B653" t="str">
            <v>DEF LEVY NCR - CURRENT YEAR</v>
          </cell>
          <cell r="C653">
            <v>-1017689</v>
          </cell>
          <cell r="D653">
            <v>4223597.3600000003</v>
          </cell>
          <cell r="E653">
            <v>61963608.799999997</v>
          </cell>
          <cell r="F653">
            <v>-58757700.439999998</v>
          </cell>
          <cell r="G653">
            <v>-57740011.439999998</v>
          </cell>
        </row>
        <row r="654">
          <cell r="A654">
            <v>2543208</v>
          </cell>
          <cell r="B654" t="str">
            <v>DEF CR3 NCR - CURRENT YEAR</v>
          </cell>
          <cell r="C654">
            <v>0</v>
          </cell>
          <cell r="D654">
            <v>420822</v>
          </cell>
          <cell r="E654">
            <v>420822</v>
          </cell>
          <cell r="F654">
            <v>0</v>
          </cell>
          <cell r="G654">
            <v>0</v>
          </cell>
        </row>
        <row r="655">
          <cell r="A655">
            <v>2543209</v>
          </cell>
          <cell r="B655" t="str">
            <v>DEF CR3 NCR - PRIOR YEAR</v>
          </cell>
          <cell r="C655">
            <v>-11102</v>
          </cell>
          <cell r="D655">
            <v>11102</v>
          </cell>
          <cell r="E655">
            <v>208937</v>
          </cell>
          <cell r="F655">
            <v>-208937</v>
          </cell>
          <cell r="G655">
            <v>-197835</v>
          </cell>
        </row>
        <row r="656">
          <cell r="A656">
            <v>2543300</v>
          </cell>
          <cell r="B656" t="str">
            <v>DEFERRED ENERGY CONSERVATION</v>
          </cell>
          <cell r="C656">
            <v>-1958432.93</v>
          </cell>
          <cell r="D656">
            <v>1791001.04</v>
          </cell>
          <cell r="E656">
            <v>11122730.390000001</v>
          </cell>
          <cell r="F656">
            <v>-11290162.279999999</v>
          </cell>
          <cell r="G656">
            <v>-9331729.3500000015</v>
          </cell>
        </row>
        <row r="657">
          <cell r="A657">
            <v>2543400</v>
          </cell>
          <cell r="B657" t="str">
            <v>DEF ENVIRONMENTAL COST RECOVRY</v>
          </cell>
          <cell r="C657">
            <v>-24268910</v>
          </cell>
          <cell r="D657">
            <v>5883841</v>
          </cell>
          <cell r="E657">
            <v>26730207</v>
          </cell>
          <cell r="F657">
            <v>-45115276</v>
          </cell>
          <cell r="G657">
            <v>-20846366</v>
          </cell>
        </row>
        <row r="658">
          <cell r="A658">
            <v>2543600</v>
          </cell>
          <cell r="B658" t="str">
            <v>REG LIAB - GAINS &amp; LOSSES</v>
          </cell>
          <cell r="C658">
            <v>0</v>
          </cell>
          <cell r="D658">
            <v>714387</v>
          </cell>
          <cell r="E658">
            <v>6216460</v>
          </cell>
          <cell r="F658">
            <v>-5502073</v>
          </cell>
          <cell r="G658">
            <v>-5502073</v>
          </cell>
        </row>
        <row r="659">
          <cell r="A659">
            <v>2551000</v>
          </cell>
          <cell r="B659" t="str">
            <v>ACCUMULATED DEFERRED ITC</v>
          </cell>
          <cell r="C659">
            <v>-6960511.5199999996</v>
          </cell>
          <cell r="D659">
            <v>1657417</v>
          </cell>
          <cell r="E659">
            <v>111421</v>
          </cell>
          <cell r="F659">
            <v>-5414515.5199999996</v>
          </cell>
          <cell r="G659">
            <v>1545996</v>
          </cell>
        </row>
        <row r="660">
          <cell r="A660" t="str">
            <v>28110FE</v>
          </cell>
          <cell r="B660" t="str">
            <v>LT DTL ACCEL AMZ - FED</v>
          </cell>
          <cell r="C660">
            <v>-3221835</v>
          </cell>
          <cell r="D660">
            <v>0</v>
          </cell>
          <cell r="E660">
            <v>0</v>
          </cell>
          <cell r="F660">
            <v>-3221835</v>
          </cell>
          <cell r="G660">
            <v>0</v>
          </cell>
        </row>
        <row r="661">
          <cell r="A661" t="str">
            <v>28110FL</v>
          </cell>
          <cell r="B661" t="str">
            <v>LT DTL ACCEL AMZ - FL</v>
          </cell>
          <cell r="C661">
            <v>-535755</v>
          </cell>
          <cell r="D661">
            <v>0</v>
          </cell>
          <cell r="E661">
            <v>0</v>
          </cell>
          <cell r="F661">
            <v>-535755</v>
          </cell>
          <cell r="G661">
            <v>0</v>
          </cell>
        </row>
        <row r="662">
          <cell r="A662" t="str">
            <v>28210FE</v>
          </cell>
          <cell r="B662" t="str">
            <v>LT DTL PROP - FED</v>
          </cell>
          <cell r="C662">
            <v>-489356993</v>
          </cell>
          <cell r="D662">
            <v>16689963</v>
          </cell>
          <cell r="E662">
            <v>277534235</v>
          </cell>
          <cell r="F662">
            <v>-750201265</v>
          </cell>
          <cell r="G662">
            <v>-260844272</v>
          </cell>
        </row>
        <row r="663">
          <cell r="A663" t="str">
            <v>28210FL</v>
          </cell>
          <cell r="B663" t="str">
            <v>LT DTL PROP - FL</v>
          </cell>
          <cell r="C663">
            <v>-76414584</v>
          </cell>
          <cell r="D663">
            <v>2774735</v>
          </cell>
          <cell r="E663">
            <v>44169719</v>
          </cell>
          <cell r="F663">
            <v>-117809568</v>
          </cell>
          <cell r="G663">
            <v>-41394984</v>
          </cell>
        </row>
        <row r="664">
          <cell r="A664" t="str">
            <v>28214FE</v>
          </cell>
          <cell r="B664" t="str">
            <v>ST FIN48 NONCUR PROP DTL-FED</v>
          </cell>
          <cell r="C664">
            <v>-51468623</v>
          </cell>
          <cell r="D664">
            <v>0</v>
          </cell>
          <cell r="E664">
            <v>0</v>
          </cell>
          <cell r="F664">
            <v>-51468623</v>
          </cell>
          <cell r="G664">
            <v>0</v>
          </cell>
        </row>
        <row r="665">
          <cell r="A665" t="str">
            <v>28214FL</v>
          </cell>
          <cell r="B665" t="str">
            <v>ST FIN48 NONCUR PROP DTL-FL</v>
          </cell>
          <cell r="C665">
            <v>-7848426</v>
          </cell>
          <cell r="D665">
            <v>0</v>
          </cell>
          <cell r="E665">
            <v>0</v>
          </cell>
          <cell r="F665">
            <v>-7848426</v>
          </cell>
          <cell r="G665">
            <v>0</v>
          </cell>
        </row>
        <row r="666">
          <cell r="A666" t="str">
            <v>28215FE</v>
          </cell>
          <cell r="B666" t="str">
            <v>LT FIN48 NONCUR PROP DTL-FED</v>
          </cell>
          <cell r="C666">
            <v>-30328866</v>
          </cell>
          <cell r="D666">
            <v>6934904</v>
          </cell>
          <cell r="E666">
            <v>8417256</v>
          </cell>
          <cell r="F666">
            <v>-31811218</v>
          </cell>
          <cell r="G666">
            <v>-1482352</v>
          </cell>
        </row>
        <row r="667">
          <cell r="A667" t="str">
            <v>28215FL</v>
          </cell>
          <cell r="B667" t="str">
            <v>LT FIN48 NONCUR PROP DTL-FL</v>
          </cell>
          <cell r="C667">
            <v>-4765965</v>
          </cell>
          <cell r="D667">
            <v>1089817</v>
          </cell>
          <cell r="E667">
            <v>1322757</v>
          </cell>
          <cell r="F667">
            <v>-4998905</v>
          </cell>
          <cell r="G667">
            <v>-232940</v>
          </cell>
        </row>
        <row r="668">
          <cell r="A668" t="str">
            <v>28310FE</v>
          </cell>
          <cell r="B668" t="str">
            <v>CURRENT DTL - FED</v>
          </cell>
          <cell r="C668">
            <v>-28168440</v>
          </cell>
          <cell r="D668">
            <v>37441115</v>
          </cell>
          <cell r="E668">
            <v>105664262</v>
          </cell>
          <cell r="F668">
            <v>-96391587</v>
          </cell>
          <cell r="G668">
            <v>-68223147</v>
          </cell>
        </row>
        <row r="669">
          <cell r="A669" t="str">
            <v>28310FL</v>
          </cell>
          <cell r="B669" t="str">
            <v>CURRENT DTL - FL</v>
          </cell>
          <cell r="C669">
            <v>-4684094</v>
          </cell>
          <cell r="D669">
            <v>6226036</v>
          </cell>
          <cell r="E669">
            <v>17570776</v>
          </cell>
          <cell r="F669">
            <v>-16028834</v>
          </cell>
          <cell r="G669">
            <v>-11344740</v>
          </cell>
        </row>
        <row r="670">
          <cell r="A670" t="str">
            <v>28311FE</v>
          </cell>
          <cell r="B670" t="str">
            <v>LT DTL OTHER -FED</v>
          </cell>
          <cell r="C670">
            <v>-475732583</v>
          </cell>
          <cell r="D670">
            <v>89057887</v>
          </cell>
          <cell r="E670">
            <v>115087501</v>
          </cell>
          <cell r="F670">
            <v>-501762197</v>
          </cell>
          <cell r="G670">
            <v>-26029614</v>
          </cell>
        </row>
        <row r="671">
          <cell r="A671" t="str">
            <v>28311FL</v>
          </cell>
          <cell r="B671" t="str">
            <v>LT DTL OTHER - FL</v>
          </cell>
          <cell r="C671">
            <v>-79061240</v>
          </cell>
          <cell r="D671">
            <v>14809323</v>
          </cell>
          <cell r="E671">
            <v>19137756</v>
          </cell>
          <cell r="F671">
            <v>-83389673</v>
          </cell>
          <cell r="G671">
            <v>-4328433</v>
          </cell>
        </row>
        <row r="672">
          <cell r="A672">
            <v>4030050</v>
          </cell>
          <cell r="B672" t="str">
            <v>CONTRA DEPR-OATT</v>
          </cell>
          <cell r="C672">
            <v>0</v>
          </cell>
          <cell r="D672">
            <v>5434</v>
          </cell>
          <cell r="E672">
            <v>34493</v>
          </cell>
          <cell r="F672">
            <v>-29059</v>
          </cell>
          <cell r="G672">
            <v>-29059</v>
          </cell>
        </row>
        <row r="673">
          <cell r="A673">
            <v>4030100</v>
          </cell>
          <cell r="B673" t="str">
            <v>DEPRECIATION EXPENSES</v>
          </cell>
          <cell r="C673">
            <v>0</v>
          </cell>
          <cell r="D673">
            <v>608756898.87</v>
          </cell>
          <cell r="E673">
            <v>347987881.63</v>
          </cell>
          <cell r="F673">
            <v>260769017.24000001</v>
          </cell>
          <cell r="G673">
            <v>260769017.24000001</v>
          </cell>
        </row>
        <row r="674">
          <cell r="A674">
            <v>4031001</v>
          </cell>
          <cell r="B674" t="str">
            <v>FAS 143 - DEPR EXPENSE</v>
          </cell>
          <cell r="C674">
            <v>0</v>
          </cell>
          <cell r="D674">
            <v>3563818.9</v>
          </cell>
          <cell r="E674">
            <v>1510651.8</v>
          </cell>
          <cell r="F674">
            <v>2053167.1</v>
          </cell>
          <cell r="G674">
            <v>2053167.0999999999</v>
          </cell>
        </row>
        <row r="675">
          <cell r="A675">
            <v>4034010</v>
          </cell>
          <cell r="B675" t="str">
            <v>DEPN EXP-CREDIT-RETAIL 09</v>
          </cell>
          <cell r="C675">
            <v>0</v>
          </cell>
          <cell r="D675">
            <v>3407024.25</v>
          </cell>
          <cell r="E675">
            <v>3407024.25</v>
          </cell>
          <cell r="F675">
            <v>0</v>
          </cell>
          <cell r="G675">
            <v>0</v>
          </cell>
        </row>
        <row r="676">
          <cell r="A676">
            <v>4044000</v>
          </cell>
          <cell r="B676" t="str">
            <v>AMORT OF ECCR PLANT</v>
          </cell>
          <cell r="C676">
            <v>0</v>
          </cell>
          <cell r="D676">
            <v>324600.76</v>
          </cell>
          <cell r="E676">
            <v>24645.75</v>
          </cell>
          <cell r="F676">
            <v>299955.01</v>
          </cell>
          <cell r="G676">
            <v>299955.01</v>
          </cell>
        </row>
        <row r="677">
          <cell r="A677">
            <v>4044001</v>
          </cell>
          <cell r="B677" t="str">
            <v>AMORT OF LTD PLANT-FL</v>
          </cell>
          <cell r="C677">
            <v>0</v>
          </cell>
          <cell r="D677">
            <v>3092795.64</v>
          </cell>
          <cell r="E677">
            <v>248225.43</v>
          </cell>
          <cell r="F677">
            <v>2844570.21</v>
          </cell>
          <cell r="G677">
            <v>2844570.21</v>
          </cell>
        </row>
        <row r="678">
          <cell r="A678">
            <v>4060001</v>
          </cell>
          <cell r="B678" t="str">
            <v>AMORT OF ACQ. ADJ.</v>
          </cell>
          <cell r="C678">
            <v>0</v>
          </cell>
          <cell r="D678">
            <v>138582.07</v>
          </cell>
          <cell r="E678">
            <v>415021.94</v>
          </cell>
          <cell r="F678">
            <v>-276439.87</v>
          </cell>
          <cell r="G678">
            <v>-276439.87</v>
          </cell>
        </row>
        <row r="679">
          <cell r="A679">
            <v>4073002</v>
          </cell>
          <cell r="B679" t="str">
            <v>SFAS 143 - REG. DEBIT</v>
          </cell>
          <cell r="C679">
            <v>0</v>
          </cell>
          <cell r="D679">
            <v>64483.88</v>
          </cell>
          <cell r="E679">
            <v>17911631.739999998</v>
          </cell>
          <cell r="F679">
            <v>-17847147.859999999</v>
          </cell>
          <cell r="G679">
            <v>-17847147.859999999</v>
          </cell>
        </row>
        <row r="680">
          <cell r="A680">
            <v>4073005</v>
          </cell>
          <cell r="B680" t="str">
            <v>REG DEBIT-NUCL COST RECOVERY</v>
          </cell>
          <cell r="C680">
            <v>0</v>
          </cell>
          <cell r="D680">
            <v>154862528</v>
          </cell>
          <cell r="E680">
            <v>417873</v>
          </cell>
          <cell r="F680">
            <v>154444655</v>
          </cell>
          <cell r="G680">
            <v>154444655</v>
          </cell>
        </row>
        <row r="681">
          <cell r="A681">
            <v>4073006</v>
          </cell>
          <cell r="B681" t="str">
            <v>REG DEBIT-ECRC O&amp;M DEF</v>
          </cell>
          <cell r="C681">
            <v>0</v>
          </cell>
          <cell r="D681">
            <v>225643702</v>
          </cell>
          <cell r="E681">
            <v>0</v>
          </cell>
          <cell r="F681">
            <v>225643702</v>
          </cell>
          <cell r="G681">
            <v>225643702</v>
          </cell>
        </row>
        <row r="682">
          <cell r="A682">
            <v>4073100</v>
          </cell>
          <cell r="B682" t="str">
            <v>REG DEBIT - FUEL</v>
          </cell>
          <cell r="C682">
            <v>0</v>
          </cell>
          <cell r="D682">
            <v>0</v>
          </cell>
          <cell r="E682">
            <v>360118.93</v>
          </cell>
          <cell r="F682">
            <v>-360118.93</v>
          </cell>
          <cell r="G682">
            <v>-360118.93</v>
          </cell>
        </row>
        <row r="683">
          <cell r="A683">
            <v>4073701</v>
          </cell>
          <cell r="B683" t="str">
            <v>AMORTIZATION-STORM EXP-WHSLE</v>
          </cell>
          <cell r="C683">
            <v>0</v>
          </cell>
          <cell r="D683">
            <v>6011933.4800000004</v>
          </cell>
          <cell r="E683">
            <v>609551.35</v>
          </cell>
          <cell r="F683">
            <v>5402382.1299999999</v>
          </cell>
          <cell r="G683">
            <v>5402382.1300000008</v>
          </cell>
        </row>
        <row r="684">
          <cell r="A684">
            <v>4073702</v>
          </cell>
          <cell r="B684" t="str">
            <v>AMORTIZATION RATE CASE EXP</v>
          </cell>
          <cell r="C684">
            <v>0</v>
          </cell>
          <cell r="D684">
            <v>649934.16</v>
          </cell>
          <cell r="E684">
            <v>0</v>
          </cell>
          <cell r="F684">
            <v>649934.16</v>
          </cell>
          <cell r="G684">
            <v>649934.16</v>
          </cell>
        </row>
        <row r="685">
          <cell r="A685">
            <v>4074002</v>
          </cell>
          <cell r="B685" t="str">
            <v>SFAS 143 - REG. CREDIT</v>
          </cell>
          <cell r="C685">
            <v>0</v>
          </cell>
          <cell r="D685">
            <v>1570658.89</v>
          </cell>
          <cell r="E685">
            <v>5016152.32</v>
          </cell>
          <cell r="F685">
            <v>-3445493.43</v>
          </cell>
          <cell r="G685">
            <v>-3445493.4300000006</v>
          </cell>
        </row>
        <row r="686">
          <cell r="A686">
            <v>4074004</v>
          </cell>
          <cell r="B686" t="str">
            <v>FL EMISS AUC PROC AMORT</v>
          </cell>
          <cell r="C686">
            <v>0</v>
          </cell>
          <cell r="D686">
            <v>0</v>
          </cell>
          <cell r="E686">
            <v>213619.58</v>
          </cell>
          <cell r="F686">
            <v>-213619.58</v>
          </cell>
          <cell r="G686">
            <v>-213619.58</v>
          </cell>
        </row>
        <row r="687">
          <cell r="A687">
            <v>4074005</v>
          </cell>
          <cell r="B687" t="str">
            <v>REG CREDIT-NUCL COST RECO</v>
          </cell>
          <cell r="C687">
            <v>0</v>
          </cell>
          <cell r="D687">
            <v>494515</v>
          </cell>
          <cell r="E687">
            <v>4025037</v>
          </cell>
          <cell r="F687">
            <v>-3530522</v>
          </cell>
          <cell r="G687">
            <v>-3530522</v>
          </cell>
        </row>
        <row r="688">
          <cell r="A688">
            <v>4074017</v>
          </cell>
          <cell r="B688" t="str">
            <v>REG CREDIT - ECRC O&amp;M DEF</v>
          </cell>
          <cell r="C688">
            <v>0</v>
          </cell>
          <cell r="D688">
            <v>2732801</v>
          </cell>
          <cell r="E688">
            <v>207621491</v>
          </cell>
          <cell r="F688">
            <v>-204888690</v>
          </cell>
          <cell r="G688">
            <v>-204888690</v>
          </cell>
        </row>
        <row r="689">
          <cell r="A689">
            <v>4081101</v>
          </cell>
          <cell r="B689" t="str">
            <v>PAYROLL TAX</v>
          </cell>
          <cell r="C689">
            <v>0</v>
          </cell>
          <cell r="D689">
            <v>60217257.100000001</v>
          </cell>
          <cell r="E689">
            <v>39112147.409999996</v>
          </cell>
          <cell r="F689">
            <v>21105109.690000001</v>
          </cell>
          <cell r="G689">
            <v>21105109.690000005</v>
          </cell>
        </row>
        <row r="690">
          <cell r="A690" t="str">
            <v>408113J</v>
          </cell>
          <cell r="B690" t="str">
            <v>FL REGULATORY ASSESSMENT FEE</v>
          </cell>
          <cell r="C690">
            <v>0</v>
          </cell>
          <cell r="D690">
            <v>3469724.72</v>
          </cell>
          <cell r="E690">
            <v>33743.449999999997</v>
          </cell>
          <cell r="F690">
            <v>3435981.27</v>
          </cell>
          <cell r="G690">
            <v>3435981.27</v>
          </cell>
        </row>
        <row r="691">
          <cell r="A691" t="str">
            <v>408123J</v>
          </cell>
          <cell r="B691" t="str">
            <v>FL PROPERTY TAX</v>
          </cell>
          <cell r="C691">
            <v>0</v>
          </cell>
          <cell r="D691">
            <v>112618227.51000001</v>
          </cell>
          <cell r="E691">
            <v>1914683.27</v>
          </cell>
          <cell r="F691">
            <v>110703544.23999999</v>
          </cell>
          <cell r="G691">
            <v>110703544.24000001</v>
          </cell>
        </row>
        <row r="692">
          <cell r="A692" t="str">
            <v>408125J</v>
          </cell>
          <cell r="B692" t="str">
            <v>GROSS RECEIPTS</v>
          </cell>
          <cell r="C692">
            <v>0</v>
          </cell>
          <cell r="D692">
            <v>115286817.23999999</v>
          </cell>
          <cell r="E692">
            <v>74593.429999999993</v>
          </cell>
          <cell r="F692">
            <v>115212223.81</v>
          </cell>
          <cell r="G692">
            <v>115212223.80999999</v>
          </cell>
        </row>
        <row r="693">
          <cell r="A693" t="str">
            <v>408126J</v>
          </cell>
          <cell r="B693" t="str">
            <v>FL KWH ELECTRIC POWER TAX</v>
          </cell>
          <cell r="C693">
            <v>0</v>
          </cell>
          <cell r="D693">
            <v>241690.4</v>
          </cell>
          <cell r="E693">
            <v>50407.5</v>
          </cell>
          <cell r="F693">
            <v>191282.9</v>
          </cell>
          <cell r="G693">
            <v>191282.9</v>
          </cell>
        </row>
        <row r="694">
          <cell r="A694" t="str">
            <v>408130F</v>
          </cell>
          <cell r="B694" t="str">
            <v>HIGHWAY USE</v>
          </cell>
          <cell r="C694">
            <v>0</v>
          </cell>
          <cell r="D694">
            <v>86860.75</v>
          </cell>
          <cell r="E694">
            <v>43393.96</v>
          </cell>
          <cell r="F694">
            <v>43466.79</v>
          </cell>
          <cell r="G694">
            <v>43466.79</v>
          </cell>
        </row>
        <row r="695">
          <cell r="A695" t="str">
            <v>408131J</v>
          </cell>
          <cell r="B695" t="str">
            <v>FRANCHISE TAX</v>
          </cell>
          <cell r="C695">
            <v>0</v>
          </cell>
          <cell r="D695">
            <v>111484670.54000001</v>
          </cell>
          <cell r="E695">
            <v>477595.73</v>
          </cell>
          <cell r="F695">
            <v>111007074.81</v>
          </cell>
          <cell r="G695">
            <v>111007074.81</v>
          </cell>
        </row>
        <row r="696">
          <cell r="A696" t="str">
            <v>4081REC</v>
          </cell>
          <cell r="B696" t="str">
            <v>PAYROLL TAX - PROJECT SUPT NCR</v>
          </cell>
          <cell r="C696">
            <v>0</v>
          </cell>
          <cell r="D696">
            <v>77969.5</v>
          </cell>
          <cell r="E696">
            <v>-2219.23</v>
          </cell>
          <cell r="F696">
            <v>80188.73</v>
          </cell>
          <cell r="G696">
            <v>80188.73</v>
          </cell>
        </row>
        <row r="697">
          <cell r="A697" t="str">
            <v>408223J</v>
          </cell>
          <cell r="B697" t="str">
            <v>FL PROPERTY TAX NONUTILITY</v>
          </cell>
          <cell r="C697">
            <v>0</v>
          </cell>
          <cell r="D697">
            <v>53328.22</v>
          </cell>
          <cell r="E697">
            <v>898</v>
          </cell>
          <cell r="F697">
            <v>52430.22</v>
          </cell>
          <cell r="G697">
            <v>52430.22</v>
          </cell>
        </row>
        <row r="698">
          <cell r="A698" t="str">
            <v>409120F</v>
          </cell>
          <cell r="B698" t="str">
            <v>INCOME TAXES, OPERATING - FED</v>
          </cell>
          <cell r="C698">
            <v>0</v>
          </cell>
          <cell r="D698">
            <v>130751063</v>
          </cell>
          <cell r="E698">
            <v>174548259</v>
          </cell>
          <cell r="F698">
            <v>-43797196</v>
          </cell>
          <cell r="G698">
            <v>-43797196</v>
          </cell>
        </row>
        <row r="699">
          <cell r="A699" t="str">
            <v>409120J</v>
          </cell>
          <cell r="B699" t="str">
            <v>INCOME TAXES, OPERATING-FLA</v>
          </cell>
          <cell r="C699">
            <v>0</v>
          </cell>
          <cell r="D699">
            <v>25297173</v>
          </cell>
          <cell r="E699">
            <v>29587769</v>
          </cell>
          <cell r="F699">
            <v>-4290596</v>
          </cell>
          <cell r="G699">
            <v>-4290596</v>
          </cell>
        </row>
        <row r="700">
          <cell r="A700" t="str">
            <v>409220F</v>
          </cell>
          <cell r="B700" t="str">
            <v>INCOME TAXES, NONOPERATING FED</v>
          </cell>
          <cell r="C700">
            <v>0</v>
          </cell>
          <cell r="D700">
            <v>7412408</v>
          </cell>
          <cell r="E700">
            <v>7195250</v>
          </cell>
          <cell r="F700">
            <v>217158</v>
          </cell>
          <cell r="G700">
            <v>217158</v>
          </cell>
        </row>
        <row r="701">
          <cell r="A701" t="str">
            <v>409220J</v>
          </cell>
          <cell r="B701" t="str">
            <v>INCOME TAXES, NONOPERATING-FLA</v>
          </cell>
          <cell r="C701">
            <v>0</v>
          </cell>
          <cell r="D701">
            <v>6190249</v>
          </cell>
          <cell r="E701">
            <v>5851041</v>
          </cell>
          <cell r="F701">
            <v>339208</v>
          </cell>
          <cell r="G701">
            <v>339208</v>
          </cell>
        </row>
        <row r="702">
          <cell r="A702" t="str">
            <v>40922EL</v>
          </cell>
          <cell r="B702" t="str">
            <v>INCTAX NOP-FED-ETR LEVEL</v>
          </cell>
          <cell r="C702">
            <v>0</v>
          </cell>
          <cell r="D702">
            <v>3300000</v>
          </cell>
          <cell r="E702">
            <v>3300000</v>
          </cell>
          <cell r="F702">
            <v>0</v>
          </cell>
          <cell r="G702">
            <v>0</v>
          </cell>
        </row>
        <row r="703">
          <cell r="A703" t="str">
            <v>410100F</v>
          </cell>
          <cell r="B703" t="str">
            <v>PROV DIT-OPER INC FED</v>
          </cell>
          <cell r="C703">
            <v>0</v>
          </cell>
          <cell r="D703">
            <v>335870232</v>
          </cell>
          <cell r="E703">
            <v>28126995</v>
          </cell>
          <cell r="F703">
            <v>307743237</v>
          </cell>
          <cell r="G703">
            <v>307743237</v>
          </cell>
        </row>
        <row r="704">
          <cell r="A704" t="str">
            <v>410100J</v>
          </cell>
          <cell r="B704" t="str">
            <v>PROV DIT-OPER INC FL</v>
          </cell>
          <cell r="C704">
            <v>0</v>
          </cell>
          <cell r="D704">
            <v>54345733</v>
          </cell>
          <cell r="E704">
            <v>4948944</v>
          </cell>
          <cell r="F704">
            <v>49396789</v>
          </cell>
          <cell r="G704">
            <v>49396789</v>
          </cell>
        </row>
        <row r="705">
          <cell r="A705" t="str">
            <v>410200F</v>
          </cell>
          <cell r="B705" t="str">
            <v>PROV DIT-NONOPER INC FED</v>
          </cell>
          <cell r="C705">
            <v>0</v>
          </cell>
          <cell r="D705">
            <v>18049000</v>
          </cell>
          <cell r="E705">
            <v>2789686</v>
          </cell>
          <cell r="F705">
            <v>15259314</v>
          </cell>
          <cell r="G705">
            <v>15259314</v>
          </cell>
        </row>
        <row r="706">
          <cell r="A706" t="str">
            <v>410200J</v>
          </cell>
          <cell r="B706" t="str">
            <v>PROV DIT-NONOPER INC FL</v>
          </cell>
          <cell r="C706">
            <v>0</v>
          </cell>
          <cell r="D706">
            <v>3001348</v>
          </cell>
          <cell r="E706">
            <v>463894</v>
          </cell>
          <cell r="F706">
            <v>2537454</v>
          </cell>
          <cell r="G706">
            <v>2537454</v>
          </cell>
        </row>
        <row r="707">
          <cell r="A707">
            <v>4110101</v>
          </cell>
          <cell r="B707" t="str">
            <v>FAS 143 - ACCRETION EXPENSE</v>
          </cell>
          <cell r="C707">
            <v>0</v>
          </cell>
          <cell r="D707">
            <v>22545640.739999998</v>
          </cell>
          <cell r="E707">
            <v>3210890.47</v>
          </cell>
          <cell r="F707">
            <v>19334750.27</v>
          </cell>
          <cell r="G707">
            <v>19334750.27</v>
          </cell>
        </row>
        <row r="708">
          <cell r="A708" t="str">
            <v>411100F</v>
          </cell>
          <cell r="B708" t="str">
            <v>PROV DIT-CR- OPER INC FED</v>
          </cell>
          <cell r="C708">
            <v>0</v>
          </cell>
          <cell r="D708">
            <v>104942889</v>
          </cell>
          <cell r="E708">
            <v>125096804</v>
          </cell>
          <cell r="F708">
            <v>-20153915</v>
          </cell>
          <cell r="G708">
            <v>-20153915</v>
          </cell>
        </row>
        <row r="709">
          <cell r="A709" t="str">
            <v>411100J</v>
          </cell>
          <cell r="B709" t="str">
            <v>PROV DIT-CR-OPER INC FL</v>
          </cell>
          <cell r="C709">
            <v>0</v>
          </cell>
          <cell r="D709">
            <v>17452115</v>
          </cell>
          <cell r="E709">
            <v>22225896</v>
          </cell>
          <cell r="F709">
            <v>-4773781</v>
          </cell>
          <cell r="G709">
            <v>-4773781</v>
          </cell>
        </row>
        <row r="710">
          <cell r="A710" t="str">
            <v>411200F</v>
          </cell>
          <cell r="B710" t="str">
            <v>PROV DIT-CR- NONOPER INC FED</v>
          </cell>
          <cell r="C710">
            <v>0</v>
          </cell>
          <cell r="D710">
            <v>3755863</v>
          </cell>
          <cell r="E710">
            <v>20094507</v>
          </cell>
          <cell r="F710">
            <v>-16338644</v>
          </cell>
          <cell r="G710">
            <v>-16338644</v>
          </cell>
        </row>
        <row r="711">
          <cell r="A711" t="str">
            <v>411200J</v>
          </cell>
          <cell r="B711" t="str">
            <v>PROV DIT-CR- NONOPER INC FL</v>
          </cell>
          <cell r="C711">
            <v>0</v>
          </cell>
          <cell r="D711">
            <v>302096</v>
          </cell>
          <cell r="E711">
            <v>8310035</v>
          </cell>
          <cell r="F711">
            <v>-8007939</v>
          </cell>
          <cell r="G711">
            <v>-8007939</v>
          </cell>
        </row>
        <row r="712">
          <cell r="A712">
            <v>4114001</v>
          </cell>
          <cell r="B712" t="str">
            <v>ITC ADJ, UTILITY OPERATIONS</v>
          </cell>
          <cell r="C712">
            <v>0</v>
          </cell>
          <cell r="D712">
            <v>111421</v>
          </cell>
          <cell r="E712">
            <v>1657417</v>
          </cell>
          <cell r="F712">
            <v>-1545996</v>
          </cell>
          <cell r="G712">
            <v>-1545996</v>
          </cell>
        </row>
        <row r="713">
          <cell r="A713">
            <v>4118002</v>
          </cell>
          <cell r="B713" t="str">
            <v>NOX GAIN ON DISP OF ALLOWANCES</v>
          </cell>
          <cell r="C713">
            <v>0</v>
          </cell>
          <cell r="D713">
            <v>480000</v>
          </cell>
          <cell r="E713">
            <v>480000</v>
          </cell>
          <cell r="F713">
            <v>0</v>
          </cell>
          <cell r="G713">
            <v>0</v>
          </cell>
        </row>
        <row r="714">
          <cell r="A714">
            <v>4170001</v>
          </cell>
          <cell r="B714" t="str">
            <v>REV NUTIL</v>
          </cell>
          <cell r="C714">
            <v>0</v>
          </cell>
          <cell r="D714">
            <v>4056837.71</v>
          </cell>
          <cell r="E714">
            <v>25779839.809999999</v>
          </cell>
          <cell r="F714">
            <v>-21723002.100000001</v>
          </cell>
          <cell r="G714">
            <v>-21723002.099999998</v>
          </cell>
        </row>
        <row r="715">
          <cell r="A715">
            <v>4171001</v>
          </cell>
          <cell r="B715" t="str">
            <v>EXPENSES OF NONUTILITY OPER</v>
          </cell>
          <cell r="C715">
            <v>0</v>
          </cell>
          <cell r="D715">
            <v>14235866.84</v>
          </cell>
          <cell r="E715">
            <v>2973119.68</v>
          </cell>
          <cell r="F715">
            <v>11262747.16</v>
          </cell>
          <cell r="G715">
            <v>11262747.16</v>
          </cell>
        </row>
        <row r="716">
          <cell r="A716">
            <v>4180001</v>
          </cell>
          <cell r="B716" t="str">
            <v>NONOPERATING RENTAL INCOME</v>
          </cell>
          <cell r="C716">
            <v>0</v>
          </cell>
          <cell r="D716">
            <v>860431.63</v>
          </cell>
          <cell r="E716">
            <v>65002.05</v>
          </cell>
          <cell r="F716">
            <v>795429.58</v>
          </cell>
          <cell r="G716">
            <v>795429.58</v>
          </cell>
        </row>
        <row r="717">
          <cell r="A717" t="str">
            <v>418020N</v>
          </cell>
          <cell r="B717" t="str">
            <v>NONOPERATING RENTAL INCOME NC</v>
          </cell>
          <cell r="C717">
            <v>0</v>
          </cell>
          <cell r="D717">
            <v>146771.93</v>
          </cell>
          <cell r="E717">
            <v>149681.31</v>
          </cell>
          <cell r="F717">
            <v>-2909.38</v>
          </cell>
          <cell r="G717">
            <v>-2909.3800000000047</v>
          </cell>
        </row>
        <row r="718">
          <cell r="A718">
            <v>4181119</v>
          </cell>
          <cell r="B718" t="str">
            <v>EQUITY IN EARNINGS OF PEET</v>
          </cell>
          <cell r="C718">
            <v>0</v>
          </cell>
          <cell r="D718">
            <v>0.5</v>
          </cell>
          <cell r="E718">
            <v>220</v>
          </cell>
          <cell r="F718">
            <v>-219.5</v>
          </cell>
          <cell r="G718">
            <v>-219.5</v>
          </cell>
        </row>
        <row r="719">
          <cell r="A719">
            <v>4190010</v>
          </cell>
          <cell r="B719" t="str">
            <v>INTEREST NATURAL GAS DELINQ</v>
          </cell>
          <cell r="C719">
            <v>0</v>
          </cell>
          <cell r="D719">
            <v>0</v>
          </cell>
          <cell r="E719">
            <v>175.88</v>
          </cell>
          <cell r="F719">
            <v>-175.88</v>
          </cell>
          <cell r="G719">
            <v>-175.88</v>
          </cell>
        </row>
        <row r="720">
          <cell r="A720">
            <v>4190100</v>
          </cell>
          <cell r="B720" t="str">
            <v>MISC INT/DIV</v>
          </cell>
          <cell r="C720">
            <v>0</v>
          </cell>
          <cell r="D720">
            <v>518729.81</v>
          </cell>
          <cell r="E720">
            <v>18432571.710000001</v>
          </cell>
          <cell r="F720">
            <v>-17913841.899999999</v>
          </cell>
          <cell r="G720">
            <v>-17913841.900000002</v>
          </cell>
        </row>
        <row r="721">
          <cell r="A721">
            <v>4190200</v>
          </cell>
          <cell r="B721" t="str">
            <v>INT/TEMP INV</v>
          </cell>
          <cell r="C721">
            <v>0</v>
          </cell>
          <cell r="D721">
            <v>86150.8</v>
          </cell>
          <cell r="E721">
            <v>270493.7</v>
          </cell>
          <cell r="F721">
            <v>-184342.9</v>
          </cell>
          <cell r="G721">
            <v>-184342.90000000002</v>
          </cell>
        </row>
        <row r="722">
          <cell r="A722">
            <v>4190300</v>
          </cell>
          <cell r="B722" t="str">
            <v>CONTRA -DEC TRST</v>
          </cell>
          <cell r="C722">
            <v>0</v>
          </cell>
          <cell r="D722">
            <v>17916143.329999998</v>
          </cell>
          <cell r="E722">
            <v>415158.83</v>
          </cell>
          <cell r="F722">
            <v>17500984.5</v>
          </cell>
          <cell r="G722">
            <v>17500984.5</v>
          </cell>
        </row>
        <row r="723">
          <cell r="A723">
            <v>4191200</v>
          </cell>
          <cell r="B723" t="str">
            <v>ALLOW FUNDS USED DUR CONS-CWIP</v>
          </cell>
          <cell r="C723">
            <v>0</v>
          </cell>
          <cell r="D723">
            <v>62591073.219999999</v>
          </cell>
          <cell r="E723">
            <v>91079066.75</v>
          </cell>
          <cell r="F723">
            <v>-28487993.530000001</v>
          </cell>
          <cell r="G723">
            <v>-28487993.530000001</v>
          </cell>
        </row>
        <row r="724">
          <cell r="A724">
            <v>4191400</v>
          </cell>
          <cell r="B724" t="str">
            <v>CONTRA AFUDC EQUITY - OATT</v>
          </cell>
          <cell r="C724">
            <v>0</v>
          </cell>
          <cell r="D724">
            <v>1330109.47</v>
          </cell>
          <cell r="E724">
            <v>1140552.68</v>
          </cell>
          <cell r="F724">
            <v>189556.79</v>
          </cell>
          <cell r="G724">
            <v>189556.79000000004</v>
          </cell>
        </row>
        <row r="725">
          <cell r="A725">
            <v>4199010</v>
          </cell>
          <cell r="B725" t="str">
            <v>INTEREST INCOME-MONEY POOL</v>
          </cell>
          <cell r="C725">
            <v>0</v>
          </cell>
          <cell r="D725">
            <v>3028.07</v>
          </cell>
          <cell r="E725">
            <v>3028.07</v>
          </cell>
          <cell r="F725">
            <v>0</v>
          </cell>
          <cell r="G725">
            <v>0</v>
          </cell>
        </row>
        <row r="726">
          <cell r="A726">
            <v>4210001</v>
          </cell>
          <cell r="B726" t="str">
            <v>MISC. NONOP INCOME</v>
          </cell>
          <cell r="C726">
            <v>0</v>
          </cell>
          <cell r="D726">
            <v>-6438.61</v>
          </cell>
          <cell r="E726">
            <v>208938.62</v>
          </cell>
          <cell r="F726">
            <v>-215377.23</v>
          </cell>
          <cell r="G726">
            <v>-215377.22999999998</v>
          </cell>
        </row>
        <row r="727">
          <cell r="A727">
            <v>4210016</v>
          </cell>
          <cell r="B727" t="str">
            <v>DERIV INSTR GAIN-FLEET</v>
          </cell>
          <cell r="C727">
            <v>0</v>
          </cell>
          <cell r="D727">
            <v>5165.96</v>
          </cell>
          <cell r="E727">
            <v>10125.69</v>
          </cell>
          <cell r="F727">
            <v>-4959.7299999999996</v>
          </cell>
          <cell r="G727">
            <v>-4959.7300000000005</v>
          </cell>
        </row>
        <row r="728">
          <cell r="A728">
            <v>4210017</v>
          </cell>
          <cell r="B728" t="str">
            <v>MISC NONOP INCOME-NUCLEAR</v>
          </cell>
          <cell r="C728">
            <v>0</v>
          </cell>
          <cell r="D728">
            <v>27402579</v>
          </cell>
          <cell r="E728">
            <v>27369667</v>
          </cell>
          <cell r="F728">
            <v>32912</v>
          </cell>
          <cell r="G728">
            <v>32912</v>
          </cell>
        </row>
        <row r="729">
          <cell r="A729">
            <v>4210121</v>
          </cell>
          <cell r="B729" t="str">
            <v>EQUITY EARNINGS-NUSTART</v>
          </cell>
          <cell r="C729">
            <v>0</v>
          </cell>
          <cell r="D729">
            <v>292947.15999999997</v>
          </cell>
          <cell r="E729">
            <v>291398.83</v>
          </cell>
          <cell r="F729">
            <v>1548.33</v>
          </cell>
          <cell r="G729">
            <v>1548.3299999999581</v>
          </cell>
        </row>
        <row r="730">
          <cell r="A730">
            <v>4210701</v>
          </cell>
          <cell r="B730" t="str">
            <v>MNI-OTHER ENERGY SERVICES-MISC</v>
          </cell>
          <cell r="C730">
            <v>0</v>
          </cell>
          <cell r="D730">
            <v>71538.850000000006</v>
          </cell>
          <cell r="E730">
            <v>7661.51</v>
          </cell>
          <cell r="F730">
            <v>63877.34</v>
          </cell>
          <cell r="G730">
            <v>63877.340000000004</v>
          </cell>
        </row>
        <row r="731">
          <cell r="A731">
            <v>4210703</v>
          </cell>
          <cell r="B731" t="str">
            <v>MNI-REVENUE</v>
          </cell>
          <cell r="C731">
            <v>0</v>
          </cell>
          <cell r="D731">
            <v>484178.23</v>
          </cell>
          <cell r="E731">
            <v>0</v>
          </cell>
          <cell r="F731">
            <v>484178.23</v>
          </cell>
          <cell r="G731">
            <v>484178.23</v>
          </cell>
        </row>
        <row r="732">
          <cell r="A732">
            <v>4210708</v>
          </cell>
          <cell r="B732" t="str">
            <v>PT HOLDINGS INVOICES</v>
          </cell>
          <cell r="C732">
            <v>0</v>
          </cell>
          <cell r="D732">
            <v>11663.44</v>
          </cell>
          <cell r="E732">
            <v>644755.56000000006</v>
          </cell>
          <cell r="F732">
            <v>-633092.12</v>
          </cell>
          <cell r="G732">
            <v>-633092.12000000011</v>
          </cell>
        </row>
        <row r="733">
          <cell r="A733">
            <v>4211001</v>
          </cell>
          <cell r="B733" t="str">
            <v>GAIN ON DISPOSTION OF PROPERTY</v>
          </cell>
          <cell r="C733">
            <v>0</v>
          </cell>
          <cell r="D733">
            <v>15467000.42</v>
          </cell>
          <cell r="E733">
            <v>10374781.550000001</v>
          </cell>
          <cell r="F733">
            <v>5092218.87</v>
          </cell>
          <cell r="G733">
            <v>5092218.8699999992</v>
          </cell>
        </row>
        <row r="734">
          <cell r="A734">
            <v>4212001</v>
          </cell>
          <cell r="B734" t="str">
            <v>LOSS ON DISPOSTION OF PROPERTY</v>
          </cell>
          <cell r="C734">
            <v>0</v>
          </cell>
          <cell r="D734">
            <v>2104878.41</v>
          </cell>
          <cell r="E734">
            <v>2095945.07</v>
          </cell>
          <cell r="F734">
            <v>8933.34</v>
          </cell>
          <cell r="G734">
            <v>8933.3400000000838</v>
          </cell>
        </row>
        <row r="735">
          <cell r="A735">
            <v>4212002</v>
          </cell>
          <cell r="B735" t="str">
            <v>LOSS ON EARLY LEASE TERMINATE</v>
          </cell>
          <cell r="C735">
            <v>0</v>
          </cell>
          <cell r="D735">
            <v>3967908.08</v>
          </cell>
          <cell r="E735">
            <v>3967908.08</v>
          </cell>
          <cell r="F735">
            <v>0</v>
          </cell>
          <cell r="G735">
            <v>0</v>
          </cell>
        </row>
        <row r="736">
          <cell r="A736">
            <v>4213000</v>
          </cell>
          <cell r="B736" t="str">
            <v>INTEREST INC RECOVERY CLAUSES</v>
          </cell>
          <cell r="C736">
            <v>0</v>
          </cell>
          <cell r="D736">
            <v>111874.17</v>
          </cell>
          <cell r="E736">
            <v>739445.96</v>
          </cell>
          <cell r="F736">
            <v>-627571.79</v>
          </cell>
          <cell r="G736">
            <v>-627571.78999999992</v>
          </cell>
        </row>
        <row r="737">
          <cell r="A737">
            <v>4214010</v>
          </cell>
          <cell r="B737" t="str">
            <v>MISC NONOP-COLI DEATH GN/LS</v>
          </cell>
          <cell r="C737">
            <v>0</v>
          </cell>
          <cell r="D737">
            <v>180869.03</v>
          </cell>
          <cell r="E737">
            <v>1232952.76</v>
          </cell>
          <cell r="F737">
            <v>-1052083.73</v>
          </cell>
          <cell r="G737">
            <v>-1052083.73</v>
          </cell>
        </row>
        <row r="738">
          <cell r="A738">
            <v>4250100</v>
          </cell>
          <cell r="B738" t="str">
            <v>MISC AMORTIZAT-ACQUIS</v>
          </cell>
          <cell r="C738">
            <v>0</v>
          </cell>
          <cell r="D738">
            <v>807642.93</v>
          </cell>
          <cell r="E738">
            <v>21796.62</v>
          </cell>
          <cell r="F738">
            <v>785846.31</v>
          </cell>
          <cell r="G738">
            <v>785846.31</v>
          </cell>
        </row>
        <row r="739">
          <cell r="A739" t="str">
            <v>426100F</v>
          </cell>
          <cell r="B739" t="str">
            <v>CONTRIBUTION-CIVIC &amp; COMMUNITY</v>
          </cell>
          <cell r="C739">
            <v>0</v>
          </cell>
          <cell r="D739">
            <v>969892.22</v>
          </cell>
          <cell r="E739">
            <v>148485.88</v>
          </cell>
          <cell r="F739">
            <v>821406.34</v>
          </cell>
          <cell r="G739">
            <v>821406.34</v>
          </cell>
        </row>
        <row r="740">
          <cell r="A740">
            <v>4261013</v>
          </cell>
          <cell r="B740" t="str">
            <v>DONATIONS-UNITED WAY</v>
          </cell>
          <cell r="C740">
            <v>0</v>
          </cell>
          <cell r="D740">
            <v>200</v>
          </cell>
          <cell r="E740">
            <v>0</v>
          </cell>
          <cell r="F740">
            <v>200</v>
          </cell>
          <cell r="G740">
            <v>200</v>
          </cell>
        </row>
        <row r="741">
          <cell r="A741">
            <v>4261014</v>
          </cell>
          <cell r="B741" t="str">
            <v>DONATIONS-CIVIC &amp; COMMUNITY</v>
          </cell>
          <cell r="C741">
            <v>0</v>
          </cell>
          <cell r="D741">
            <v>8334792.46</v>
          </cell>
          <cell r="E741">
            <v>168923.7</v>
          </cell>
          <cell r="F741">
            <v>8165868.7599999998</v>
          </cell>
          <cell r="G741">
            <v>8165868.7599999998</v>
          </cell>
        </row>
        <row r="742">
          <cell r="A742" t="str">
            <v>426180T</v>
          </cell>
          <cell r="B742" t="str">
            <v>OTHER DONATIONS</v>
          </cell>
          <cell r="C742">
            <v>0</v>
          </cell>
          <cell r="D742">
            <v>204860.78</v>
          </cell>
          <cell r="E742">
            <v>515.17999999999995</v>
          </cell>
          <cell r="F742">
            <v>204345.60000000001</v>
          </cell>
          <cell r="G742">
            <v>204345.60000000001</v>
          </cell>
        </row>
        <row r="743">
          <cell r="A743">
            <v>4262016</v>
          </cell>
          <cell r="B743" t="str">
            <v>EXEC COLI INCOME/EXPENSE</v>
          </cell>
          <cell r="C743">
            <v>0</v>
          </cell>
          <cell r="D743">
            <v>3469407.61</v>
          </cell>
          <cell r="E743">
            <v>6190330.0899999999</v>
          </cell>
          <cell r="F743">
            <v>-2720922.48</v>
          </cell>
          <cell r="G743">
            <v>-2720922.48</v>
          </cell>
        </row>
        <row r="744">
          <cell r="A744">
            <v>4263001</v>
          </cell>
          <cell r="B744" t="str">
            <v>PENALTIES</v>
          </cell>
          <cell r="C744">
            <v>0</v>
          </cell>
          <cell r="D744">
            <v>163.33000000000001</v>
          </cell>
          <cell r="E744">
            <v>676968</v>
          </cell>
          <cell r="F744">
            <v>-676804.67</v>
          </cell>
          <cell r="G744">
            <v>-676804.67</v>
          </cell>
        </row>
        <row r="745">
          <cell r="A745">
            <v>4264200</v>
          </cell>
          <cell r="B745" t="str">
            <v>EXP CIV/POL&amp;REL ACT OTH FEES</v>
          </cell>
          <cell r="C745">
            <v>0</v>
          </cell>
          <cell r="D745">
            <v>4504484.24</v>
          </cell>
          <cell r="E745">
            <v>950400.3</v>
          </cell>
          <cell r="F745">
            <v>3554083.94</v>
          </cell>
          <cell r="G745">
            <v>3554083.9400000004</v>
          </cell>
        </row>
        <row r="746">
          <cell r="A746">
            <v>4265001</v>
          </cell>
          <cell r="B746" t="str">
            <v>OTH DEDU OTHER DEDUCTIONS</v>
          </cell>
          <cell r="C746">
            <v>0</v>
          </cell>
          <cell r="D746">
            <v>1911710.5</v>
          </cell>
          <cell r="E746">
            <v>113182.65</v>
          </cell>
          <cell r="F746">
            <v>1798527.85</v>
          </cell>
          <cell r="G746">
            <v>1798527.85</v>
          </cell>
        </row>
        <row r="747">
          <cell r="A747">
            <v>4265007</v>
          </cell>
          <cell r="B747" t="str">
            <v>DERIV INSTR LOSS-FLEET</v>
          </cell>
          <cell r="C747">
            <v>0</v>
          </cell>
          <cell r="D747">
            <v>28977.47</v>
          </cell>
          <cell r="E747">
            <v>9108.26</v>
          </cell>
          <cell r="F747">
            <v>19869.21</v>
          </cell>
          <cell r="G747">
            <v>19869.21</v>
          </cell>
        </row>
        <row r="748">
          <cell r="A748">
            <v>4271014</v>
          </cell>
          <cell r="B748" t="str">
            <v>INT-6.75% DUE 02/01/28</v>
          </cell>
          <cell r="C748">
            <v>0</v>
          </cell>
          <cell r="D748">
            <v>10125000</v>
          </cell>
          <cell r="E748">
            <v>0</v>
          </cell>
          <cell r="F748">
            <v>10125000</v>
          </cell>
          <cell r="G748">
            <v>10125000</v>
          </cell>
        </row>
        <row r="749">
          <cell r="A749">
            <v>4271025</v>
          </cell>
          <cell r="B749" t="str">
            <v>INT 6.65% DUE 7/15/11</v>
          </cell>
          <cell r="C749">
            <v>0</v>
          </cell>
          <cell r="D749">
            <v>19950000</v>
          </cell>
          <cell r="E749">
            <v>0</v>
          </cell>
          <cell r="F749">
            <v>19950000</v>
          </cell>
          <cell r="G749">
            <v>19950000</v>
          </cell>
        </row>
        <row r="750">
          <cell r="A750">
            <v>4271026</v>
          </cell>
          <cell r="B750" t="str">
            <v>INT-CITRUS PC 2002A 01/01/27</v>
          </cell>
          <cell r="C750">
            <v>0</v>
          </cell>
          <cell r="D750">
            <v>1031647.13</v>
          </cell>
          <cell r="E750">
            <v>434175.88</v>
          </cell>
          <cell r="F750">
            <v>597471.25</v>
          </cell>
          <cell r="G750">
            <v>597471.25</v>
          </cell>
        </row>
        <row r="751">
          <cell r="A751">
            <v>4271027</v>
          </cell>
          <cell r="B751" t="str">
            <v>INT-CITRUS PC 2002B 01/01/22</v>
          </cell>
          <cell r="C751">
            <v>0</v>
          </cell>
          <cell r="D751">
            <v>615929.73</v>
          </cell>
          <cell r="E751">
            <v>62118.57</v>
          </cell>
          <cell r="F751">
            <v>553811.16</v>
          </cell>
          <cell r="G751">
            <v>553811.16</v>
          </cell>
        </row>
        <row r="752">
          <cell r="A752">
            <v>4271028</v>
          </cell>
          <cell r="B752" t="str">
            <v>INT-CITRUS PC 2002C 01/01/18</v>
          </cell>
          <cell r="C752">
            <v>0</v>
          </cell>
          <cell r="D752">
            <v>288359.99</v>
          </cell>
          <cell r="E752">
            <v>111302.9</v>
          </cell>
          <cell r="F752">
            <v>177057.09</v>
          </cell>
          <cell r="G752">
            <v>177057.09</v>
          </cell>
        </row>
        <row r="753">
          <cell r="A753">
            <v>4271031</v>
          </cell>
          <cell r="B753" t="str">
            <v>INT - 4.8% DUE 03/01/13</v>
          </cell>
          <cell r="C753">
            <v>0</v>
          </cell>
          <cell r="D753">
            <v>20400000</v>
          </cell>
          <cell r="E753">
            <v>0</v>
          </cell>
          <cell r="F753">
            <v>20400000</v>
          </cell>
          <cell r="G753">
            <v>20400000</v>
          </cell>
        </row>
        <row r="754">
          <cell r="A754">
            <v>4271032</v>
          </cell>
          <cell r="B754" t="str">
            <v>INT - 5.9% DUE 03/01/33</v>
          </cell>
          <cell r="C754">
            <v>0</v>
          </cell>
          <cell r="D754">
            <v>13275000</v>
          </cell>
          <cell r="E754">
            <v>0</v>
          </cell>
          <cell r="F754">
            <v>13275000</v>
          </cell>
          <cell r="G754">
            <v>13275000</v>
          </cell>
        </row>
        <row r="755">
          <cell r="A755">
            <v>4271033</v>
          </cell>
          <cell r="B755" t="str">
            <v>INT-1ST MORT  TLOCK</v>
          </cell>
          <cell r="C755">
            <v>0</v>
          </cell>
          <cell r="D755">
            <v>24457.35</v>
          </cell>
          <cell r="E755">
            <v>2711.68</v>
          </cell>
          <cell r="F755">
            <v>21745.67</v>
          </cell>
          <cell r="G755">
            <v>21745.67</v>
          </cell>
        </row>
        <row r="756">
          <cell r="A756">
            <v>4271034</v>
          </cell>
          <cell r="B756" t="str">
            <v>INT-5.1% DUE 12/1/15</v>
          </cell>
          <cell r="C756">
            <v>0</v>
          </cell>
          <cell r="D756">
            <v>15300000</v>
          </cell>
          <cell r="E756">
            <v>0</v>
          </cell>
          <cell r="F756">
            <v>15300000</v>
          </cell>
          <cell r="G756">
            <v>15300000</v>
          </cell>
        </row>
        <row r="757">
          <cell r="A757">
            <v>4271035</v>
          </cell>
          <cell r="B757" t="str">
            <v>INT - 4.5% DUE 06/01/10</v>
          </cell>
          <cell r="C757">
            <v>0</v>
          </cell>
          <cell r="D757">
            <v>5625000</v>
          </cell>
          <cell r="E757">
            <v>0</v>
          </cell>
          <cell r="F757">
            <v>5625000</v>
          </cell>
          <cell r="G757">
            <v>5625000</v>
          </cell>
        </row>
        <row r="758">
          <cell r="A758">
            <v>4271038</v>
          </cell>
          <cell r="B758" t="str">
            <v>INT 6.35% DUE 09/15/2037</v>
          </cell>
          <cell r="C758">
            <v>0</v>
          </cell>
          <cell r="D758">
            <v>32095181.289999999</v>
          </cell>
          <cell r="E758">
            <v>26552.41</v>
          </cell>
          <cell r="F758">
            <v>32068628.879999999</v>
          </cell>
          <cell r="G758">
            <v>32068628.879999999</v>
          </cell>
        </row>
        <row r="759">
          <cell r="A759">
            <v>4271039</v>
          </cell>
          <cell r="B759" t="str">
            <v>INT 5.80% DUE 09/15/2017</v>
          </cell>
          <cell r="C759">
            <v>0</v>
          </cell>
          <cell r="D759">
            <v>14950330.1</v>
          </cell>
          <cell r="E759">
            <v>34640.78</v>
          </cell>
          <cell r="F759">
            <v>14915689.32</v>
          </cell>
          <cell r="G759">
            <v>14915689.32</v>
          </cell>
        </row>
        <row r="760">
          <cell r="A760">
            <v>4271040</v>
          </cell>
          <cell r="B760" t="str">
            <v>INT-5.65% DUE 06/14/18</v>
          </cell>
          <cell r="C760">
            <v>0</v>
          </cell>
          <cell r="D760">
            <v>28287392.32</v>
          </cell>
          <cell r="E760">
            <v>486099.64</v>
          </cell>
          <cell r="F760">
            <v>27801292.68</v>
          </cell>
          <cell r="G760">
            <v>27801292.68</v>
          </cell>
        </row>
        <row r="761">
          <cell r="A761">
            <v>4271041</v>
          </cell>
          <cell r="B761" t="str">
            <v>INT-6.40% DUE 06/15/38</v>
          </cell>
          <cell r="C761">
            <v>0</v>
          </cell>
          <cell r="D761">
            <v>64024171.109999999</v>
          </cell>
          <cell r="E761">
            <v>314224.95</v>
          </cell>
          <cell r="F761">
            <v>63709946.159999996</v>
          </cell>
          <cell r="G761">
            <v>63709946.159999996</v>
          </cell>
        </row>
        <row r="762">
          <cell r="A762">
            <v>4271042</v>
          </cell>
          <cell r="B762" t="str">
            <v>INT-4.55% DUE 04/01/20</v>
          </cell>
          <cell r="C762">
            <v>0</v>
          </cell>
          <cell r="D762">
            <v>9136855.5800000001</v>
          </cell>
          <cell r="E762">
            <v>478802.01</v>
          </cell>
          <cell r="F762">
            <v>8658053.5700000003</v>
          </cell>
          <cell r="G762">
            <v>8658053.5700000003</v>
          </cell>
        </row>
        <row r="763">
          <cell r="A763">
            <v>4271043</v>
          </cell>
          <cell r="B763" t="str">
            <v>INT-5.65% DUE 04/01/40</v>
          </cell>
          <cell r="C763">
            <v>0</v>
          </cell>
          <cell r="D763">
            <v>15380555.59</v>
          </cell>
          <cell r="E763">
            <v>0</v>
          </cell>
          <cell r="F763">
            <v>15380555.59</v>
          </cell>
          <cell r="G763">
            <v>15380555.59</v>
          </cell>
        </row>
        <row r="764">
          <cell r="A764">
            <v>4280001</v>
          </cell>
          <cell r="B764" t="str">
            <v>AMORT OF DEBT DISCOUNT &amp;  EXP</v>
          </cell>
          <cell r="C764">
            <v>0</v>
          </cell>
          <cell r="D764">
            <v>5398285.4800000004</v>
          </cell>
          <cell r="E764">
            <v>0.04</v>
          </cell>
          <cell r="F764">
            <v>5398285.4400000004</v>
          </cell>
          <cell r="G764">
            <v>5398285.4400000004</v>
          </cell>
        </row>
        <row r="765">
          <cell r="A765">
            <v>4281001</v>
          </cell>
          <cell r="B765" t="str">
            <v>AMORT OF REACQUIRED DEBT</v>
          </cell>
          <cell r="C765">
            <v>0</v>
          </cell>
          <cell r="D765">
            <v>1363108.92</v>
          </cell>
          <cell r="E765">
            <v>0</v>
          </cell>
          <cell r="F765">
            <v>1363108.92</v>
          </cell>
          <cell r="G765">
            <v>1363108.92</v>
          </cell>
        </row>
        <row r="766">
          <cell r="A766">
            <v>4301010</v>
          </cell>
          <cell r="B766" t="str">
            <v>INT EXP-MONEY POOL</v>
          </cell>
          <cell r="C766">
            <v>0</v>
          </cell>
          <cell r="D766">
            <v>178683.01</v>
          </cell>
          <cell r="E766">
            <v>2.56</v>
          </cell>
          <cell r="F766">
            <v>178680.45</v>
          </cell>
          <cell r="G766">
            <v>178680.45</v>
          </cell>
        </row>
        <row r="767">
          <cell r="A767">
            <v>4310001</v>
          </cell>
          <cell r="B767" t="str">
            <v>OTHER INTEREST EXPENSE</v>
          </cell>
          <cell r="C767">
            <v>0</v>
          </cell>
          <cell r="D767">
            <v>88587.41</v>
          </cell>
          <cell r="E767">
            <v>43930</v>
          </cell>
          <cell r="F767">
            <v>44657.41</v>
          </cell>
          <cell r="G767">
            <v>44657.41</v>
          </cell>
        </row>
        <row r="768">
          <cell r="A768">
            <v>4310003</v>
          </cell>
          <cell r="B768" t="str">
            <v>OTHER INT EXP-NUCLEAR</v>
          </cell>
          <cell r="C768">
            <v>0</v>
          </cell>
          <cell r="D768">
            <v>6932639</v>
          </cell>
          <cell r="E768">
            <v>6926373</v>
          </cell>
          <cell r="F768">
            <v>6266</v>
          </cell>
          <cell r="G768">
            <v>6266</v>
          </cell>
        </row>
        <row r="769">
          <cell r="A769">
            <v>4310010</v>
          </cell>
          <cell r="B769" t="str">
            <v>OTH INT EXP-COMMITMENT FEES</v>
          </cell>
          <cell r="C769">
            <v>0</v>
          </cell>
          <cell r="D769">
            <v>657531.98</v>
          </cell>
          <cell r="E769">
            <v>2394.27</v>
          </cell>
          <cell r="F769">
            <v>655137.71</v>
          </cell>
          <cell r="G769">
            <v>655137.71</v>
          </cell>
        </row>
        <row r="770">
          <cell r="A770">
            <v>4310011</v>
          </cell>
          <cell r="B770" t="str">
            <v>OTHER INT EXP-MISC</v>
          </cell>
          <cell r="C770">
            <v>0</v>
          </cell>
          <cell r="D770">
            <v>206332.08</v>
          </cell>
          <cell r="E770">
            <v>2646.53</v>
          </cell>
          <cell r="F770">
            <v>203685.55</v>
          </cell>
          <cell r="G770">
            <v>203685.55</v>
          </cell>
        </row>
        <row r="771">
          <cell r="A771">
            <v>4310012</v>
          </cell>
          <cell r="B771" t="str">
            <v>OTH INT EXP-CUST DEPOSIT</v>
          </cell>
          <cell r="C771">
            <v>0</v>
          </cell>
          <cell r="D771">
            <v>12711059.52</v>
          </cell>
          <cell r="E771">
            <v>0</v>
          </cell>
          <cell r="F771">
            <v>12711059.52</v>
          </cell>
          <cell r="G771">
            <v>12711059.52</v>
          </cell>
        </row>
        <row r="772">
          <cell r="A772">
            <v>4310024</v>
          </cell>
          <cell r="B772" t="str">
            <v>OTH INT EXP-TAX DEFIC-FIT</v>
          </cell>
          <cell r="C772">
            <v>0</v>
          </cell>
          <cell r="D772">
            <v>1827226.5</v>
          </cell>
          <cell r="E772">
            <v>0</v>
          </cell>
          <cell r="F772">
            <v>1827226.5</v>
          </cell>
          <cell r="G772">
            <v>1827226.5</v>
          </cell>
        </row>
        <row r="773">
          <cell r="A773">
            <v>4313000</v>
          </cell>
          <cell r="B773" t="str">
            <v>INTEREST EXP RECOVERY CLAUSES</v>
          </cell>
          <cell r="C773">
            <v>0</v>
          </cell>
          <cell r="D773">
            <v>114864.2</v>
          </cell>
          <cell r="E773">
            <v>16476.82</v>
          </cell>
          <cell r="F773">
            <v>98387.38</v>
          </cell>
          <cell r="G773">
            <v>98387.38</v>
          </cell>
        </row>
        <row r="774">
          <cell r="A774">
            <v>4321200</v>
          </cell>
          <cell r="B774" t="str">
            <v>ALLOW B FND DURING CONSTR-CWIP</v>
          </cell>
          <cell r="C774">
            <v>0</v>
          </cell>
          <cell r="D774">
            <v>25979565.789999999</v>
          </cell>
          <cell r="E774">
            <v>39530247.420000002</v>
          </cell>
          <cell r="F774">
            <v>-13550681.630000001</v>
          </cell>
          <cell r="G774">
            <v>-13550681.630000003</v>
          </cell>
        </row>
        <row r="775">
          <cell r="A775">
            <v>4321201</v>
          </cell>
          <cell r="B775" t="str">
            <v>CONTRA AFUDC DEBT-OATT</v>
          </cell>
          <cell r="C775">
            <v>0</v>
          </cell>
          <cell r="D775">
            <v>459419.41</v>
          </cell>
          <cell r="E775">
            <v>396360.8</v>
          </cell>
          <cell r="F775">
            <v>63058.61</v>
          </cell>
          <cell r="G775">
            <v>63058.609999999986</v>
          </cell>
        </row>
        <row r="776">
          <cell r="A776">
            <v>4371001</v>
          </cell>
          <cell r="B776" t="str">
            <v>PREFERRED STOCK - 4.00% SERIES</v>
          </cell>
          <cell r="C776">
            <v>0</v>
          </cell>
          <cell r="D776">
            <v>159919.32</v>
          </cell>
          <cell r="E776">
            <v>0</v>
          </cell>
          <cell r="F776">
            <v>159919.32</v>
          </cell>
          <cell r="G776">
            <v>159919.32</v>
          </cell>
        </row>
        <row r="777">
          <cell r="A777">
            <v>4371002</v>
          </cell>
          <cell r="B777" t="str">
            <v>PREFERRED STOCK - 4.60% SERIES</v>
          </cell>
          <cell r="C777">
            <v>0</v>
          </cell>
          <cell r="D777">
            <v>183985.68</v>
          </cell>
          <cell r="E777">
            <v>0</v>
          </cell>
          <cell r="F777">
            <v>183985.68</v>
          </cell>
          <cell r="G777">
            <v>183985.68</v>
          </cell>
        </row>
        <row r="778">
          <cell r="A778">
            <v>4371003</v>
          </cell>
          <cell r="B778" t="str">
            <v>PREFERRED STOCK - 4.75% SERIES</v>
          </cell>
          <cell r="C778">
            <v>0</v>
          </cell>
          <cell r="D778">
            <v>379998.71999999997</v>
          </cell>
          <cell r="E778">
            <v>0</v>
          </cell>
          <cell r="F778">
            <v>379998.71999999997</v>
          </cell>
          <cell r="G778">
            <v>379998.71999999997</v>
          </cell>
        </row>
        <row r="779">
          <cell r="A779">
            <v>4371004</v>
          </cell>
          <cell r="B779" t="str">
            <v>PREFERRED STOCK - 4.40% SERIES</v>
          </cell>
          <cell r="C779">
            <v>0</v>
          </cell>
          <cell r="D779">
            <v>330001.56</v>
          </cell>
          <cell r="E779">
            <v>0</v>
          </cell>
          <cell r="F779">
            <v>330001.56</v>
          </cell>
          <cell r="G779">
            <v>330001.56</v>
          </cell>
        </row>
        <row r="780">
          <cell r="A780">
            <v>4371005</v>
          </cell>
          <cell r="B780" t="str">
            <v>PREFERRED STOCK - 4.58% SERIES</v>
          </cell>
          <cell r="C780">
            <v>0</v>
          </cell>
          <cell r="D780">
            <v>457955.16</v>
          </cell>
          <cell r="E780">
            <v>0</v>
          </cell>
          <cell r="F780">
            <v>457955.16</v>
          </cell>
          <cell r="G780">
            <v>457955.16</v>
          </cell>
        </row>
        <row r="781">
          <cell r="A781">
            <v>4383001</v>
          </cell>
          <cell r="B781" t="str">
            <v>DIVIDENDS DECL-COM STK</v>
          </cell>
          <cell r="C781">
            <v>0</v>
          </cell>
          <cell r="D781">
            <v>50000000</v>
          </cell>
          <cell r="E781">
            <v>0</v>
          </cell>
          <cell r="F781">
            <v>50000000</v>
          </cell>
          <cell r="G781">
            <v>50000000</v>
          </cell>
        </row>
        <row r="782">
          <cell r="A782">
            <v>4401000</v>
          </cell>
          <cell r="B782" t="str">
            <v>RESIDENTIAL SALES</v>
          </cell>
          <cell r="C782">
            <v>0</v>
          </cell>
          <cell r="D782">
            <v>20435756.59</v>
          </cell>
          <cell r="E782">
            <v>2805546943.3400002</v>
          </cell>
          <cell r="F782">
            <v>-2785111186.75</v>
          </cell>
          <cell r="G782">
            <v>-2785111186.75</v>
          </cell>
        </row>
        <row r="783">
          <cell r="A783">
            <v>4421000</v>
          </cell>
          <cell r="B783" t="str">
            <v>COMMERCIAL SALES</v>
          </cell>
          <cell r="C783">
            <v>0</v>
          </cell>
          <cell r="D783">
            <v>29906712.719999999</v>
          </cell>
          <cell r="E783">
            <v>1282234804.5899999</v>
          </cell>
          <cell r="F783">
            <v>-1252328091.8699999</v>
          </cell>
          <cell r="G783">
            <v>-1252328091.8699999</v>
          </cell>
        </row>
        <row r="784">
          <cell r="A784">
            <v>4431000</v>
          </cell>
          <cell r="B784" t="str">
            <v>INDUSTRIAL SALES</v>
          </cell>
          <cell r="C784">
            <v>0</v>
          </cell>
          <cell r="D784">
            <v>12458373.75</v>
          </cell>
          <cell r="E784">
            <v>312716347.69999999</v>
          </cell>
          <cell r="F784">
            <v>-300257973.94999999</v>
          </cell>
          <cell r="G784">
            <v>-300257973.94999999</v>
          </cell>
        </row>
        <row r="785">
          <cell r="A785">
            <v>4441000</v>
          </cell>
          <cell r="B785" t="str">
            <v>PUBLIC STREET/HIGHWAY LIGHTING</v>
          </cell>
          <cell r="C785">
            <v>0</v>
          </cell>
          <cell r="D785">
            <v>81247.86</v>
          </cell>
          <cell r="E785">
            <v>2065140.68</v>
          </cell>
          <cell r="F785">
            <v>-1983892.82</v>
          </cell>
          <cell r="G785">
            <v>-1983892.8199999998</v>
          </cell>
        </row>
        <row r="786">
          <cell r="A786">
            <v>4451000</v>
          </cell>
          <cell r="B786" t="str">
            <v>SALES TO PUBLIC AUTHORITIES</v>
          </cell>
          <cell r="C786">
            <v>0</v>
          </cell>
          <cell r="D786">
            <v>25246056.59</v>
          </cell>
          <cell r="E786">
            <v>355204503.38</v>
          </cell>
          <cell r="F786">
            <v>-329958446.79000002</v>
          </cell>
          <cell r="G786">
            <v>-329958446.79000002</v>
          </cell>
        </row>
        <row r="787">
          <cell r="A787" t="str">
            <v>447100E</v>
          </cell>
          <cell r="B787" t="str">
            <v>INTERCHGE SALES-ENERGY/DEMAND</v>
          </cell>
          <cell r="C787">
            <v>0</v>
          </cell>
          <cell r="D787">
            <v>62527.56</v>
          </cell>
          <cell r="E787">
            <v>8415431.3399999999</v>
          </cell>
          <cell r="F787">
            <v>-8352903.7800000003</v>
          </cell>
          <cell r="G787">
            <v>-8352903.7800000003</v>
          </cell>
        </row>
        <row r="788">
          <cell r="A788">
            <v>4477000</v>
          </cell>
          <cell r="B788" t="str">
            <v>REVENUE - OTHER</v>
          </cell>
          <cell r="C788">
            <v>0</v>
          </cell>
          <cell r="D788">
            <v>22598120.34</v>
          </cell>
          <cell r="E788">
            <v>362846524.39999998</v>
          </cell>
          <cell r="F788">
            <v>-340248404.06</v>
          </cell>
          <cell r="G788">
            <v>-340248404.06</v>
          </cell>
        </row>
        <row r="789">
          <cell r="A789">
            <v>4491470</v>
          </cell>
          <cell r="B789" t="str">
            <v>PROV FOR RATE REFUND-RESALE</v>
          </cell>
          <cell r="C789">
            <v>0</v>
          </cell>
          <cell r="D789">
            <v>237126.85</v>
          </cell>
          <cell r="E789">
            <v>48303.9</v>
          </cell>
          <cell r="F789">
            <v>188822.95</v>
          </cell>
          <cell r="G789">
            <v>188822.95</v>
          </cell>
        </row>
        <row r="790">
          <cell r="A790">
            <v>4500001</v>
          </cell>
          <cell r="B790" t="str">
            <v>LATE PAYMENT CHARGE-RETAIL</v>
          </cell>
          <cell r="C790">
            <v>0</v>
          </cell>
          <cell r="D790">
            <v>482761.14</v>
          </cell>
          <cell r="E790">
            <v>24070579.800000001</v>
          </cell>
          <cell r="F790">
            <v>-23587818.66</v>
          </cell>
          <cell r="G790">
            <v>-23587818.66</v>
          </cell>
        </row>
        <row r="791">
          <cell r="A791">
            <v>4510001</v>
          </cell>
          <cell r="B791" t="str">
            <v>MISCELLANEOUS SERVICE REVENUES</v>
          </cell>
          <cell r="C791">
            <v>0</v>
          </cell>
          <cell r="D791">
            <v>434469.73</v>
          </cell>
          <cell r="E791">
            <v>23635637.07</v>
          </cell>
          <cell r="F791">
            <v>-23201167.34</v>
          </cell>
          <cell r="G791">
            <v>-23201167.34</v>
          </cell>
        </row>
        <row r="792">
          <cell r="A792">
            <v>4540001</v>
          </cell>
          <cell r="B792" t="str">
            <v>RENT FROM ELECTRIC PROPERTY</v>
          </cell>
          <cell r="C792">
            <v>0</v>
          </cell>
          <cell r="D792">
            <v>744973.62</v>
          </cell>
          <cell r="E792">
            <v>2206389.1</v>
          </cell>
          <cell r="F792">
            <v>-1461415.48</v>
          </cell>
          <cell r="G792">
            <v>-1461415.48</v>
          </cell>
        </row>
        <row r="793">
          <cell r="A793">
            <v>4540002</v>
          </cell>
          <cell r="B793" t="str">
            <v>RENT FROM ELEC PROP-NUCLEAR</v>
          </cell>
          <cell r="C793">
            <v>0</v>
          </cell>
          <cell r="D793">
            <v>1732.58</v>
          </cell>
          <cell r="E793">
            <v>1006076.85</v>
          </cell>
          <cell r="F793">
            <v>-1004344.27</v>
          </cell>
          <cell r="G793">
            <v>-1004344.27</v>
          </cell>
        </row>
        <row r="794">
          <cell r="A794">
            <v>4540004</v>
          </cell>
          <cell r="B794" t="str">
            <v>PT HOLDINGS IRU/REV SHARING</v>
          </cell>
          <cell r="C794">
            <v>0</v>
          </cell>
          <cell r="D794">
            <v>0</v>
          </cell>
          <cell r="E794">
            <v>1684456</v>
          </cell>
          <cell r="F794">
            <v>-1684456</v>
          </cell>
          <cell r="G794">
            <v>-1684456</v>
          </cell>
        </row>
        <row r="795">
          <cell r="A795">
            <v>4540005</v>
          </cell>
          <cell r="B795" t="str">
            <v>RENT-LIGHTING EQUIP</v>
          </cell>
          <cell r="C795">
            <v>0</v>
          </cell>
          <cell r="D795">
            <v>22535816.109999999</v>
          </cell>
          <cell r="E795">
            <v>88283421.260000005</v>
          </cell>
          <cell r="F795">
            <v>-65747605.149999999</v>
          </cell>
          <cell r="G795">
            <v>-65747605.150000006</v>
          </cell>
        </row>
        <row r="796">
          <cell r="A796">
            <v>4540006</v>
          </cell>
          <cell r="B796" t="str">
            <v>RENT-NON LIGHTING EQUIP</v>
          </cell>
          <cell r="C796">
            <v>0</v>
          </cell>
          <cell r="D796">
            <v>140267.29999999999</v>
          </cell>
          <cell r="E796">
            <v>6925987.9000000004</v>
          </cell>
          <cell r="F796">
            <v>-6785720.5999999996</v>
          </cell>
          <cell r="G796">
            <v>-6785720.6000000006</v>
          </cell>
        </row>
        <row r="797">
          <cell r="A797">
            <v>4540007</v>
          </cell>
          <cell r="B797" t="str">
            <v>RENT-JOINT USE</v>
          </cell>
          <cell r="C797">
            <v>0</v>
          </cell>
          <cell r="D797">
            <v>-9833376.3000000007</v>
          </cell>
          <cell r="E797">
            <v>0</v>
          </cell>
          <cell r="F797">
            <v>-9833376.3000000007</v>
          </cell>
          <cell r="G797">
            <v>-9833376.3000000007</v>
          </cell>
        </row>
        <row r="798">
          <cell r="A798">
            <v>4540008</v>
          </cell>
          <cell r="B798" t="str">
            <v>RENT-TRANSMISSION</v>
          </cell>
          <cell r="C798">
            <v>0</v>
          </cell>
          <cell r="D798">
            <v>-139640.29999999999</v>
          </cell>
          <cell r="E798">
            <v>7766640.2599999998</v>
          </cell>
          <cell r="F798">
            <v>-7906280.5599999996</v>
          </cell>
          <cell r="G798">
            <v>-7906280.5599999996</v>
          </cell>
        </row>
        <row r="799">
          <cell r="A799">
            <v>4560001</v>
          </cell>
          <cell r="B799" t="str">
            <v>OTHER ELECTRIC REVENUES</v>
          </cell>
          <cell r="C799">
            <v>0</v>
          </cell>
          <cell r="D799">
            <v>123772.71</v>
          </cell>
          <cell r="E799">
            <v>1115334.99</v>
          </cell>
          <cell r="F799">
            <v>-991562.28</v>
          </cell>
          <cell r="G799">
            <v>-991562.28</v>
          </cell>
        </row>
        <row r="800">
          <cell r="A800" t="str">
            <v>456000T</v>
          </cell>
          <cell r="B800" t="str">
            <v>WHEELING - TRANSMISSION</v>
          </cell>
          <cell r="C800">
            <v>0</v>
          </cell>
          <cell r="D800">
            <v>5592628.9100000001</v>
          </cell>
          <cell r="E800">
            <v>72766867.510000005</v>
          </cell>
          <cell r="F800">
            <v>-67174238.599999994</v>
          </cell>
          <cell r="G800">
            <v>-67174238.600000009</v>
          </cell>
        </row>
        <row r="801">
          <cell r="A801">
            <v>4560020</v>
          </cell>
          <cell r="B801" t="str">
            <v>STATE SALES TAX COLL COMM COLL</v>
          </cell>
          <cell r="C801">
            <v>0</v>
          </cell>
          <cell r="D801">
            <v>0</v>
          </cell>
          <cell r="E801">
            <v>10656.01</v>
          </cell>
          <cell r="F801">
            <v>-10656.01</v>
          </cell>
          <cell r="G801">
            <v>-10656.01</v>
          </cell>
        </row>
        <row r="802">
          <cell r="A802">
            <v>4560021</v>
          </cell>
          <cell r="B802" t="str">
            <v>OTH ELEC REV INTERCHANGE SALES</v>
          </cell>
          <cell r="C802">
            <v>0</v>
          </cell>
          <cell r="D802">
            <v>0</v>
          </cell>
          <cell r="E802">
            <v>20257.23</v>
          </cell>
          <cell r="F802">
            <v>-20257.23</v>
          </cell>
          <cell r="G802">
            <v>-20257.23</v>
          </cell>
        </row>
        <row r="803">
          <cell r="A803">
            <v>4560022</v>
          </cell>
          <cell r="B803" t="str">
            <v>MUNI CO TAX COLL-COMMISSIONS</v>
          </cell>
          <cell r="C803">
            <v>0</v>
          </cell>
          <cell r="D803">
            <v>0</v>
          </cell>
          <cell r="E803">
            <v>227705.83</v>
          </cell>
          <cell r="F803">
            <v>-227705.83</v>
          </cell>
          <cell r="G803">
            <v>-227705.83</v>
          </cell>
        </row>
        <row r="804">
          <cell r="A804">
            <v>4560030</v>
          </cell>
          <cell r="B804" t="str">
            <v>RETAIL UNBILLED REVENUE</v>
          </cell>
          <cell r="C804">
            <v>0</v>
          </cell>
          <cell r="D804">
            <v>986779711</v>
          </cell>
          <cell r="E804">
            <v>1003435553</v>
          </cell>
          <cell r="F804">
            <v>-16655842</v>
          </cell>
          <cell r="G804">
            <v>-16655842</v>
          </cell>
        </row>
        <row r="805">
          <cell r="A805">
            <v>4560033</v>
          </cell>
          <cell r="B805" t="str">
            <v>WHOLESALE UNBILLED REVENUE</v>
          </cell>
          <cell r="C805">
            <v>0</v>
          </cell>
          <cell r="D805">
            <v>198785875</v>
          </cell>
          <cell r="E805">
            <v>202037820</v>
          </cell>
          <cell r="F805">
            <v>-3251945</v>
          </cell>
          <cell r="G805">
            <v>-3251945</v>
          </cell>
        </row>
        <row r="806">
          <cell r="A806">
            <v>4560096</v>
          </cell>
          <cell r="B806" t="str">
            <v>GEN PERF INCENTIVE FACTOR</v>
          </cell>
          <cell r="C806">
            <v>0</v>
          </cell>
          <cell r="D806">
            <v>3009296</v>
          </cell>
          <cell r="E806">
            <v>531150</v>
          </cell>
          <cell r="F806">
            <v>2478146</v>
          </cell>
          <cell r="G806">
            <v>2478146</v>
          </cell>
        </row>
        <row r="807">
          <cell r="A807" t="str">
            <v>45600TP</v>
          </cell>
          <cell r="B807" t="str">
            <v>WHEELING PROD ANCILLARY SERV</v>
          </cell>
          <cell r="C807">
            <v>0</v>
          </cell>
          <cell r="D807">
            <v>35211.379999999997</v>
          </cell>
          <cell r="E807">
            <v>8670338.2899999991</v>
          </cell>
          <cell r="F807">
            <v>-8635126.9100000001</v>
          </cell>
          <cell r="G807">
            <v>-8635126.9099999983</v>
          </cell>
        </row>
        <row r="808">
          <cell r="A808" t="str">
            <v>45600TR</v>
          </cell>
          <cell r="B808" t="str">
            <v>WHEELING TARIFF RETAILCCR</v>
          </cell>
          <cell r="C808">
            <v>0</v>
          </cell>
          <cell r="D808">
            <v>0</v>
          </cell>
          <cell r="E808">
            <v>228550.23</v>
          </cell>
          <cell r="F808">
            <v>-228550.23</v>
          </cell>
          <cell r="G808">
            <v>-228550.23</v>
          </cell>
        </row>
        <row r="809">
          <cell r="A809" t="str">
            <v>4560BPR</v>
          </cell>
          <cell r="B809" t="str">
            <v>OTHER ELE REV-BYPRODUCTS-ASH</v>
          </cell>
          <cell r="C809">
            <v>0</v>
          </cell>
          <cell r="D809">
            <v>551690.78</v>
          </cell>
          <cell r="E809">
            <v>551690.78</v>
          </cell>
          <cell r="F809">
            <v>0</v>
          </cell>
          <cell r="G809">
            <v>0</v>
          </cell>
        </row>
        <row r="810">
          <cell r="A810">
            <v>5000000</v>
          </cell>
          <cell r="B810" t="str">
            <v>FOS OPER SUPER AND ENGINEER</v>
          </cell>
          <cell r="C810">
            <v>0</v>
          </cell>
          <cell r="D810">
            <v>11921375.689999999</v>
          </cell>
          <cell r="E810">
            <v>2587948.46</v>
          </cell>
          <cell r="F810">
            <v>9333427.2300000004</v>
          </cell>
          <cell r="G810">
            <v>9333427.2300000004</v>
          </cell>
        </row>
        <row r="811">
          <cell r="A811">
            <v>5000001</v>
          </cell>
          <cell r="B811" t="str">
            <v>FOS OPER SUPER&amp;ENGINEER-REC</v>
          </cell>
          <cell r="C811">
            <v>0</v>
          </cell>
          <cell r="D811">
            <v>1084758.43</v>
          </cell>
          <cell r="E811">
            <v>274244.98</v>
          </cell>
          <cell r="F811">
            <v>810513.45</v>
          </cell>
          <cell r="G811">
            <v>810513.45</v>
          </cell>
        </row>
        <row r="812">
          <cell r="A812">
            <v>5012000</v>
          </cell>
          <cell r="B812" t="str">
            <v>FOSSIL STEAM FUEL</v>
          </cell>
          <cell r="C812">
            <v>0</v>
          </cell>
          <cell r="D812">
            <v>14842980.57</v>
          </cell>
          <cell r="E812">
            <v>9921474.9600000009</v>
          </cell>
          <cell r="F812">
            <v>4921505.6100000003</v>
          </cell>
          <cell r="G812">
            <v>4921505.6099999994</v>
          </cell>
        </row>
        <row r="813">
          <cell r="A813">
            <v>5013000</v>
          </cell>
          <cell r="B813" t="str">
            <v>FOSSIL STEAM FUEL FMS</v>
          </cell>
          <cell r="C813">
            <v>0</v>
          </cell>
          <cell r="D813">
            <v>879136031.80999994</v>
          </cell>
          <cell r="E813">
            <v>152514675.24000001</v>
          </cell>
          <cell r="F813">
            <v>726621356.57000005</v>
          </cell>
          <cell r="G813">
            <v>726621356.56999993</v>
          </cell>
        </row>
        <row r="814">
          <cell r="A814" t="str">
            <v>501300A</v>
          </cell>
          <cell r="B814" t="str">
            <v>FOSSIL STEAM FUEL-ASH SALES</v>
          </cell>
          <cell r="C814">
            <v>0</v>
          </cell>
          <cell r="D814">
            <v>10117</v>
          </cell>
          <cell r="E814">
            <v>10117</v>
          </cell>
          <cell r="F814">
            <v>0</v>
          </cell>
          <cell r="G814">
            <v>0</v>
          </cell>
        </row>
        <row r="815">
          <cell r="A815">
            <v>5020000</v>
          </cell>
          <cell r="B815" t="str">
            <v>FOS STEAM EXPENSES</v>
          </cell>
          <cell r="C815">
            <v>0</v>
          </cell>
          <cell r="D815">
            <v>9268486.9800000004</v>
          </cell>
          <cell r="E815">
            <v>2237375.52</v>
          </cell>
          <cell r="F815">
            <v>7031111.46</v>
          </cell>
          <cell r="G815">
            <v>7031111.4600000009</v>
          </cell>
        </row>
        <row r="816">
          <cell r="A816">
            <v>5020003</v>
          </cell>
          <cell r="B816" t="str">
            <v>STEAM OPER-GYPSUM DISPOSAL/SLE</v>
          </cell>
          <cell r="C816">
            <v>0</v>
          </cell>
          <cell r="D816">
            <v>5720694.9500000002</v>
          </cell>
          <cell r="E816">
            <v>2991668.58</v>
          </cell>
          <cell r="F816">
            <v>2729026.37</v>
          </cell>
          <cell r="G816">
            <v>2729026.37</v>
          </cell>
        </row>
        <row r="817">
          <cell r="A817">
            <v>5020004</v>
          </cell>
          <cell r="B817" t="str">
            <v>FOS STEAM EXPENSES - REC</v>
          </cell>
          <cell r="C817">
            <v>0</v>
          </cell>
          <cell r="D817">
            <v>7260583.8899999997</v>
          </cell>
          <cell r="E817">
            <v>3859154.24</v>
          </cell>
          <cell r="F817">
            <v>3401429.65</v>
          </cell>
          <cell r="G817">
            <v>3401429.6499999994</v>
          </cell>
        </row>
        <row r="818">
          <cell r="A818">
            <v>5020011</v>
          </cell>
          <cell r="B818" t="str">
            <v>STEAM OPER - AMMONIA-FL</v>
          </cell>
          <cell r="C818">
            <v>0</v>
          </cell>
          <cell r="D818">
            <v>3280843.66</v>
          </cell>
          <cell r="E818">
            <v>133315.48000000001</v>
          </cell>
          <cell r="F818">
            <v>3147528.18</v>
          </cell>
          <cell r="G818">
            <v>3147528.18</v>
          </cell>
        </row>
        <row r="819">
          <cell r="A819">
            <v>5020012</v>
          </cell>
          <cell r="B819" t="str">
            <v>STEAM OPER - LIMESTONE-FL</v>
          </cell>
          <cell r="C819">
            <v>0</v>
          </cell>
          <cell r="D819">
            <v>2449261.44</v>
          </cell>
          <cell r="E819">
            <v>29153.18</v>
          </cell>
          <cell r="F819">
            <v>2420108.2599999998</v>
          </cell>
          <cell r="G819">
            <v>2420108.2599999998</v>
          </cell>
        </row>
        <row r="820">
          <cell r="A820">
            <v>5020013</v>
          </cell>
          <cell r="B820" t="str">
            <v>STEAM OPER-DIBASIC ACID - REC</v>
          </cell>
          <cell r="C820">
            <v>0</v>
          </cell>
          <cell r="D820">
            <v>10024.450000000001</v>
          </cell>
          <cell r="E820">
            <v>0</v>
          </cell>
          <cell r="F820">
            <v>10024.450000000001</v>
          </cell>
          <cell r="G820">
            <v>10024.450000000001</v>
          </cell>
        </row>
        <row r="821">
          <cell r="A821">
            <v>5050000</v>
          </cell>
          <cell r="B821" t="str">
            <v>FOS ELECTRIC EXPENSES</v>
          </cell>
          <cell r="C821">
            <v>0</v>
          </cell>
          <cell r="D821">
            <v>1457</v>
          </cell>
          <cell r="E821">
            <v>176.8</v>
          </cell>
          <cell r="F821">
            <v>1280.2</v>
          </cell>
          <cell r="G821">
            <v>1280.2</v>
          </cell>
        </row>
        <row r="822">
          <cell r="A822">
            <v>5060000</v>
          </cell>
          <cell r="B822" t="str">
            <v>FOS MISC STEAM POWER EXP</v>
          </cell>
          <cell r="C822">
            <v>0</v>
          </cell>
          <cell r="D822">
            <v>13958953.939999999</v>
          </cell>
          <cell r="E822">
            <v>3066547.95</v>
          </cell>
          <cell r="F822">
            <v>10892405.99</v>
          </cell>
          <cell r="G822">
            <v>10892405.989999998</v>
          </cell>
        </row>
        <row r="823">
          <cell r="A823">
            <v>5060001</v>
          </cell>
          <cell r="B823" t="str">
            <v>FOS MISC STEAM POWER EXP-RECOV</v>
          </cell>
          <cell r="C823">
            <v>0</v>
          </cell>
          <cell r="D823">
            <v>318191.53999999998</v>
          </cell>
          <cell r="E823">
            <v>326703.78999999998</v>
          </cell>
          <cell r="F823">
            <v>-8512.25</v>
          </cell>
          <cell r="G823">
            <v>-8512.25</v>
          </cell>
        </row>
        <row r="824">
          <cell r="A824">
            <v>5060002</v>
          </cell>
          <cell r="B824" t="str">
            <v>FOS MISC STEAM PWR EXPS-REC</v>
          </cell>
          <cell r="C824">
            <v>0</v>
          </cell>
          <cell r="D824">
            <v>654176.6</v>
          </cell>
          <cell r="E824">
            <v>123204.69</v>
          </cell>
          <cell r="F824">
            <v>530971.91</v>
          </cell>
          <cell r="G824">
            <v>530971.90999999992</v>
          </cell>
        </row>
        <row r="825">
          <cell r="A825">
            <v>5090001</v>
          </cell>
          <cell r="B825" t="str">
            <v>SULFUR DIOXIDE ALLOW-RECOV</v>
          </cell>
          <cell r="C825">
            <v>0</v>
          </cell>
          <cell r="D825">
            <v>2324985.09</v>
          </cell>
          <cell r="E825">
            <v>686931.79</v>
          </cell>
          <cell r="F825">
            <v>1638053.3</v>
          </cell>
          <cell r="G825">
            <v>1638053.2999999998</v>
          </cell>
        </row>
        <row r="826">
          <cell r="A826">
            <v>5090003</v>
          </cell>
          <cell r="B826" t="str">
            <v>NOX EMISSION ALLOW-FL</v>
          </cell>
          <cell r="C826">
            <v>0</v>
          </cell>
          <cell r="D826">
            <v>15446123.130000001</v>
          </cell>
          <cell r="E826">
            <v>4645817.8899999997</v>
          </cell>
          <cell r="F826">
            <v>10800305.24</v>
          </cell>
          <cell r="G826">
            <v>10800305.240000002</v>
          </cell>
        </row>
        <row r="827">
          <cell r="A827">
            <v>5100000</v>
          </cell>
          <cell r="B827" t="str">
            <v>FOS MAIN SUPER AND ENGINEER</v>
          </cell>
          <cell r="C827">
            <v>0</v>
          </cell>
          <cell r="D827">
            <v>5648406.5700000003</v>
          </cell>
          <cell r="E827">
            <v>1447686.77</v>
          </cell>
          <cell r="F827">
            <v>4200719.8</v>
          </cell>
          <cell r="G827">
            <v>4200719.8000000007</v>
          </cell>
        </row>
        <row r="828">
          <cell r="A828">
            <v>5100001</v>
          </cell>
          <cell r="B828" t="str">
            <v>FOS MAINT SUPER&amp;ENGINEER - REC</v>
          </cell>
          <cell r="C828">
            <v>0</v>
          </cell>
          <cell r="D828">
            <v>2258374.19</v>
          </cell>
          <cell r="E828">
            <v>798180.08</v>
          </cell>
          <cell r="F828">
            <v>1460194.11</v>
          </cell>
          <cell r="G828">
            <v>1460194.1099999999</v>
          </cell>
        </row>
        <row r="829">
          <cell r="A829">
            <v>5110000</v>
          </cell>
          <cell r="B829" t="str">
            <v>FOS MAINT OF STRUCT</v>
          </cell>
          <cell r="C829">
            <v>0</v>
          </cell>
          <cell r="D829">
            <v>2601822.2599999998</v>
          </cell>
          <cell r="E829">
            <v>855948.22</v>
          </cell>
          <cell r="F829">
            <v>1745874.04</v>
          </cell>
          <cell r="G829">
            <v>1745874.0399999998</v>
          </cell>
        </row>
        <row r="830">
          <cell r="A830">
            <v>5120000</v>
          </cell>
          <cell r="B830" t="str">
            <v>FOS MAINT OF BOILER PLANT</v>
          </cell>
          <cell r="C830">
            <v>0</v>
          </cell>
          <cell r="D830">
            <v>22408855.559999999</v>
          </cell>
          <cell r="E830">
            <v>3653494.68</v>
          </cell>
          <cell r="F830">
            <v>18755360.879999999</v>
          </cell>
          <cell r="G830">
            <v>18755360.879999999</v>
          </cell>
        </row>
        <row r="831">
          <cell r="A831">
            <v>5120001</v>
          </cell>
          <cell r="B831" t="str">
            <v>FOS MAINT OF BOILER PLANT-REC</v>
          </cell>
          <cell r="C831">
            <v>0</v>
          </cell>
          <cell r="D831">
            <v>4697879.18</v>
          </cell>
          <cell r="E831">
            <v>2091357.01</v>
          </cell>
          <cell r="F831">
            <v>2606522.17</v>
          </cell>
          <cell r="G831">
            <v>2606522.17</v>
          </cell>
        </row>
        <row r="832">
          <cell r="A832">
            <v>5130000</v>
          </cell>
          <cell r="B832" t="str">
            <v>FOS MAINT OF ELECTRIC PLANT</v>
          </cell>
          <cell r="C832">
            <v>0</v>
          </cell>
          <cell r="D832">
            <v>10564268.58</v>
          </cell>
          <cell r="E832">
            <v>2131934.5</v>
          </cell>
          <cell r="F832">
            <v>8432334.0800000001</v>
          </cell>
          <cell r="G832">
            <v>8432334.0800000001</v>
          </cell>
        </row>
        <row r="833">
          <cell r="A833">
            <v>5130001</v>
          </cell>
          <cell r="B833" t="str">
            <v>FOS MAINT OF ELECT PLANT - REC</v>
          </cell>
          <cell r="C833">
            <v>0</v>
          </cell>
          <cell r="D833">
            <v>1337129.77</v>
          </cell>
          <cell r="E833">
            <v>429322.95</v>
          </cell>
          <cell r="F833">
            <v>907806.82</v>
          </cell>
          <cell r="G833">
            <v>907806.82000000007</v>
          </cell>
        </row>
        <row r="834">
          <cell r="A834">
            <v>5140000</v>
          </cell>
          <cell r="B834" t="str">
            <v>FOS MAINT OF MISC STEAM PLANT</v>
          </cell>
          <cell r="C834">
            <v>0</v>
          </cell>
          <cell r="D834">
            <v>11500863.529999999</v>
          </cell>
          <cell r="E834">
            <v>2701401.66</v>
          </cell>
          <cell r="F834">
            <v>8799461.8699999992</v>
          </cell>
          <cell r="G834">
            <v>8799461.8699999992</v>
          </cell>
        </row>
        <row r="835">
          <cell r="A835">
            <v>5140001</v>
          </cell>
          <cell r="B835" t="str">
            <v>FOS MAINT OF MISC STEAM PT-REC</v>
          </cell>
          <cell r="C835">
            <v>0</v>
          </cell>
          <cell r="D835">
            <v>6471187.5999999996</v>
          </cell>
          <cell r="E835">
            <v>1581217.59</v>
          </cell>
          <cell r="F835">
            <v>4889970.01</v>
          </cell>
          <cell r="G835">
            <v>4889970.01</v>
          </cell>
        </row>
        <row r="836">
          <cell r="A836">
            <v>5170000</v>
          </cell>
          <cell r="B836" t="str">
            <v>NUC OPER SUPER AND ENGINEER</v>
          </cell>
          <cell r="C836">
            <v>0</v>
          </cell>
          <cell r="D836">
            <v>3600292.29</v>
          </cell>
          <cell r="E836">
            <v>1602862.48</v>
          </cell>
          <cell r="F836">
            <v>1997429.81</v>
          </cell>
          <cell r="G836">
            <v>1997429.81</v>
          </cell>
        </row>
        <row r="837">
          <cell r="A837" t="str">
            <v>5170REC</v>
          </cell>
          <cell r="B837" t="str">
            <v>NUC OP SUPER &amp; ENG - RECOVER</v>
          </cell>
          <cell r="C837">
            <v>0</v>
          </cell>
          <cell r="D837">
            <v>210290.68</v>
          </cell>
          <cell r="E837">
            <v>79283.679999999993</v>
          </cell>
          <cell r="F837">
            <v>131007</v>
          </cell>
          <cell r="G837">
            <v>131007</v>
          </cell>
        </row>
        <row r="838">
          <cell r="A838">
            <v>5182300</v>
          </cell>
          <cell r="B838" t="str">
            <v>NUCLEAR FUEL - MISC &amp; LABOR</v>
          </cell>
          <cell r="C838">
            <v>0</v>
          </cell>
          <cell r="D838">
            <v>1945846.08</v>
          </cell>
          <cell r="E838">
            <v>219459.89</v>
          </cell>
          <cell r="F838">
            <v>1726386.19</v>
          </cell>
          <cell r="G838">
            <v>1726386.19</v>
          </cell>
        </row>
        <row r="839">
          <cell r="A839">
            <v>5183000</v>
          </cell>
          <cell r="B839" t="str">
            <v>NUCLEAR FUEL - OTHER CHARGES</v>
          </cell>
          <cell r="C839">
            <v>0</v>
          </cell>
          <cell r="D839">
            <v>45587.6</v>
          </cell>
          <cell r="E839">
            <v>7787.6</v>
          </cell>
          <cell r="F839">
            <v>37800</v>
          </cell>
          <cell r="G839">
            <v>37800</v>
          </cell>
        </row>
        <row r="840">
          <cell r="A840">
            <v>5190000</v>
          </cell>
          <cell r="B840" t="str">
            <v>NUC COOLANTS AND WATER</v>
          </cell>
          <cell r="C840">
            <v>0</v>
          </cell>
          <cell r="D840">
            <v>7762018.4199999999</v>
          </cell>
          <cell r="E840">
            <v>3017399.45</v>
          </cell>
          <cell r="F840">
            <v>4744618.97</v>
          </cell>
          <cell r="G840">
            <v>4744618.97</v>
          </cell>
        </row>
        <row r="841">
          <cell r="A841">
            <v>5200000</v>
          </cell>
          <cell r="B841" t="str">
            <v>NUC STEAM EXPENSES</v>
          </cell>
          <cell r="C841">
            <v>0</v>
          </cell>
          <cell r="D841">
            <v>15222385.6</v>
          </cell>
          <cell r="E841">
            <v>5269296.8099999996</v>
          </cell>
          <cell r="F841">
            <v>9953088.7899999991</v>
          </cell>
          <cell r="G841">
            <v>9953088.7899999991</v>
          </cell>
        </row>
        <row r="842">
          <cell r="A842">
            <v>5230000</v>
          </cell>
          <cell r="B842" t="str">
            <v>NUC ELECTRIC EXPENSES</v>
          </cell>
          <cell r="C842">
            <v>0</v>
          </cell>
          <cell r="D842">
            <v>1562573.87</v>
          </cell>
          <cell r="E842">
            <v>451025.63</v>
          </cell>
          <cell r="F842">
            <v>1111548.24</v>
          </cell>
          <cell r="G842">
            <v>1111548.2400000002</v>
          </cell>
        </row>
        <row r="843">
          <cell r="A843">
            <v>5240000</v>
          </cell>
          <cell r="B843" t="str">
            <v>NUC MISC NUCLEAR POWER EXP</v>
          </cell>
          <cell r="C843">
            <v>0</v>
          </cell>
          <cell r="D843">
            <v>61275763.039999999</v>
          </cell>
          <cell r="E843">
            <v>17711343.350000001</v>
          </cell>
          <cell r="F843">
            <v>43564419.689999998</v>
          </cell>
          <cell r="G843">
            <v>43564419.689999998</v>
          </cell>
        </row>
        <row r="844">
          <cell r="A844" t="str">
            <v>5240REC</v>
          </cell>
          <cell r="B844" t="str">
            <v>NUC MISC EXP-RECOVERABLE</v>
          </cell>
          <cell r="C844">
            <v>0</v>
          </cell>
          <cell r="D844">
            <v>1476284.43</v>
          </cell>
          <cell r="E844">
            <v>941049.67</v>
          </cell>
          <cell r="F844">
            <v>535234.76</v>
          </cell>
          <cell r="G844">
            <v>535234.75999999989</v>
          </cell>
        </row>
        <row r="845">
          <cell r="A845">
            <v>5280000</v>
          </cell>
          <cell r="B845" t="str">
            <v>NUC MAINT SUPER AND ENGIN</v>
          </cell>
          <cell r="C845">
            <v>0</v>
          </cell>
          <cell r="D845">
            <v>17433813.09</v>
          </cell>
          <cell r="E845">
            <v>5491301.5599999996</v>
          </cell>
          <cell r="F845">
            <v>11942511.529999999</v>
          </cell>
          <cell r="G845">
            <v>11942511.530000001</v>
          </cell>
        </row>
        <row r="846">
          <cell r="A846">
            <v>5290000</v>
          </cell>
          <cell r="B846" t="str">
            <v>NUC MAINT OF STRUCTURES</v>
          </cell>
          <cell r="C846">
            <v>0</v>
          </cell>
          <cell r="D846">
            <v>3642338.72</v>
          </cell>
          <cell r="E846">
            <v>826422.5</v>
          </cell>
          <cell r="F846">
            <v>2815916.22</v>
          </cell>
          <cell r="G846">
            <v>2815916.22</v>
          </cell>
        </row>
        <row r="847">
          <cell r="A847">
            <v>5300000</v>
          </cell>
          <cell r="B847" t="str">
            <v>NUC MAINT OF REAC PLANT EQUIP</v>
          </cell>
          <cell r="C847">
            <v>0</v>
          </cell>
          <cell r="D847">
            <v>16544473.27</v>
          </cell>
          <cell r="E847">
            <v>8202931.6500000004</v>
          </cell>
          <cell r="F847">
            <v>8341541.6200000001</v>
          </cell>
          <cell r="G847">
            <v>8341541.6199999992</v>
          </cell>
        </row>
        <row r="848">
          <cell r="A848">
            <v>5310000</v>
          </cell>
          <cell r="B848" t="str">
            <v>NUC MAINT OF ELECTRIC PLANT</v>
          </cell>
          <cell r="C848">
            <v>0</v>
          </cell>
          <cell r="D848">
            <v>11942672.09</v>
          </cell>
          <cell r="E848">
            <v>4347148.47</v>
          </cell>
          <cell r="F848">
            <v>7595523.6200000001</v>
          </cell>
          <cell r="G848">
            <v>7595523.6200000001</v>
          </cell>
        </row>
        <row r="849">
          <cell r="A849">
            <v>5320000</v>
          </cell>
          <cell r="B849" t="str">
            <v>NUC MAINT OF MISC NUC PLANT</v>
          </cell>
          <cell r="C849">
            <v>0</v>
          </cell>
          <cell r="D849">
            <v>5693293.9299999997</v>
          </cell>
          <cell r="E849">
            <v>1899580.94</v>
          </cell>
          <cell r="F849">
            <v>3793712.99</v>
          </cell>
          <cell r="G849">
            <v>3793712.9899999998</v>
          </cell>
        </row>
        <row r="850">
          <cell r="A850">
            <v>5460000</v>
          </cell>
          <cell r="B850" t="str">
            <v>CT OPER SUPER  AND ENGINEER</v>
          </cell>
          <cell r="C850">
            <v>0</v>
          </cell>
          <cell r="D850">
            <v>13757194.65</v>
          </cell>
          <cell r="E850">
            <v>3446345.49</v>
          </cell>
          <cell r="F850">
            <v>10310849.16</v>
          </cell>
          <cell r="G850">
            <v>10310849.16</v>
          </cell>
        </row>
        <row r="851">
          <cell r="A851">
            <v>5472000</v>
          </cell>
          <cell r="B851" t="str">
            <v>CT FUEL NP</v>
          </cell>
          <cell r="C851">
            <v>0</v>
          </cell>
          <cell r="D851">
            <v>1675330.73</v>
          </cell>
          <cell r="E851">
            <v>377766.29</v>
          </cell>
          <cell r="F851">
            <v>1297564.44</v>
          </cell>
          <cell r="G851">
            <v>1297564.44</v>
          </cell>
        </row>
        <row r="852">
          <cell r="A852">
            <v>5473000</v>
          </cell>
          <cell r="B852" t="str">
            <v>CT FUEL FMS</v>
          </cell>
          <cell r="C852">
            <v>0</v>
          </cell>
          <cell r="D852">
            <v>2523100427.1300001</v>
          </cell>
          <cell r="E852">
            <v>1275996868.28</v>
          </cell>
          <cell r="F852">
            <v>1247103558.8499999</v>
          </cell>
          <cell r="G852">
            <v>1247103558.8500001</v>
          </cell>
        </row>
        <row r="853">
          <cell r="A853">
            <v>5480000</v>
          </cell>
          <cell r="B853" t="str">
            <v>CT GENERATION EXPENSES</v>
          </cell>
          <cell r="C853">
            <v>0</v>
          </cell>
          <cell r="D853">
            <v>16042622.130000001</v>
          </cell>
          <cell r="E853">
            <v>4868879.32</v>
          </cell>
          <cell r="F853">
            <v>11173742.810000001</v>
          </cell>
          <cell r="G853">
            <v>11173742.810000001</v>
          </cell>
        </row>
        <row r="854">
          <cell r="A854">
            <v>5490000</v>
          </cell>
          <cell r="B854" t="str">
            <v>CT MISC OTHER POWER GEN EX</v>
          </cell>
          <cell r="C854">
            <v>0</v>
          </cell>
          <cell r="D854">
            <v>8877671.1899999995</v>
          </cell>
          <cell r="E854">
            <v>917094.16</v>
          </cell>
          <cell r="F854">
            <v>7960577.0300000003</v>
          </cell>
          <cell r="G854">
            <v>7960577.0299999993</v>
          </cell>
        </row>
        <row r="855">
          <cell r="A855">
            <v>5490001</v>
          </cell>
          <cell r="B855" t="str">
            <v>CT MISC POWER EXP-RECOV</v>
          </cell>
          <cell r="C855">
            <v>0</v>
          </cell>
          <cell r="D855">
            <v>32541.51</v>
          </cell>
          <cell r="E855">
            <v>32541.5</v>
          </cell>
          <cell r="F855">
            <v>0.01</v>
          </cell>
          <cell r="G855">
            <v>9.9999999983992893E-3</v>
          </cell>
        </row>
        <row r="856">
          <cell r="A856">
            <v>5510000</v>
          </cell>
          <cell r="B856" t="str">
            <v>CT MAINT SUPER AND ENGINEER</v>
          </cell>
          <cell r="C856">
            <v>0</v>
          </cell>
          <cell r="D856">
            <v>1311269.1100000001</v>
          </cell>
          <cell r="E856">
            <v>311354.09999999998</v>
          </cell>
          <cell r="F856">
            <v>999915.01</v>
          </cell>
          <cell r="G856">
            <v>999915.01000000013</v>
          </cell>
        </row>
        <row r="857">
          <cell r="A857">
            <v>5520000</v>
          </cell>
          <cell r="B857" t="str">
            <v>CT MAINT OF STRUCTURES</v>
          </cell>
          <cell r="C857">
            <v>0</v>
          </cell>
          <cell r="D857">
            <v>1084628.67</v>
          </cell>
          <cell r="E857">
            <v>98351.05</v>
          </cell>
          <cell r="F857">
            <v>986277.62</v>
          </cell>
          <cell r="G857">
            <v>986277.61999999988</v>
          </cell>
        </row>
        <row r="858">
          <cell r="A858">
            <v>5530000</v>
          </cell>
          <cell r="B858" t="str">
            <v>CT MAINT OF GEN AND ELEC PLANT</v>
          </cell>
          <cell r="C858">
            <v>0</v>
          </cell>
          <cell r="D858">
            <v>22796437.350000001</v>
          </cell>
          <cell r="E858">
            <v>5103795.0999999996</v>
          </cell>
          <cell r="F858">
            <v>17692642.25</v>
          </cell>
          <cell r="G858">
            <v>17692642.25</v>
          </cell>
        </row>
        <row r="859">
          <cell r="A859">
            <v>5530001</v>
          </cell>
          <cell r="B859" t="str">
            <v>CT MAINT OF GEN AND PLANT-REC</v>
          </cell>
          <cell r="C859">
            <v>0</v>
          </cell>
          <cell r="D859">
            <v>58783.71</v>
          </cell>
          <cell r="E859">
            <v>0</v>
          </cell>
          <cell r="F859">
            <v>58783.71</v>
          </cell>
          <cell r="G859">
            <v>58783.71</v>
          </cell>
        </row>
        <row r="860">
          <cell r="A860">
            <v>5540000</v>
          </cell>
          <cell r="B860" t="str">
            <v>CT MAINT MISC OTH PWR GEN PL</v>
          </cell>
          <cell r="C860">
            <v>0</v>
          </cell>
          <cell r="D860">
            <v>13474841.67</v>
          </cell>
          <cell r="E860">
            <v>1598613.22</v>
          </cell>
          <cell r="F860">
            <v>11876228.449999999</v>
          </cell>
          <cell r="G860">
            <v>11876228.449999999</v>
          </cell>
        </row>
        <row r="861">
          <cell r="A861">
            <v>5550704</v>
          </cell>
          <cell r="B861" t="str">
            <v>FIRM PURCH PWR - RTL - REC</v>
          </cell>
          <cell r="C861">
            <v>0</v>
          </cell>
          <cell r="D861">
            <v>180211802.09999999</v>
          </cell>
          <cell r="E861">
            <v>0</v>
          </cell>
          <cell r="F861">
            <v>180211802.09999999</v>
          </cell>
          <cell r="G861">
            <v>180211802.09999999</v>
          </cell>
        </row>
        <row r="862">
          <cell r="A862">
            <v>5550705</v>
          </cell>
          <cell r="B862" t="str">
            <v>FIRM PURCH PWR - WHL - REC</v>
          </cell>
          <cell r="C862">
            <v>0</v>
          </cell>
          <cell r="D862">
            <v>8187078.4199999999</v>
          </cell>
          <cell r="E862">
            <v>0</v>
          </cell>
          <cell r="F862">
            <v>8187078.4199999999</v>
          </cell>
          <cell r="G862">
            <v>8187078.4199999999</v>
          </cell>
        </row>
        <row r="863">
          <cell r="A863">
            <v>5550707</v>
          </cell>
          <cell r="B863" t="str">
            <v>INTERCHANGE RECEIVED</v>
          </cell>
          <cell r="C863">
            <v>0</v>
          </cell>
          <cell r="D863">
            <v>300951916.04000002</v>
          </cell>
          <cell r="E863">
            <v>0</v>
          </cell>
          <cell r="F863">
            <v>300951916.04000002</v>
          </cell>
          <cell r="G863">
            <v>300951916.04000002</v>
          </cell>
        </row>
        <row r="864">
          <cell r="A864">
            <v>5550708</v>
          </cell>
          <cell r="B864" t="str">
            <v>PURCH PWR - CAP RETAIL - REC</v>
          </cell>
          <cell r="C864">
            <v>0</v>
          </cell>
          <cell r="D864">
            <v>339318947.48000002</v>
          </cell>
          <cell r="E864">
            <v>0</v>
          </cell>
          <cell r="F864">
            <v>339318947.48000002</v>
          </cell>
          <cell r="G864">
            <v>339318947.48000002</v>
          </cell>
        </row>
        <row r="865">
          <cell r="A865">
            <v>5550709</v>
          </cell>
          <cell r="B865" t="str">
            <v>PURCH PWR - CAP WHL -BASE</v>
          </cell>
          <cell r="C865">
            <v>0</v>
          </cell>
          <cell r="D865">
            <v>71232324.870000005</v>
          </cell>
          <cell r="E865">
            <v>29102903</v>
          </cell>
          <cell r="F865">
            <v>42129421.869999997</v>
          </cell>
          <cell r="G865">
            <v>42129421.870000005</v>
          </cell>
        </row>
        <row r="866">
          <cell r="A866">
            <v>5560000</v>
          </cell>
          <cell r="B866" t="str">
            <v>SYS CONTROL AND LOAD DISPATCH</v>
          </cell>
          <cell r="C866">
            <v>0</v>
          </cell>
          <cell r="D866">
            <v>2973502.5</v>
          </cell>
          <cell r="E866">
            <v>757363.75</v>
          </cell>
          <cell r="F866">
            <v>2216138.75</v>
          </cell>
          <cell r="G866">
            <v>2216138.75</v>
          </cell>
        </row>
        <row r="867">
          <cell r="A867">
            <v>5570001</v>
          </cell>
          <cell r="B867" t="str">
            <v>OTHER POWER SUPPLY EXPENSES</v>
          </cell>
          <cell r="C867">
            <v>0</v>
          </cell>
          <cell r="D867">
            <v>79204.009999999995</v>
          </cell>
          <cell r="E867">
            <v>6658.08</v>
          </cell>
          <cell r="F867">
            <v>72545.929999999993</v>
          </cell>
          <cell r="G867">
            <v>72545.929999999993</v>
          </cell>
        </row>
        <row r="868">
          <cell r="A868">
            <v>5572001</v>
          </cell>
          <cell r="B868" t="str">
            <v>FL DEFERRED CAPACITY EXPENSE</v>
          </cell>
          <cell r="C868">
            <v>0</v>
          </cell>
          <cell r="D868">
            <v>123915527.17</v>
          </cell>
          <cell r="E868">
            <v>17243013.84</v>
          </cell>
          <cell r="F868">
            <v>106672513.33</v>
          </cell>
          <cell r="G868">
            <v>106672513.33</v>
          </cell>
        </row>
        <row r="869">
          <cell r="A869">
            <v>5572002</v>
          </cell>
          <cell r="B869" t="str">
            <v>FL DEFERRED FUEL EXPENSES</v>
          </cell>
          <cell r="C869">
            <v>0</v>
          </cell>
          <cell r="D869">
            <v>146790645.22</v>
          </cell>
          <cell r="E869">
            <v>506865688.10000002</v>
          </cell>
          <cell r="F869">
            <v>-360075042.88</v>
          </cell>
          <cell r="G869">
            <v>-360075042.88</v>
          </cell>
        </row>
        <row r="870">
          <cell r="A870">
            <v>5600000</v>
          </cell>
          <cell r="B870" t="str">
            <v>TRANS OPER SUPER AND ENGINEER</v>
          </cell>
          <cell r="C870">
            <v>0</v>
          </cell>
          <cell r="D870">
            <v>5967787.7599999998</v>
          </cell>
          <cell r="E870">
            <v>1253052.23</v>
          </cell>
          <cell r="F870">
            <v>4714735.53</v>
          </cell>
          <cell r="G870">
            <v>4714735.5299999993</v>
          </cell>
        </row>
        <row r="871">
          <cell r="A871">
            <v>5610000</v>
          </cell>
          <cell r="B871" t="str">
            <v>TRANS LOAD DISPATCHING</v>
          </cell>
          <cell r="C871">
            <v>0</v>
          </cell>
          <cell r="D871">
            <v>61842.39</v>
          </cell>
          <cell r="E871">
            <v>16703</v>
          </cell>
          <cell r="F871">
            <v>45139.39</v>
          </cell>
          <cell r="G871">
            <v>45139.39</v>
          </cell>
        </row>
        <row r="872">
          <cell r="A872">
            <v>5611000</v>
          </cell>
          <cell r="B872" t="str">
            <v>LOAD DISPATCH-RELIABILITY</v>
          </cell>
          <cell r="C872">
            <v>0</v>
          </cell>
          <cell r="D872">
            <v>1884118.09</v>
          </cell>
          <cell r="E872">
            <v>534366.80000000005</v>
          </cell>
          <cell r="F872">
            <v>1349751.29</v>
          </cell>
          <cell r="G872">
            <v>1349751.29</v>
          </cell>
        </row>
        <row r="873">
          <cell r="A873">
            <v>5612000</v>
          </cell>
          <cell r="B873" t="str">
            <v>LD DISPTCH-MONITOR&amp;OP TRNS SYS</v>
          </cell>
          <cell r="C873">
            <v>0</v>
          </cell>
          <cell r="D873">
            <v>1289713.5900000001</v>
          </cell>
          <cell r="E873">
            <v>371269.58</v>
          </cell>
          <cell r="F873">
            <v>918444.01</v>
          </cell>
          <cell r="G873">
            <v>918444.01</v>
          </cell>
        </row>
        <row r="874">
          <cell r="A874">
            <v>5613000</v>
          </cell>
          <cell r="B874" t="str">
            <v>LD DISPTCH-TRNS SVC &amp; SCHED</v>
          </cell>
          <cell r="C874">
            <v>0</v>
          </cell>
          <cell r="D874">
            <v>1723606.56</v>
          </cell>
          <cell r="E874">
            <v>486709.02</v>
          </cell>
          <cell r="F874">
            <v>1236897.54</v>
          </cell>
          <cell r="G874">
            <v>1236897.54</v>
          </cell>
        </row>
        <row r="875">
          <cell r="A875">
            <v>5615000</v>
          </cell>
          <cell r="B875" t="str">
            <v>RELIABILITY, PLAN &amp; STANDARDS</v>
          </cell>
          <cell r="C875">
            <v>0</v>
          </cell>
          <cell r="D875">
            <v>824015.49</v>
          </cell>
          <cell r="E875">
            <v>236782.1</v>
          </cell>
          <cell r="F875">
            <v>587233.39</v>
          </cell>
          <cell r="G875">
            <v>587233.39</v>
          </cell>
        </row>
        <row r="876">
          <cell r="A876">
            <v>5617000</v>
          </cell>
          <cell r="B876" t="str">
            <v>GEN INTERCONNECTION STUDIES</v>
          </cell>
          <cell r="C876">
            <v>0</v>
          </cell>
          <cell r="D876">
            <v>791782.68</v>
          </cell>
          <cell r="E876">
            <v>233630.02</v>
          </cell>
          <cell r="F876">
            <v>558152.66</v>
          </cell>
          <cell r="G876">
            <v>558152.66</v>
          </cell>
        </row>
        <row r="877">
          <cell r="A877">
            <v>5620000</v>
          </cell>
          <cell r="B877" t="str">
            <v>TRANS STATION EXPENSES</v>
          </cell>
          <cell r="C877">
            <v>0</v>
          </cell>
          <cell r="D877">
            <v>95063.65</v>
          </cell>
          <cell r="E877">
            <v>19407.38</v>
          </cell>
          <cell r="F877">
            <v>75656.27</v>
          </cell>
          <cell r="G877">
            <v>75656.26999999999</v>
          </cell>
        </row>
        <row r="878">
          <cell r="A878">
            <v>5630000</v>
          </cell>
          <cell r="B878" t="str">
            <v>TRANS OVERHEAD LINE EXPENSES</v>
          </cell>
          <cell r="C878">
            <v>0</v>
          </cell>
          <cell r="D878">
            <v>484669.28</v>
          </cell>
          <cell r="E878">
            <v>89192.7</v>
          </cell>
          <cell r="F878">
            <v>395476.58</v>
          </cell>
          <cell r="G878">
            <v>395476.58</v>
          </cell>
        </row>
        <row r="879">
          <cell r="A879">
            <v>5660000</v>
          </cell>
          <cell r="B879" t="str">
            <v>TRANS MISC EXPENSES</v>
          </cell>
          <cell r="C879">
            <v>0</v>
          </cell>
          <cell r="D879">
            <v>5365982.0199999996</v>
          </cell>
          <cell r="E879">
            <v>1146019.99</v>
          </cell>
          <cell r="F879">
            <v>4219962.03</v>
          </cell>
          <cell r="G879">
            <v>4219962.0299999993</v>
          </cell>
        </row>
        <row r="880">
          <cell r="A880" t="str">
            <v>5660REC</v>
          </cell>
          <cell r="B880" t="str">
            <v>TRANS MISC EXP-PROJ SUPT NCR</v>
          </cell>
          <cell r="C880">
            <v>0</v>
          </cell>
          <cell r="D880">
            <v>415422.83</v>
          </cell>
          <cell r="E880">
            <v>202888.36</v>
          </cell>
          <cell r="F880">
            <v>212534.47</v>
          </cell>
          <cell r="G880">
            <v>212534.47000000003</v>
          </cell>
        </row>
        <row r="881">
          <cell r="A881">
            <v>5680000</v>
          </cell>
          <cell r="B881" t="str">
            <v>TRANS MAINT SUPER AND ENGINEER</v>
          </cell>
          <cell r="C881">
            <v>0</v>
          </cell>
          <cell r="D881">
            <v>1930155.29</v>
          </cell>
          <cell r="E881">
            <v>381317.07</v>
          </cell>
          <cell r="F881">
            <v>1548838.22</v>
          </cell>
          <cell r="G881">
            <v>1548838.22</v>
          </cell>
        </row>
        <row r="882">
          <cell r="A882">
            <v>5691000</v>
          </cell>
          <cell r="B882" t="str">
            <v>MAINT OF COMPUTER HARDWARE</v>
          </cell>
          <cell r="C882">
            <v>0</v>
          </cell>
          <cell r="D882">
            <v>68404.350000000006</v>
          </cell>
          <cell r="E882">
            <v>19874.12</v>
          </cell>
          <cell r="F882">
            <v>48530.23</v>
          </cell>
          <cell r="G882">
            <v>48530.23000000001</v>
          </cell>
        </row>
        <row r="883">
          <cell r="A883">
            <v>5692000</v>
          </cell>
          <cell r="B883" t="str">
            <v>MAINT OF COMPUTER SOFTWARE</v>
          </cell>
          <cell r="C883">
            <v>0</v>
          </cell>
          <cell r="D883">
            <v>170608.73</v>
          </cell>
          <cell r="E883">
            <v>43923.040000000001</v>
          </cell>
          <cell r="F883">
            <v>126685.69</v>
          </cell>
          <cell r="G883">
            <v>126685.69</v>
          </cell>
        </row>
        <row r="884">
          <cell r="A884">
            <v>5693000</v>
          </cell>
          <cell r="B884" t="str">
            <v>MAINT OF COMMUNICATION EQUIP</v>
          </cell>
          <cell r="C884">
            <v>0</v>
          </cell>
          <cell r="D884">
            <v>94336.84</v>
          </cell>
          <cell r="E884">
            <v>27475.18</v>
          </cell>
          <cell r="F884">
            <v>66861.66</v>
          </cell>
          <cell r="G884">
            <v>66861.66</v>
          </cell>
        </row>
        <row r="885">
          <cell r="A885">
            <v>5700000</v>
          </cell>
          <cell r="B885" t="str">
            <v>TRANS MAINT OF STATION EQUIP</v>
          </cell>
          <cell r="C885">
            <v>0</v>
          </cell>
          <cell r="D885">
            <v>8052221.04</v>
          </cell>
          <cell r="E885">
            <v>2146420.35</v>
          </cell>
          <cell r="F885">
            <v>5905800.6900000004</v>
          </cell>
          <cell r="G885">
            <v>5905800.6899999995</v>
          </cell>
        </row>
        <row r="886">
          <cell r="A886">
            <v>5710000</v>
          </cell>
          <cell r="B886" t="str">
            <v>TRANS MAINT OF OVERHEAD LINES</v>
          </cell>
          <cell r="C886">
            <v>0</v>
          </cell>
          <cell r="D886">
            <v>9729692.5600000005</v>
          </cell>
          <cell r="E886">
            <v>2142404.31</v>
          </cell>
          <cell r="F886">
            <v>7587288.25</v>
          </cell>
          <cell r="G886">
            <v>7587288.25</v>
          </cell>
        </row>
        <row r="887">
          <cell r="A887">
            <v>5730000</v>
          </cell>
          <cell r="B887" t="str">
            <v>TRANS MAINT OF MISC EQPT</v>
          </cell>
          <cell r="C887">
            <v>0</v>
          </cell>
          <cell r="D887">
            <v>2100400.91</v>
          </cell>
          <cell r="E887">
            <v>235630.34</v>
          </cell>
          <cell r="F887">
            <v>1864770.57</v>
          </cell>
          <cell r="G887">
            <v>1864770.57</v>
          </cell>
        </row>
        <row r="888">
          <cell r="A888">
            <v>5730001</v>
          </cell>
          <cell r="B888" t="str">
            <v>TRANS MAINT-MISC TRANS PT-REC</v>
          </cell>
          <cell r="C888">
            <v>0</v>
          </cell>
          <cell r="D888">
            <v>12682181.439999999</v>
          </cell>
          <cell r="E888">
            <v>9006116.1799999997</v>
          </cell>
          <cell r="F888">
            <v>3676065.26</v>
          </cell>
          <cell r="G888">
            <v>3676065.26</v>
          </cell>
        </row>
        <row r="889">
          <cell r="A889">
            <v>5800000</v>
          </cell>
          <cell r="B889" t="str">
            <v>DIST OPER SUPER AND ENGINEER</v>
          </cell>
          <cell r="C889">
            <v>0</v>
          </cell>
          <cell r="D889">
            <v>24599492.43</v>
          </cell>
          <cell r="E889">
            <v>5854080.2400000002</v>
          </cell>
          <cell r="F889">
            <v>18745412.190000001</v>
          </cell>
          <cell r="G889">
            <v>18745412.189999998</v>
          </cell>
        </row>
        <row r="890">
          <cell r="A890">
            <v>5810000</v>
          </cell>
          <cell r="B890" t="str">
            <v>LOAD DISPATCHING</v>
          </cell>
          <cell r="C890">
            <v>0</v>
          </cell>
          <cell r="D890">
            <v>5654605.6200000001</v>
          </cell>
          <cell r="E890">
            <v>1684439.75</v>
          </cell>
          <cell r="F890">
            <v>3970165.87</v>
          </cell>
          <cell r="G890">
            <v>3970165.87</v>
          </cell>
        </row>
        <row r="891">
          <cell r="A891">
            <v>5820000</v>
          </cell>
          <cell r="B891" t="str">
            <v>DIST STATION EXPENSES</v>
          </cell>
          <cell r="C891">
            <v>0</v>
          </cell>
          <cell r="D891">
            <v>77121.09</v>
          </cell>
          <cell r="E891">
            <v>17320.830000000002</v>
          </cell>
          <cell r="F891">
            <v>59800.26</v>
          </cell>
          <cell r="G891">
            <v>59800.259999999995</v>
          </cell>
        </row>
        <row r="892">
          <cell r="A892">
            <v>5830000</v>
          </cell>
          <cell r="B892" t="str">
            <v>DIST OVERHEAD LINE EXPENSES</v>
          </cell>
          <cell r="C892">
            <v>0</v>
          </cell>
          <cell r="D892">
            <v>10396540.35</v>
          </cell>
          <cell r="E892">
            <v>6452005.5199999996</v>
          </cell>
          <cell r="F892">
            <v>3944534.83</v>
          </cell>
          <cell r="G892">
            <v>3944534.83</v>
          </cell>
        </row>
        <row r="893">
          <cell r="A893">
            <v>5840000</v>
          </cell>
          <cell r="B893" t="str">
            <v>DIST UNDER LINE EXPENSES</v>
          </cell>
          <cell r="C893">
            <v>0</v>
          </cell>
          <cell r="D893">
            <v>7599023.1900000004</v>
          </cell>
          <cell r="E893">
            <v>4346949.67</v>
          </cell>
          <cell r="F893">
            <v>3252073.52</v>
          </cell>
          <cell r="G893">
            <v>3252073.5200000005</v>
          </cell>
        </row>
        <row r="894">
          <cell r="A894">
            <v>5850000</v>
          </cell>
          <cell r="B894" t="str">
            <v>DIST ST LGT &amp; SIGNAL SYS EXP</v>
          </cell>
          <cell r="C894">
            <v>0</v>
          </cell>
          <cell r="D894">
            <v>6946436.6699999999</v>
          </cell>
          <cell r="E894">
            <v>1614847.12</v>
          </cell>
          <cell r="F894">
            <v>5331589.55</v>
          </cell>
          <cell r="G894">
            <v>5331589.55</v>
          </cell>
        </row>
        <row r="895">
          <cell r="A895">
            <v>5860000</v>
          </cell>
          <cell r="B895" t="str">
            <v>DIST METER EXPENSES</v>
          </cell>
          <cell r="C895">
            <v>0</v>
          </cell>
          <cell r="D895">
            <v>11582235.539999999</v>
          </cell>
          <cell r="E895">
            <v>2888887.03</v>
          </cell>
          <cell r="F895">
            <v>8693348.5099999998</v>
          </cell>
          <cell r="G895">
            <v>8693348.5099999998</v>
          </cell>
        </row>
        <row r="896">
          <cell r="A896">
            <v>5870000</v>
          </cell>
          <cell r="B896" t="str">
            <v>DIST CUST INSTALL EXPENSES</v>
          </cell>
          <cell r="C896">
            <v>0</v>
          </cell>
          <cell r="D896">
            <v>1664322.67</v>
          </cell>
          <cell r="E896">
            <v>432906.23999999999</v>
          </cell>
          <cell r="F896">
            <v>1231416.43</v>
          </cell>
          <cell r="G896">
            <v>1231416.43</v>
          </cell>
        </row>
        <row r="897">
          <cell r="A897">
            <v>5880000</v>
          </cell>
          <cell r="B897" t="str">
            <v>DIST MISC EXP</v>
          </cell>
          <cell r="C897">
            <v>0</v>
          </cell>
          <cell r="D897">
            <v>22819277.68</v>
          </cell>
          <cell r="E897">
            <v>4852372.1399999997</v>
          </cell>
          <cell r="F897">
            <v>17966905.539999999</v>
          </cell>
          <cell r="G897">
            <v>17966905.539999999</v>
          </cell>
        </row>
        <row r="898">
          <cell r="A898">
            <v>5890000</v>
          </cell>
          <cell r="B898" t="str">
            <v>DIST RENTS</v>
          </cell>
          <cell r="C898">
            <v>0</v>
          </cell>
          <cell r="D898">
            <v>2334723.98</v>
          </cell>
          <cell r="E898">
            <v>1340502.3799999999</v>
          </cell>
          <cell r="F898">
            <v>994221.6</v>
          </cell>
          <cell r="G898">
            <v>994221.60000000009</v>
          </cell>
        </row>
        <row r="899">
          <cell r="A899">
            <v>5900000</v>
          </cell>
          <cell r="B899" t="str">
            <v>DIST MAINT SUPER AND ENGINEER</v>
          </cell>
          <cell r="C899">
            <v>0</v>
          </cell>
          <cell r="D899">
            <v>4066351.88</v>
          </cell>
          <cell r="E899">
            <v>921076.48</v>
          </cell>
          <cell r="F899">
            <v>3145275.4</v>
          </cell>
          <cell r="G899">
            <v>3145275.4</v>
          </cell>
        </row>
        <row r="900">
          <cell r="A900">
            <v>5910000</v>
          </cell>
          <cell r="B900" t="str">
            <v>DIST MAINT OF STRUCTURES</v>
          </cell>
          <cell r="C900">
            <v>0</v>
          </cell>
          <cell r="D900">
            <v>7454.87</v>
          </cell>
          <cell r="E900">
            <v>802.95</v>
          </cell>
          <cell r="F900">
            <v>6651.92</v>
          </cell>
          <cell r="G900">
            <v>6651.92</v>
          </cell>
        </row>
        <row r="901">
          <cell r="A901">
            <v>5920000</v>
          </cell>
          <cell r="B901" t="str">
            <v>DIST MAINT OF STATION EQUIP</v>
          </cell>
          <cell r="C901">
            <v>0</v>
          </cell>
          <cell r="D901">
            <v>6165336.8799999999</v>
          </cell>
          <cell r="E901">
            <v>1542696.34</v>
          </cell>
          <cell r="F901">
            <v>4622640.54</v>
          </cell>
          <cell r="G901">
            <v>4622640.54</v>
          </cell>
        </row>
        <row r="902">
          <cell r="A902">
            <v>5930000</v>
          </cell>
          <cell r="B902" t="str">
            <v>DIST MAINT OF OVERHEAD LINES</v>
          </cell>
          <cell r="C902">
            <v>0</v>
          </cell>
          <cell r="D902">
            <v>68882543.420000002</v>
          </cell>
          <cell r="E902">
            <v>28806552.109999999</v>
          </cell>
          <cell r="F902">
            <v>40075991.310000002</v>
          </cell>
          <cell r="G902">
            <v>40075991.310000002</v>
          </cell>
        </row>
        <row r="903">
          <cell r="A903">
            <v>5940000</v>
          </cell>
          <cell r="B903" t="str">
            <v>DIST MAINT OF UNDER LINES</v>
          </cell>
          <cell r="C903">
            <v>0</v>
          </cell>
          <cell r="D903">
            <v>12526354.060000001</v>
          </cell>
          <cell r="E903">
            <v>4489404.66</v>
          </cell>
          <cell r="F903">
            <v>8036949.4000000004</v>
          </cell>
          <cell r="G903">
            <v>8036949.4000000004</v>
          </cell>
        </row>
        <row r="904">
          <cell r="A904">
            <v>5950000</v>
          </cell>
          <cell r="B904" t="str">
            <v>DIST MAIN OF LINE TRANSFORMERS</v>
          </cell>
          <cell r="C904">
            <v>0</v>
          </cell>
          <cell r="D904">
            <v>14353358.82</v>
          </cell>
          <cell r="E904">
            <v>8863019.6600000001</v>
          </cell>
          <cell r="F904">
            <v>5490339.1600000001</v>
          </cell>
          <cell r="G904">
            <v>5490339.1600000001</v>
          </cell>
        </row>
        <row r="905">
          <cell r="A905">
            <v>5960000</v>
          </cell>
          <cell r="B905" t="str">
            <v>DIST MAIN OF STR LGT &amp; SIGN SY</v>
          </cell>
          <cell r="C905">
            <v>0</v>
          </cell>
          <cell r="D905">
            <v>340962.64</v>
          </cell>
          <cell r="E905">
            <v>67538.55</v>
          </cell>
          <cell r="F905">
            <v>273424.09000000003</v>
          </cell>
          <cell r="G905">
            <v>273424.09000000003</v>
          </cell>
        </row>
        <row r="906">
          <cell r="A906">
            <v>5970000</v>
          </cell>
          <cell r="B906" t="str">
            <v>DIST MAINT OF METERS</v>
          </cell>
          <cell r="C906">
            <v>0</v>
          </cell>
          <cell r="D906">
            <v>1142626.99</v>
          </cell>
          <cell r="E906">
            <v>410874.79</v>
          </cell>
          <cell r="F906">
            <v>731752.2</v>
          </cell>
          <cell r="G906">
            <v>731752.2</v>
          </cell>
        </row>
        <row r="907">
          <cell r="A907">
            <v>5980000</v>
          </cell>
          <cell r="B907" t="str">
            <v>MAINT OF MISC DISTRIB PLANT</v>
          </cell>
          <cell r="C907">
            <v>0</v>
          </cell>
          <cell r="D907">
            <v>6034731.3799999999</v>
          </cell>
          <cell r="E907">
            <v>3282073.29</v>
          </cell>
          <cell r="F907">
            <v>2752658.09</v>
          </cell>
          <cell r="G907">
            <v>2752658.09</v>
          </cell>
        </row>
        <row r="908">
          <cell r="A908">
            <v>5980001</v>
          </cell>
          <cell r="B908" t="str">
            <v>DIST MAINT-MISC DISTR PLT-REC</v>
          </cell>
          <cell r="C908">
            <v>0</v>
          </cell>
          <cell r="D908">
            <v>37198929.149999999</v>
          </cell>
          <cell r="E908">
            <v>24160171.859999999</v>
          </cell>
          <cell r="F908">
            <v>13038757.289999999</v>
          </cell>
          <cell r="G908">
            <v>13038757.289999999</v>
          </cell>
        </row>
        <row r="909">
          <cell r="A909">
            <v>9010000</v>
          </cell>
          <cell r="B909" t="str">
            <v>CUST. ACCOUNTS SUPER.</v>
          </cell>
          <cell r="C909">
            <v>0</v>
          </cell>
          <cell r="D909">
            <v>3194994.56</v>
          </cell>
          <cell r="E909">
            <v>880758.56</v>
          </cell>
          <cell r="F909">
            <v>2314236</v>
          </cell>
          <cell r="G909">
            <v>2314236</v>
          </cell>
        </row>
        <row r="910">
          <cell r="A910">
            <v>9020000</v>
          </cell>
          <cell r="B910" t="str">
            <v>CUST  ACCOUNTS METER READ EXP</v>
          </cell>
          <cell r="C910">
            <v>0</v>
          </cell>
          <cell r="D910">
            <v>3898304.18</v>
          </cell>
          <cell r="E910">
            <v>983108.98</v>
          </cell>
          <cell r="F910">
            <v>2915195.2</v>
          </cell>
          <cell r="G910">
            <v>2915195.2</v>
          </cell>
        </row>
        <row r="911">
          <cell r="A911">
            <v>9030000</v>
          </cell>
          <cell r="B911" t="str">
            <v>CUST ACCTS RECORDS &amp; COLLEC EX</v>
          </cell>
          <cell r="C911">
            <v>0</v>
          </cell>
          <cell r="D911">
            <v>37793895.640000001</v>
          </cell>
          <cell r="E911">
            <v>10172046.789999999</v>
          </cell>
          <cell r="F911">
            <v>27621848.850000001</v>
          </cell>
          <cell r="G911">
            <v>27621848.850000001</v>
          </cell>
        </row>
        <row r="912">
          <cell r="A912">
            <v>9040000</v>
          </cell>
          <cell r="B912" t="str">
            <v>CUST ACCOUNTS UNCOLLECTIBLE</v>
          </cell>
          <cell r="C912">
            <v>0</v>
          </cell>
          <cell r="D912">
            <v>32838593.559999999</v>
          </cell>
          <cell r="E912">
            <v>17987773.25</v>
          </cell>
          <cell r="F912">
            <v>14850820.310000001</v>
          </cell>
          <cell r="G912">
            <v>14850820.309999999</v>
          </cell>
        </row>
        <row r="913">
          <cell r="A913">
            <v>9040010</v>
          </cell>
          <cell r="B913" t="str">
            <v>CUST ACCTS UNCOLLECTIBLE-WHSLE</v>
          </cell>
          <cell r="C913">
            <v>0</v>
          </cell>
          <cell r="D913">
            <v>583989</v>
          </cell>
          <cell r="E913">
            <v>628778</v>
          </cell>
          <cell r="F913">
            <v>-44789</v>
          </cell>
          <cell r="G913">
            <v>-44789</v>
          </cell>
        </row>
        <row r="914">
          <cell r="A914">
            <v>9050000</v>
          </cell>
          <cell r="B914" t="str">
            <v>CUST ACCOUNTS MISC EXP</v>
          </cell>
          <cell r="C914">
            <v>0</v>
          </cell>
          <cell r="D914">
            <v>1552559.2</v>
          </cell>
          <cell r="E914">
            <v>320854.88</v>
          </cell>
          <cell r="F914">
            <v>1231704.32</v>
          </cell>
          <cell r="G914">
            <v>1231704.3199999998</v>
          </cell>
        </row>
        <row r="915">
          <cell r="A915">
            <v>9080000</v>
          </cell>
          <cell r="B915" t="str">
            <v>CUSTOMER ASSIST EXPENSES</v>
          </cell>
          <cell r="C915">
            <v>0</v>
          </cell>
          <cell r="D915">
            <v>2211996.21</v>
          </cell>
          <cell r="E915">
            <v>616591.32999999996</v>
          </cell>
          <cell r="F915">
            <v>1595404.88</v>
          </cell>
          <cell r="G915">
            <v>1595404.88</v>
          </cell>
        </row>
        <row r="916">
          <cell r="A916">
            <v>9080100</v>
          </cell>
          <cell r="B916" t="str">
            <v>CUST ASST EXP-CONSERVATION PRG</v>
          </cell>
          <cell r="C916">
            <v>0</v>
          </cell>
          <cell r="D916">
            <v>95227061.140000001</v>
          </cell>
          <cell r="E916">
            <v>20093347.399999999</v>
          </cell>
          <cell r="F916">
            <v>75133713.739999995</v>
          </cell>
          <cell r="G916">
            <v>75133713.74000001</v>
          </cell>
        </row>
        <row r="917">
          <cell r="A917">
            <v>9080110</v>
          </cell>
          <cell r="B917" t="str">
            <v>CONSERVATION DEFERRAL</v>
          </cell>
          <cell r="C917">
            <v>0</v>
          </cell>
          <cell r="D917">
            <v>11110897.390000001</v>
          </cell>
          <cell r="E917">
            <v>1795218.04</v>
          </cell>
          <cell r="F917">
            <v>9315679.3499999996</v>
          </cell>
          <cell r="G917">
            <v>9315679.3500000015</v>
          </cell>
        </row>
        <row r="918">
          <cell r="A918">
            <v>9080120</v>
          </cell>
          <cell r="B918" t="str">
            <v>AMORT OF LOAD MGMT SWITCHES</v>
          </cell>
          <cell r="C918">
            <v>0</v>
          </cell>
          <cell r="D918">
            <v>3440067.7</v>
          </cell>
          <cell r="E918">
            <v>5853</v>
          </cell>
          <cell r="F918">
            <v>3434214.7</v>
          </cell>
          <cell r="G918">
            <v>3434214.7</v>
          </cell>
        </row>
        <row r="919">
          <cell r="A919">
            <v>9090100</v>
          </cell>
          <cell r="B919" t="str">
            <v>INFO&amp;INSTRUC ADJ-CONSERV PROG</v>
          </cell>
          <cell r="C919">
            <v>0</v>
          </cell>
          <cell r="D919">
            <v>5769522.1699999999</v>
          </cell>
          <cell r="E919">
            <v>539286.81999999995</v>
          </cell>
          <cell r="F919">
            <v>5230235.3499999996</v>
          </cell>
          <cell r="G919">
            <v>5230235.3499999996</v>
          </cell>
        </row>
        <row r="920">
          <cell r="A920">
            <v>9100000</v>
          </cell>
          <cell r="B920" t="str">
            <v>MISC CUST SERVICE AND INFO EXP</v>
          </cell>
          <cell r="C920">
            <v>0</v>
          </cell>
          <cell r="D920">
            <v>0</v>
          </cell>
          <cell r="E920">
            <v>111.94</v>
          </cell>
          <cell r="F920">
            <v>-111.94</v>
          </cell>
          <cell r="G920">
            <v>-111.94</v>
          </cell>
        </row>
        <row r="921">
          <cell r="A921">
            <v>9120000</v>
          </cell>
          <cell r="B921" t="str">
            <v>DEMONSTRATING AND SELLING</v>
          </cell>
          <cell r="C921">
            <v>0</v>
          </cell>
          <cell r="D921">
            <v>1514804.76</v>
          </cell>
          <cell r="E921">
            <v>369728.08</v>
          </cell>
          <cell r="F921">
            <v>1145076.68</v>
          </cell>
          <cell r="G921">
            <v>1145076.68</v>
          </cell>
        </row>
        <row r="922">
          <cell r="A922" t="str">
            <v>9120REC</v>
          </cell>
          <cell r="B922" t="str">
            <v>DEMONSTRAT&amp;SELL-PROJ SUPT NCR</v>
          </cell>
          <cell r="C922">
            <v>0</v>
          </cell>
          <cell r="D922">
            <v>308.17</v>
          </cell>
          <cell r="E922">
            <v>137.99</v>
          </cell>
          <cell r="F922">
            <v>170.18</v>
          </cell>
          <cell r="G922">
            <v>170.18</v>
          </cell>
        </row>
        <row r="923">
          <cell r="A923">
            <v>9130000</v>
          </cell>
          <cell r="B923" t="str">
            <v>ADVERTISING</v>
          </cell>
          <cell r="C923">
            <v>0</v>
          </cell>
          <cell r="D923">
            <v>21711.31</v>
          </cell>
          <cell r="E923">
            <v>7128.68</v>
          </cell>
          <cell r="F923">
            <v>14582.63</v>
          </cell>
          <cell r="G923">
            <v>14582.630000000001</v>
          </cell>
        </row>
        <row r="924">
          <cell r="A924">
            <v>9160000</v>
          </cell>
          <cell r="B924" t="str">
            <v>MISCELLANEOUS SALES EXPENSES</v>
          </cell>
          <cell r="C924">
            <v>0</v>
          </cell>
          <cell r="D924">
            <v>208206.18</v>
          </cell>
          <cell r="E924">
            <v>34551.96</v>
          </cell>
          <cell r="F924">
            <v>173654.22</v>
          </cell>
          <cell r="G924">
            <v>173654.22</v>
          </cell>
        </row>
        <row r="925">
          <cell r="A925">
            <v>9200000</v>
          </cell>
          <cell r="B925" t="str">
            <v>SALARIES AND WAGES</v>
          </cell>
          <cell r="C925">
            <v>0</v>
          </cell>
          <cell r="D925">
            <v>102375121.31</v>
          </cell>
          <cell r="E925">
            <v>40676382.880000003</v>
          </cell>
          <cell r="F925">
            <v>61698738.43</v>
          </cell>
          <cell r="G925">
            <v>61698738.43</v>
          </cell>
        </row>
        <row r="926">
          <cell r="A926">
            <v>9200026</v>
          </cell>
          <cell r="B926" t="str">
            <v>A&amp;G EXP -RELOCATION EXPENSES</v>
          </cell>
          <cell r="C926">
            <v>0</v>
          </cell>
          <cell r="D926">
            <v>0</v>
          </cell>
          <cell r="E926">
            <v>17600</v>
          </cell>
          <cell r="F926">
            <v>-17600</v>
          </cell>
          <cell r="G926">
            <v>-17600</v>
          </cell>
        </row>
        <row r="927">
          <cell r="A927" t="str">
            <v>9200REC</v>
          </cell>
          <cell r="B927" t="str">
            <v>SALARIES&amp;WAGES-PROJ SUPT NCR</v>
          </cell>
          <cell r="C927">
            <v>0</v>
          </cell>
          <cell r="D927">
            <v>393042.21</v>
          </cell>
          <cell r="E927">
            <v>-171100.38</v>
          </cell>
          <cell r="F927">
            <v>564142.59</v>
          </cell>
          <cell r="G927">
            <v>564142.59000000008</v>
          </cell>
        </row>
        <row r="928">
          <cell r="A928">
            <v>9210000</v>
          </cell>
          <cell r="B928" t="str">
            <v>A&amp;G OFF SUPPLIES AND EXPENSES</v>
          </cell>
          <cell r="C928">
            <v>0</v>
          </cell>
          <cell r="D928">
            <v>35066648.539999999</v>
          </cell>
          <cell r="E928">
            <v>12480565.35</v>
          </cell>
          <cell r="F928">
            <v>22586083.190000001</v>
          </cell>
          <cell r="G928">
            <v>22586083.189999998</v>
          </cell>
        </row>
        <row r="929">
          <cell r="A929" t="str">
            <v>9210REC</v>
          </cell>
          <cell r="B929" t="str">
            <v>OFF SUPPLIES&amp;EXP-PROJ SUPT NCR</v>
          </cell>
          <cell r="C929">
            <v>0</v>
          </cell>
          <cell r="D929">
            <v>85394.52</v>
          </cell>
          <cell r="E929">
            <v>-4502.33</v>
          </cell>
          <cell r="F929">
            <v>89896.85</v>
          </cell>
          <cell r="G929">
            <v>89896.85</v>
          </cell>
        </row>
        <row r="930">
          <cell r="A930">
            <v>9230000</v>
          </cell>
          <cell r="B930" t="str">
            <v>A&amp;G OUTSIDE SERVICES EMP</v>
          </cell>
          <cell r="C930">
            <v>0</v>
          </cell>
          <cell r="D930">
            <v>123783794.28</v>
          </cell>
          <cell r="E930">
            <v>65266518.880000003</v>
          </cell>
          <cell r="F930">
            <v>58517275.399999999</v>
          </cell>
          <cell r="G930">
            <v>58517275.399999999</v>
          </cell>
        </row>
        <row r="931">
          <cell r="A931" t="str">
            <v>9230REC</v>
          </cell>
          <cell r="B931" t="str">
            <v>OUTSIDE SVCS EMP-PROJ SUPT NCR</v>
          </cell>
          <cell r="C931">
            <v>0</v>
          </cell>
          <cell r="D931">
            <v>1025533.4399999999</v>
          </cell>
          <cell r="E931">
            <v>-854602.65</v>
          </cell>
          <cell r="F931">
            <v>1880136.09</v>
          </cell>
          <cell r="G931">
            <v>1880136.0899999999</v>
          </cell>
        </row>
        <row r="932">
          <cell r="A932">
            <v>9240000</v>
          </cell>
          <cell r="B932" t="str">
            <v>A&amp;G PROPERTY INSURANCE</v>
          </cell>
          <cell r="C932">
            <v>0</v>
          </cell>
          <cell r="D932">
            <v>16497265.48</v>
          </cell>
          <cell r="E932">
            <v>7435038.6399999997</v>
          </cell>
          <cell r="F932">
            <v>9062226.8399999999</v>
          </cell>
          <cell r="G932">
            <v>9062226.8399999999</v>
          </cell>
        </row>
        <row r="933">
          <cell r="A933">
            <v>9240001</v>
          </cell>
          <cell r="B933" t="str">
            <v>RECOVERABLE STORM DAMAGE RES</v>
          </cell>
          <cell r="C933">
            <v>0</v>
          </cell>
          <cell r="D933">
            <v>2994.19</v>
          </cell>
          <cell r="E933">
            <v>324.31</v>
          </cell>
          <cell r="F933">
            <v>2669.88</v>
          </cell>
          <cell r="G933">
            <v>2669.88</v>
          </cell>
        </row>
        <row r="934">
          <cell r="A934">
            <v>9250000</v>
          </cell>
          <cell r="B934" t="str">
            <v>A&amp;G INJURIES AND DAMAGES</v>
          </cell>
          <cell r="C934">
            <v>0</v>
          </cell>
          <cell r="D934">
            <v>21671381.27</v>
          </cell>
          <cell r="E934">
            <v>4278696.3899999997</v>
          </cell>
          <cell r="F934">
            <v>17392684.879999999</v>
          </cell>
          <cell r="G934">
            <v>17392684.879999999</v>
          </cell>
        </row>
        <row r="935">
          <cell r="A935">
            <v>9260001</v>
          </cell>
          <cell r="B935" t="str">
            <v>A&amp;G EMPLOYEE PENS AND BEN</v>
          </cell>
          <cell r="C935">
            <v>0</v>
          </cell>
          <cell r="D935">
            <v>130089823.5</v>
          </cell>
          <cell r="E935">
            <v>22627912.449999999</v>
          </cell>
          <cell r="F935">
            <v>107461911.05</v>
          </cell>
          <cell r="G935">
            <v>107461911.05</v>
          </cell>
        </row>
        <row r="936">
          <cell r="A936" t="str">
            <v>9260REC</v>
          </cell>
          <cell r="B936" t="str">
            <v>A&amp;G EMPL PENS&amp;BEN-PRJ SUPT NCR</v>
          </cell>
          <cell r="C936">
            <v>0</v>
          </cell>
          <cell r="D936">
            <v>335742.59</v>
          </cell>
          <cell r="E936">
            <v>5020.0200000000004</v>
          </cell>
          <cell r="F936">
            <v>330722.57</v>
          </cell>
          <cell r="G936">
            <v>330722.57</v>
          </cell>
        </row>
        <row r="937">
          <cell r="A937">
            <v>9280000</v>
          </cell>
          <cell r="B937" t="str">
            <v>REG COMMISSION EXPENSES</v>
          </cell>
          <cell r="C937">
            <v>0</v>
          </cell>
          <cell r="D937">
            <v>350069</v>
          </cell>
          <cell r="E937">
            <v>0</v>
          </cell>
          <cell r="F937">
            <v>350069</v>
          </cell>
          <cell r="G937">
            <v>350069</v>
          </cell>
        </row>
        <row r="938">
          <cell r="A938">
            <v>9290000</v>
          </cell>
          <cell r="B938" t="str">
            <v>DUPLICATE CHARGES - CR</v>
          </cell>
          <cell r="C938">
            <v>0</v>
          </cell>
          <cell r="D938">
            <v>12614.18</v>
          </cell>
          <cell r="E938">
            <v>1839536.8</v>
          </cell>
          <cell r="F938">
            <v>-1826922.62</v>
          </cell>
          <cell r="G938">
            <v>-1826922.62</v>
          </cell>
        </row>
        <row r="939">
          <cell r="A939">
            <v>9301000</v>
          </cell>
          <cell r="B939" t="str">
            <v>GEN ADVERTISING EXP</v>
          </cell>
          <cell r="C939">
            <v>0</v>
          </cell>
          <cell r="D939">
            <v>2666045.25</v>
          </cell>
          <cell r="E939">
            <v>1309628.18</v>
          </cell>
          <cell r="F939">
            <v>1356417.07</v>
          </cell>
          <cell r="G939">
            <v>1356417.07</v>
          </cell>
        </row>
        <row r="940">
          <cell r="A940">
            <v>9302000</v>
          </cell>
          <cell r="B940" t="str">
            <v>MISC GENERAL EXPENSES</v>
          </cell>
          <cell r="C940">
            <v>0</v>
          </cell>
          <cell r="D940">
            <v>19746881</v>
          </cell>
          <cell r="E940">
            <v>7848285.0499999998</v>
          </cell>
          <cell r="F940">
            <v>11898595.949999999</v>
          </cell>
          <cell r="G940">
            <v>11898595.949999999</v>
          </cell>
        </row>
        <row r="941">
          <cell r="A941">
            <v>9310000</v>
          </cell>
          <cell r="B941" t="str">
            <v>A&amp;G RENTS</v>
          </cell>
          <cell r="C941">
            <v>0</v>
          </cell>
          <cell r="D941">
            <v>11126708.449999999</v>
          </cell>
          <cell r="E941">
            <v>4045897.41</v>
          </cell>
          <cell r="F941">
            <v>7080811.04</v>
          </cell>
          <cell r="G941">
            <v>7080811.0399999991</v>
          </cell>
        </row>
        <row r="942">
          <cell r="A942">
            <v>9350000</v>
          </cell>
          <cell r="B942" t="str">
            <v>MAINT OF GENERAL PLANT</v>
          </cell>
          <cell r="C942">
            <v>0</v>
          </cell>
          <cell r="D942">
            <v>4096114.17</v>
          </cell>
          <cell r="E942">
            <v>748049.21</v>
          </cell>
          <cell r="F942">
            <v>3348064.96</v>
          </cell>
          <cell r="G942">
            <v>3348064.96</v>
          </cell>
        </row>
        <row r="943">
          <cell r="A943" t="str">
            <v>9350REC</v>
          </cell>
          <cell r="B943" t="str">
            <v>MAINT OF GEN PLT-PROJ SUPT NCR</v>
          </cell>
          <cell r="C943">
            <v>0</v>
          </cell>
          <cell r="D943">
            <v>1168.78</v>
          </cell>
          <cell r="E943">
            <v>248</v>
          </cell>
          <cell r="F943">
            <v>920.78</v>
          </cell>
          <cell r="G943">
            <v>920.78</v>
          </cell>
        </row>
        <row r="1223">
          <cell r="F1223" t="str">
            <v>Net Book (Income) / Loss per Trial Balance</v>
          </cell>
          <cell r="G1223">
            <v>3478392762.8300004</v>
          </cell>
        </row>
        <row r="1225">
          <cell r="F1225" t="str">
            <v>per IS-2</v>
          </cell>
          <cell r="G1225">
            <v>37111673.020000003</v>
          </cell>
        </row>
        <row r="1226">
          <cell r="G1226">
            <v>-3478392762.8300004</v>
          </cell>
        </row>
        <row r="1227">
          <cell r="E1227" t="str">
            <v xml:space="preserve">CM Activity - Acct #: </v>
          </cell>
          <cell r="G1227">
            <v>3515504435.8500004</v>
          </cell>
        </row>
        <row r="1228">
          <cell r="E1228">
            <v>4363001</v>
          </cell>
          <cell r="F1228">
            <v>0</v>
          </cell>
        </row>
        <row r="1229">
          <cell r="E1229">
            <v>4373001</v>
          </cell>
          <cell r="F1229">
            <v>0</v>
          </cell>
        </row>
        <row r="1230">
          <cell r="E1230">
            <v>4373002</v>
          </cell>
          <cell r="F1230">
            <v>0</v>
          </cell>
        </row>
        <row r="1231">
          <cell r="E1231">
            <v>4373003</v>
          </cell>
          <cell r="F1231">
            <v>0</v>
          </cell>
        </row>
        <row r="1232">
          <cell r="E1232">
            <v>4383001</v>
          </cell>
          <cell r="F1232">
            <v>0</v>
          </cell>
        </row>
        <row r="1233">
          <cell r="E1233">
            <v>4393001</v>
          </cell>
        </row>
        <row r="1234">
          <cell r="G1234">
            <v>0</v>
          </cell>
        </row>
        <row r="1235">
          <cell r="F1235" t="str">
            <v>check: should = $0</v>
          </cell>
          <cell r="G1235">
            <v>3515504435.8500004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"/>
      <sheetName val="Budget"/>
      <sheetName val="Commentary"/>
      <sheetName val="RISK ANALYSIS"/>
      <sheetName val="Position Summary"/>
      <sheetName val="Liquidity Limits"/>
      <sheetName val="Gas Summary and Stress Test"/>
      <sheetName val="Gas Summary"/>
      <sheetName val="Oil Summary and Stress Test"/>
      <sheetName val="Oil Summary"/>
      <sheetName val="Limits"/>
      <sheetName val="ZN MTM"/>
      <sheetName val="VAR Prices &amp; EAR"/>
      <sheetName val="Data"/>
      <sheetName val="AFS MtM"/>
      <sheetName val="AFS Worksheet"/>
      <sheetName val="Physical Stress"/>
      <sheetName val="Stress Vol_Com Wksht"/>
      <sheetName val="Checks"/>
      <sheetName val="Perman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CHECK AGAINST INTERIM RISK MANAGEMENT LIMITS</v>
          </cell>
        </row>
        <row r="2">
          <cell r="A2">
            <v>38145</v>
          </cell>
        </row>
        <row r="3">
          <cell r="A3" t="str">
            <v xml:space="preserve"> 1. Liquidity Limits (1)</v>
          </cell>
        </row>
        <row r="5">
          <cell r="C5" t="str">
            <v>Current Wk + Next 2</v>
          </cell>
          <cell r="E5" t="str">
            <v>Week 4 – Month 4</v>
          </cell>
          <cell r="G5" t="str">
            <v>Month 5 – Month 12</v>
          </cell>
          <cell r="I5" t="str">
            <v>Month 13 – Month 24</v>
          </cell>
        </row>
        <row r="6">
          <cell r="C6" t="str">
            <v>(MWh/Day)</v>
          </cell>
          <cell r="E6" t="str">
            <v>(MWh/Day)</v>
          </cell>
          <cell r="G6" t="str">
            <v>(MWh/Month)</v>
          </cell>
          <cell r="I6" t="str">
            <v>(MWh/Month)</v>
          </cell>
        </row>
        <row r="7">
          <cell r="A7" t="str">
            <v>Location</v>
          </cell>
          <cell r="C7" t="str">
            <v>Spec</v>
          </cell>
          <cell r="D7" t="str">
            <v>Hedge</v>
          </cell>
          <cell r="E7" t="str">
            <v>Spec</v>
          </cell>
          <cell r="F7" t="str">
            <v>Hedge</v>
          </cell>
          <cell r="G7" t="str">
            <v>Spec</v>
          </cell>
          <cell r="H7" t="str">
            <v>Hedge</v>
          </cell>
          <cell r="I7" t="str">
            <v>Spec</v>
          </cell>
          <cell r="J7" t="str">
            <v>Hedge</v>
          </cell>
        </row>
        <row r="8">
          <cell r="A8" t="str">
            <v>Into Cinergy</v>
          </cell>
          <cell r="B8" t="str">
            <v>Limit</v>
          </cell>
          <cell r="C8">
            <v>11200</v>
          </cell>
          <cell r="D8">
            <v>11200</v>
          </cell>
          <cell r="E8">
            <v>8000</v>
          </cell>
          <cell r="F8">
            <v>8000</v>
          </cell>
          <cell r="G8">
            <v>73600</v>
          </cell>
          <cell r="H8">
            <v>184000</v>
          </cell>
          <cell r="I8">
            <v>0</v>
          </cell>
          <cell r="J8">
            <v>184000</v>
          </cell>
        </row>
        <row r="9">
          <cell r="B9" t="str">
            <v>Current Position</v>
          </cell>
          <cell r="C9">
            <v>0</v>
          </cell>
          <cell r="D9">
            <v>0</v>
          </cell>
          <cell r="E9">
            <v>0</v>
          </cell>
          <cell r="G9">
            <v>-33600</v>
          </cell>
          <cell r="H9">
            <v>0</v>
          </cell>
          <cell r="I9">
            <v>0</v>
          </cell>
          <cell r="J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-0.45652173913043476</v>
          </cell>
          <cell r="R9">
            <v>0</v>
          </cell>
          <cell r="S9" t="e">
            <v>#DIV/0!</v>
          </cell>
          <cell r="T9">
            <v>0</v>
          </cell>
        </row>
        <row r="10">
          <cell r="B10" t="str">
            <v>Status</v>
          </cell>
          <cell r="C10" t="str">
            <v>OK</v>
          </cell>
          <cell r="D10" t="str">
            <v>OK</v>
          </cell>
          <cell r="E10" t="str">
            <v>OK</v>
          </cell>
          <cell r="F10" t="str">
            <v>OK</v>
          </cell>
          <cell r="G10" t="str">
            <v>OK</v>
          </cell>
          <cell r="H10" t="str">
            <v>OK</v>
          </cell>
          <cell r="I10" t="str">
            <v>OK</v>
          </cell>
          <cell r="J10" t="str">
            <v>OK</v>
          </cell>
        </row>
        <row r="11">
          <cell r="A11" t="str">
            <v>PJM – Western Hub</v>
          </cell>
          <cell r="B11" t="str">
            <v>Limit</v>
          </cell>
          <cell r="C11">
            <v>11200</v>
          </cell>
          <cell r="D11">
            <v>11200</v>
          </cell>
          <cell r="E11">
            <v>8000</v>
          </cell>
          <cell r="F11">
            <v>8000</v>
          </cell>
          <cell r="G11">
            <v>73600</v>
          </cell>
          <cell r="H11">
            <v>184000</v>
          </cell>
          <cell r="I11">
            <v>0</v>
          </cell>
          <cell r="J11">
            <v>184000</v>
          </cell>
        </row>
        <row r="12">
          <cell r="B12" t="str">
            <v>Current Position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e">
            <v>#DIV/0!</v>
          </cell>
          <cell r="T12">
            <v>0</v>
          </cell>
        </row>
        <row r="13">
          <cell r="B13" t="str">
            <v>Status</v>
          </cell>
          <cell r="C13" t="str">
            <v>OK</v>
          </cell>
          <cell r="D13" t="str">
            <v>OK</v>
          </cell>
          <cell r="E13" t="str">
            <v>OK</v>
          </cell>
          <cell r="F13" t="str">
            <v>OK</v>
          </cell>
          <cell r="G13" t="str">
            <v>OK</v>
          </cell>
          <cell r="H13" t="str">
            <v>OK</v>
          </cell>
          <cell r="I13" t="str">
            <v>OK</v>
          </cell>
          <cell r="J13" t="str">
            <v>OK</v>
          </cell>
        </row>
        <row r="14">
          <cell r="A14" t="str">
            <v>Into Entergy</v>
          </cell>
          <cell r="B14" t="str">
            <v>Limit</v>
          </cell>
          <cell r="C14">
            <v>1600</v>
          </cell>
          <cell r="D14">
            <v>1600</v>
          </cell>
          <cell r="E14">
            <v>1600</v>
          </cell>
          <cell r="F14">
            <v>1600</v>
          </cell>
          <cell r="G14">
            <v>0</v>
          </cell>
          <cell r="H14">
            <v>36800</v>
          </cell>
          <cell r="I14">
            <v>0</v>
          </cell>
          <cell r="J14">
            <v>36800</v>
          </cell>
        </row>
        <row r="15">
          <cell r="B15" t="str">
            <v>Current Position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e">
            <v>#DIV/0!</v>
          </cell>
          <cell r="R15">
            <v>0</v>
          </cell>
          <cell r="S15" t="e">
            <v>#DIV/0!</v>
          </cell>
          <cell r="T15">
            <v>0</v>
          </cell>
        </row>
        <row r="16">
          <cell r="B16" t="str">
            <v>Status</v>
          </cell>
          <cell r="C16" t="str">
            <v>OK</v>
          </cell>
          <cell r="D16" t="str">
            <v>OK</v>
          </cell>
          <cell r="E16" t="str">
            <v>OK</v>
          </cell>
          <cell r="F16" t="str">
            <v>OK</v>
          </cell>
          <cell r="G16" t="str">
            <v>OK</v>
          </cell>
          <cell r="H16" t="str">
            <v>OK</v>
          </cell>
          <cell r="I16" t="str">
            <v>OK</v>
          </cell>
          <cell r="J16" t="str">
            <v>OK</v>
          </cell>
        </row>
        <row r="17">
          <cell r="A17" t="str">
            <v>Into Soco</v>
          </cell>
          <cell r="B17" t="str">
            <v>Limit</v>
          </cell>
          <cell r="C17">
            <v>1600</v>
          </cell>
          <cell r="D17">
            <v>1600</v>
          </cell>
          <cell r="E17">
            <v>1600</v>
          </cell>
          <cell r="F17">
            <v>1600</v>
          </cell>
          <cell r="G17">
            <v>0</v>
          </cell>
          <cell r="H17">
            <v>36800</v>
          </cell>
          <cell r="I17">
            <v>0</v>
          </cell>
          <cell r="J17">
            <v>36800</v>
          </cell>
        </row>
        <row r="18">
          <cell r="B18" t="str">
            <v>Current Position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e">
            <v>#DIV/0!</v>
          </cell>
          <cell r="R18">
            <v>0</v>
          </cell>
          <cell r="S18" t="e">
            <v>#DIV/0!</v>
          </cell>
          <cell r="T18">
            <v>0</v>
          </cell>
        </row>
        <row r="19">
          <cell r="B19" t="str">
            <v>Status</v>
          </cell>
          <cell r="C19" t="str">
            <v>OK</v>
          </cell>
          <cell r="D19" t="str">
            <v>OK</v>
          </cell>
          <cell r="E19" t="str">
            <v>OK</v>
          </cell>
          <cell r="F19" t="str">
            <v>OK</v>
          </cell>
          <cell r="G19" t="str">
            <v>OK</v>
          </cell>
          <cell r="H19" t="str">
            <v>OK</v>
          </cell>
          <cell r="I19" t="str">
            <v>OK</v>
          </cell>
          <cell r="J19" t="str">
            <v>OK</v>
          </cell>
        </row>
        <row r="20">
          <cell r="A20" t="str">
            <v>Into FPC</v>
          </cell>
          <cell r="B20" t="str">
            <v>Limit</v>
          </cell>
          <cell r="C20">
            <v>1600</v>
          </cell>
          <cell r="D20">
            <v>1600</v>
          </cell>
          <cell r="E20">
            <v>1600</v>
          </cell>
          <cell r="F20">
            <v>1600</v>
          </cell>
          <cell r="G20">
            <v>0</v>
          </cell>
          <cell r="H20">
            <v>36800</v>
          </cell>
          <cell r="I20">
            <v>0</v>
          </cell>
          <cell r="J20">
            <v>36800</v>
          </cell>
        </row>
        <row r="21">
          <cell r="B21" t="str">
            <v>Current Position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36800</v>
          </cell>
          <cell r="I21">
            <v>0</v>
          </cell>
          <cell r="J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 t="e">
            <v>#DIV/0!</v>
          </cell>
          <cell r="R21">
            <v>1</v>
          </cell>
          <cell r="S21" t="e">
            <v>#DIV/0!</v>
          </cell>
          <cell r="T21">
            <v>0</v>
          </cell>
        </row>
        <row r="22">
          <cell r="B22" t="str">
            <v>Status</v>
          </cell>
          <cell r="C22" t="str">
            <v>OK</v>
          </cell>
          <cell r="D22" t="str">
            <v>OK</v>
          </cell>
          <cell r="E22" t="str">
            <v>OK</v>
          </cell>
          <cell r="F22" t="str">
            <v>OK</v>
          </cell>
          <cell r="G22" t="str">
            <v>OK</v>
          </cell>
          <cell r="H22" t="str">
            <v>OK</v>
          </cell>
          <cell r="I22" t="str">
            <v>OK</v>
          </cell>
          <cell r="J22" t="str">
            <v>OK</v>
          </cell>
        </row>
        <row r="23">
          <cell r="A23" t="str">
            <v>Into FPL</v>
          </cell>
          <cell r="B23" t="str">
            <v>Limit</v>
          </cell>
          <cell r="C23">
            <v>1600</v>
          </cell>
          <cell r="D23">
            <v>1600</v>
          </cell>
          <cell r="E23">
            <v>1600</v>
          </cell>
          <cell r="F23">
            <v>1600</v>
          </cell>
          <cell r="G23">
            <v>0</v>
          </cell>
          <cell r="H23">
            <v>36800</v>
          </cell>
          <cell r="I23">
            <v>0</v>
          </cell>
          <cell r="J23">
            <v>36800</v>
          </cell>
        </row>
        <row r="24">
          <cell r="B24" t="str">
            <v>Current Position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e">
            <v>#DIV/0!</v>
          </cell>
          <cell r="R24">
            <v>0</v>
          </cell>
          <cell r="S24" t="e">
            <v>#DIV/0!</v>
          </cell>
          <cell r="T24">
            <v>0</v>
          </cell>
        </row>
        <row r="25">
          <cell r="B25" t="str">
            <v>Status</v>
          </cell>
          <cell r="C25" t="str">
            <v>OK</v>
          </cell>
          <cell r="D25" t="str">
            <v>OK</v>
          </cell>
          <cell r="E25" t="str">
            <v>OK</v>
          </cell>
          <cell r="F25" t="str">
            <v>OK</v>
          </cell>
          <cell r="G25" t="str">
            <v>OK</v>
          </cell>
          <cell r="H25" t="str">
            <v>OK</v>
          </cell>
          <cell r="I25" t="str">
            <v>OK</v>
          </cell>
          <cell r="J25" t="str">
            <v>OK</v>
          </cell>
        </row>
        <row r="26">
          <cell r="A26" t="str">
            <v>Into TVA</v>
          </cell>
          <cell r="B26" t="str">
            <v>Limit</v>
          </cell>
          <cell r="C26">
            <v>1600</v>
          </cell>
          <cell r="D26">
            <v>1600</v>
          </cell>
          <cell r="E26">
            <v>1600</v>
          </cell>
          <cell r="F26">
            <v>1600</v>
          </cell>
          <cell r="G26">
            <v>0</v>
          </cell>
          <cell r="H26">
            <v>36800</v>
          </cell>
          <cell r="I26">
            <v>0</v>
          </cell>
          <cell r="J26">
            <v>36800</v>
          </cell>
        </row>
        <row r="27">
          <cell r="B27" t="str">
            <v>Current Position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 t="e">
            <v>#DIV/0!</v>
          </cell>
          <cell r="R27">
            <v>0</v>
          </cell>
          <cell r="S27" t="e">
            <v>#DIV/0!</v>
          </cell>
          <cell r="T27">
            <v>0</v>
          </cell>
        </row>
        <row r="28">
          <cell r="B28" t="str">
            <v>Status</v>
          </cell>
          <cell r="C28" t="str">
            <v>OK</v>
          </cell>
          <cell r="D28" t="str">
            <v>OK</v>
          </cell>
          <cell r="E28" t="str">
            <v>OK</v>
          </cell>
          <cell r="F28" t="str">
            <v>OK</v>
          </cell>
          <cell r="G28" t="str">
            <v>OK</v>
          </cell>
          <cell r="H28" t="str">
            <v>OK</v>
          </cell>
          <cell r="I28" t="str">
            <v>OK</v>
          </cell>
          <cell r="J28" t="str">
            <v>OK</v>
          </cell>
        </row>
        <row r="29">
          <cell r="A29" t="str">
            <v>All Physical Markets</v>
          </cell>
          <cell r="B29" t="str">
            <v>Limit</v>
          </cell>
          <cell r="C29">
            <v>4800</v>
          </cell>
          <cell r="D29">
            <v>4800</v>
          </cell>
          <cell r="E29">
            <v>4800</v>
          </cell>
          <cell r="F29">
            <v>4800</v>
          </cell>
          <cell r="G29">
            <v>36800</v>
          </cell>
          <cell r="H29">
            <v>73600</v>
          </cell>
          <cell r="I29">
            <v>0</v>
          </cell>
          <cell r="J29">
            <v>73600</v>
          </cell>
        </row>
        <row r="30">
          <cell r="B30" t="str">
            <v>Current Position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e">
            <v>#DIV/0!</v>
          </cell>
          <cell r="T30">
            <v>0</v>
          </cell>
        </row>
        <row r="31">
          <cell r="B31" t="str">
            <v>Status</v>
          </cell>
          <cell r="C31" t="str">
            <v>OK</v>
          </cell>
          <cell r="D31" t="str">
            <v>OK</v>
          </cell>
          <cell r="E31" t="str">
            <v>OK</v>
          </cell>
          <cell r="F31" t="str">
            <v>OK</v>
          </cell>
          <cell r="G31" t="str">
            <v>OK</v>
          </cell>
          <cell r="H31" t="str">
            <v>OK</v>
          </cell>
          <cell r="I31" t="str">
            <v>OK</v>
          </cell>
          <cell r="J31" t="str">
            <v>OK</v>
          </cell>
        </row>
        <row r="34">
          <cell r="A34" t="str">
            <v xml:space="preserve">(1) Current Position is all net open positions except System Reliability Purchases and Dump Power Sales. </v>
          </cell>
        </row>
        <row r="35">
          <cell r="A35" t="str">
            <v>(2) Hedge designations are based on the functional purpose of transaction at inception and not accounting definitions as defined in FAS 133</v>
          </cell>
        </row>
        <row r="54">
          <cell r="J54" t="str">
            <v>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tate Street Stmt"/>
      <sheetName val="NDT Activity- U-GL "/>
      <sheetName val="JE NDT"/>
      <sheetName val="Decomm Exp (COS)"/>
      <sheetName val="JE - Decom Exp"/>
      <sheetName val="NDT Activity- Contrib. &amp; Earn."/>
      <sheetName val="128 YTD Ledger"/>
      <sheetName val="Recon 128 to SS"/>
      <sheetName val="Recon 128 to SS (old)"/>
      <sheetName val="&quot;108&quot; Monthly Support"/>
      <sheetName val="&quot;108&quot; Regulatory Reserve Ledger"/>
      <sheetName val="108 Ledger-2004- NONRAD Expense"/>
      <sheetName val="Recon Reg Res to Books"/>
      <sheetName val="Recon 108 to 128"/>
      <sheetName val="ARO vs COS"/>
      <sheetName val="ARO vs COS (YTD)"/>
      <sheetName val="JE FAS 143"/>
      <sheetName val="FPC- 4350001 Rec"/>
      <sheetName val="FPC- 4340001 Rec "/>
      <sheetName val="FPC- 1823400 Rec"/>
      <sheetName val="FPC- 2540911 Rec"/>
      <sheetName val="10840F Rec"/>
      <sheetName val="Macro"/>
      <sheetName val="10840 Rec"/>
      <sheetName val="1289 Rec"/>
      <sheetName val="1823400 Rec"/>
      <sheetName val="1823410 Rec"/>
      <sheetName val="2540911 Rec"/>
      <sheetName val="2540912 Rec"/>
      <sheetName val="4036000 Rec"/>
      <sheetName val="4073002 Rec"/>
      <sheetName val="4074002 Rec"/>
      <sheetName val="4340001 Rec"/>
      <sheetName val="4350001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ical SS Documentation"/>
      <sheetName val="TOC"/>
      <sheetName val="Monthly Notes"/>
      <sheetName val="TB - CM TB"/>
      <sheetName val="P1 - CM JE Summary"/>
      <sheetName val="P2 - CPL M's"/>
      <sheetName val="P3a - CM NC CSIT Calc"/>
      <sheetName val="P3b - CM SC CSIT Calc"/>
      <sheetName val="P3c - CM FL CSIT Calc"/>
      <sheetName val="P4 - IS GL Pull"/>
      <sheetName val="P4a - AFUDC Perm"/>
      <sheetName val="P4b - Med Sub Perm"/>
      <sheetName val="P5 - BS GL Pull"/>
      <sheetName val="P6 - Manual Adjs"/>
      <sheetName val="P7 - Tax Depr"/>
      <sheetName val="P8 - CPL Def.Fed"/>
      <sheetName val="P9 - CPL Def.NC"/>
      <sheetName val="P10 - CPL Def.SC"/>
      <sheetName val="P11 - CPL Def.Sum"/>
      <sheetName val="P12 - CPL Def.Recon"/>
      <sheetName val="P13 - ETR Recon"/>
      <sheetName val="P13a - 35% ETR"/>
      <sheetName val="P14 - ITC Provision"/>
      <sheetName val="P15 - ITC FAS 109"/>
      <sheetName val="P15a - ITC Juris Breakout"/>
      <sheetName val="P16 - Excess Prov DIT"/>
      <sheetName val="P17 - Excess FAS 109"/>
      <sheetName val="P18 - FAS 109 RA AFUDC"/>
      <sheetName val="P19 - FAS 109 Medicare Sub"/>
      <sheetName val="CPL IS Recon"/>
      <sheetName val="CPL BS Recon"/>
      <sheetName val="Roll Procedures"/>
      <sheetName val="Close Procedures"/>
      <sheetName val="Liquidity Limits"/>
      <sheetName val="P1-Rates"/>
      <sheetName val="A.1-Tot Exp Sum"/>
      <sheetName val="A.2-Manual JE Detail"/>
      <sheetName val="MISC.9 Fed NOL Deferral"/>
      <sheetName val="VLOOKUP PostTax TB"/>
      <sheetName val="MISC.9.1 NC NOL Deferral"/>
    </sheetNames>
    <sheetDataSet>
      <sheetData sheetId="0"/>
      <sheetData sheetId="1"/>
      <sheetData sheetId="2"/>
      <sheetData sheetId="3">
        <row r="1">
          <cell r="G1" t="str">
            <v>Nov 2008</v>
          </cell>
        </row>
        <row r="3">
          <cell r="A3" t="str">
            <v>Account</v>
          </cell>
          <cell r="B3" t="str">
            <v>Description</v>
          </cell>
          <cell r="C3" t="str">
            <v>Beginning Balance</v>
          </cell>
          <cell r="D3" t="str">
            <v>Debits</v>
          </cell>
          <cell r="E3" t="str">
            <v>Credits</v>
          </cell>
          <cell r="F3" t="str">
            <v>CM  Activity</v>
          </cell>
          <cell r="G3" t="str">
            <v>Ending Balance</v>
          </cell>
        </row>
        <row r="4">
          <cell r="A4">
            <v>1010100</v>
          </cell>
          <cell r="B4" t="str">
            <v>ELECTRIC PLANT IN SERVICE</v>
          </cell>
          <cell r="C4">
            <v>15890010757.33</v>
          </cell>
          <cell r="D4">
            <v>73999002.409999996</v>
          </cell>
          <cell r="E4">
            <v>7606041.4199999999</v>
          </cell>
          <cell r="F4">
            <v>66392960.989999995</v>
          </cell>
          <cell r="G4">
            <v>15956403718.32</v>
          </cell>
        </row>
        <row r="5">
          <cell r="A5">
            <v>1010150</v>
          </cell>
          <cell r="B5" t="str">
            <v>FAS 143 ARO ASSET</v>
          </cell>
          <cell r="C5">
            <v>122491536.13</v>
          </cell>
          <cell r="D5">
            <v>0</v>
          </cell>
          <cell r="E5">
            <v>0</v>
          </cell>
          <cell r="F5">
            <v>0</v>
          </cell>
          <cell r="G5">
            <v>122491536.13</v>
          </cell>
        </row>
        <row r="6">
          <cell r="A6">
            <v>1010160</v>
          </cell>
          <cell r="B6" t="str">
            <v>LEASEHOLD IMPROVEMENT</v>
          </cell>
          <cell r="C6">
            <v>2556552.5699999998</v>
          </cell>
          <cell r="D6">
            <v>130163.01</v>
          </cell>
          <cell r="E6">
            <v>0</v>
          </cell>
          <cell r="F6">
            <v>130163.01</v>
          </cell>
          <cell r="G6">
            <v>2686715.58</v>
          </cell>
        </row>
        <row r="7">
          <cell r="A7">
            <v>1010500</v>
          </cell>
          <cell r="B7" t="str">
            <v>EPIS-RECLASSIFICATION CONTRA</v>
          </cell>
          <cell r="C7">
            <v>417571550.89999998</v>
          </cell>
          <cell r="D7">
            <v>0</v>
          </cell>
          <cell r="E7">
            <v>76041.149999999994</v>
          </cell>
          <cell r="F7">
            <v>-76041.149999999994</v>
          </cell>
          <cell r="G7">
            <v>417495509.75</v>
          </cell>
        </row>
        <row r="8">
          <cell r="A8">
            <v>1010600</v>
          </cell>
          <cell r="B8" t="str">
            <v>EPIS-CONTRA AFUDC</v>
          </cell>
          <cell r="C8">
            <v>-417571550.89999998</v>
          </cell>
          <cell r="D8">
            <v>76041.149999999994</v>
          </cell>
          <cell r="E8">
            <v>0</v>
          </cell>
          <cell r="F8">
            <v>76041.149999999994</v>
          </cell>
          <cell r="G8">
            <v>-417495509.75</v>
          </cell>
        </row>
        <row r="9">
          <cell r="A9">
            <v>1011111</v>
          </cell>
          <cell r="B9" t="str">
            <v>CAP LEASE-CPB</v>
          </cell>
          <cell r="C9">
            <v>13761194.01</v>
          </cell>
          <cell r="D9">
            <v>0</v>
          </cell>
          <cell r="E9">
            <v>82416.95</v>
          </cell>
          <cell r="F9">
            <v>-82416.95</v>
          </cell>
          <cell r="G9">
            <v>13678777.060000001</v>
          </cell>
        </row>
        <row r="10">
          <cell r="A10">
            <v>1011113</v>
          </cell>
          <cell r="B10" t="str">
            <v>CAP LEASE- HAR E&amp;E</v>
          </cell>
          <cell r="C10">
            <v>2085638.74</v>
          </cell>
          <cell r="D10">
            <v>0</v>
          </cell>
          <cell r="E10">
            <v>1171.6199999999999</v>
          </cell>
          <cell r="F10">
            <v>-1171.6199999999999</v>
          </cell>
          <cell r="G10">
            <v>2084467.12</v>
          </cell>
        </row>
        <row r="11">
          <cell r="A11">
            <v>1013002</v>
          </cell>
          <cell r="B11" t="str">
            <v>FRANCHISE AND CONSENT</v>
          </cell>
          <cell r="C11">
            <v>30499564.899999999</v>
          </cell>
          <cell r="D11">
            <v>0</v>
          </cell>
          <cell r="E11">
            <v>0</v>
          </cell>
          <cell r="F11">
            <v>0</v>
          </cell>
          <cell r="G11">
            <v>30499564.899999999</v>
          </cell>
        </row>
        <row r="12">
          <cell r="A12">
            <v>1013010</v>
          </cell>
          <cell r="B12" t="str">
            <v>PLANT ORGANIZATION</v>
          </cell>
          <cell r="C12">
            <v>177329</v>
          </cell>
          <cell r="D12">
            <v>0</v>
          </cell>
          <cell r="E12">
            <v>0</v>
          </cell>
          <cell r="F12">
            <v>0</v>
          </cell>
          <cell r="G12">
            <v>177329</v>
          </cell>
        </row>
        <row r="13">
          <cell r="A13" t="str">
            <v>10130DN</v>
          </cell>
          <cell r="B13" t="str">
            <v>EPIS-HARRIS DSLW</v>
          </cell>
          <cell r="C13">
            <v>-551297290.65999997</v>
          </cell>
          <cell r="D13">
            <v>0</v>
          </cell>
          <cell r="E13">
            <v>0</v>
          </cell>
          <cell r="F13">
            <v>0</v>
          </cell>
          <cell r="G13">
            <v>-551297290.65999997</v>
          </cell>
        </row>
        <row r="14">
          <cell r="A14">
            <v>1050100</v>
          </cell>
          <cell r="B14" t="str">
            <v>ELEC PLANT PURCHASED OR SOLD</v>
          </cell>
          <cell r="C14">
            <v>633846.53</v>
          </cell>
          <cell r="D14">
            <v>0</v>
          </cell>
          <cell r="E14">
            <v>200</v>
          </cell>
          <cell r="F14">
            <v>-200</v>
          </cell>
          <cell r="G14">
            <v>633646.53</v>
          </cell>
        </row>
        <row r="15">
          <cell r="A15">
            <v>1050101</v>
          </cell>
          <cell r="B15" t="str">
            <v>ELEC PLANT HELD FOR FUTR USE-D</v>
          </cell>
          <cell r="C15">
            <v>2414978.5</v>
          </cell>
          <cell r="D15">
            <v>0</v>
          </cell>
          <cell r="E15">
            <v>80362.3</v>
          </cell>
          <cell r="F15">
            <v>-80362.3</v>
          </cell>
          <cell r="G15">
            <v>2334616.2000000002</v>
          </cell>
        </row>
        <row r="16">
          <cell r="A16">
            <v>1070160</v>
          </cell>
          <cell r="B16" t="str">
            <v>CWIP-LEASEHOLD IMPROVEMENT</v>
          </cell>
          <cell r="C16">
            <v>-688749.04</v>
          </cell>
          <cell r="D16">
            <v>0</v>
          </cell>
          <cell r="E16">
            <v>130163.01</v>
          </cell>
          <cell r="F16">
            <v>-130163.01</v>
          </cell>
          <cell r="G16">
            <v>-818912.05</v>
          </cell>
        </row>
        <row r="17">
          <cell r="A17">
            <v>1071000</v>
          </cell>
          <cell r="B17" t="str">
            <v>CWIP-CONST WORK IN PROGRESS</v>
          </cell>
          <cell r="C17">
            <v>730581933.04999995</v>
          </cell>
          <cell r="D17">
            <v>111200972.94</v>
          </cell>
          <cell r="E17">
            <v>119515981.23</v>
          </cell>
          <cell r="F17">
            <v>-8315008.2900000066</v>
          </cell>
          <cell r="G17">
            <v>722266924.75999999</v>
          </cell>
        </row>
        <row r="18">
          <cell r="A18">
            <v>1071140</v>
          </cell>
          <cell r="B18" t="str">
            <v>CONTRA CWIP-OATT</v>
          </cell>
          <cell r="C18">
            <v>-327038.46999999997</v>
          </cell>
          <cell r="D18">
            <v>0</v>
          </cell>
          <cell r="E18">
            <v>71269.69</v>
          </cell>
          <cell r="F18">
            <v>-71269.69</v>
          </cell>
          <cell r="G18">
            <v>-398308.16</v>
          </cell>
        </row>
        <row r="19">
          <cell r="A19">
            <v>1072000</v>
          </cell>
          <cell r="B19" t="str">
            <v>NON-REG CWIP</v>
          </cell>
          <cell r="C19">
            <v>-271270.81</v>
          </cell>
          <cell r="D19">
            <v>0</v>
          </cell>
          <cell r="E19">
            <v>0</v>
          </cell>
          <cell r="F19">
            <v>0</v>
          </cell>
          <cell r="G19">
            <v>-271270.81</v>
          </cell>
        </row>
        <row r="20">
          <cell r="A20" t="str">
            <v>10800DN</v>
          </cell>
          <cell r="B20" t="str">
            <v>ACC DEPR HARRIS DSLW</v>
          </cell>
          <cell r="C20">
            <v>285064199.08999997</v>
          </cell>
          <cell r="D20">
            <v>551894.53</v>
          </cell>
          <cell r="E20">
            <v>0</v>
          </cell>
          <cell r="F20">
            <v>551894.53</v>
          </cell>
          <cell r="G20">
            <v>285616093.62</v>
          </cell>
        </row>
        <row r="21">
          <cell r="A21">
            <v>1080100</v>
          </cell>
          <cell r="B21" t="str">
            <v>ACCUM PROV FOR DEPRECIATION</v>
          </cell>
          <cell r="C21">
            <v>-8022024121.0699997</v>
          </cell>
          <cell r="D21">
            <v>15125802.960000001</v>
          </cell>
          <cell r="E21">
            <v>33687011.149999999</v>
          </cell>
          <cell r="F21">
            <v>-18561208.189999998</v>
          </cell>
          <cell r="G21">
            <v>-8040585329.2600002</v>
          </cell>
        </row>
        <row r="22">
          <cell r="A22">
            <v>1080150</v>
          </cell>
          <cell r="B22" t="str">
            <v>FAS 143 ARO ACCUM DEPR</v>
          </cell>
          <cell r="C22">
            <v>-89398832.939999998</v>
          </cell>
          <cell r="D22">
            <v>0</v>
          </cell>
          <cell r="E22">
            <v>109100.49</v>
          </cell>
          <cell r="F22">
            <v>-109100.49</v>
          </cell>
          <cell r="G22">
            <v>-89507933.430000007</v>
          </cell>
        </row>
        <row r="23">
          <cell r="A23">
            <v>1080155</v>
          </cell>
          <cell r="B23" t="str">
            <v>FAS 143 COR CONTRA</v>
          </cell>
          <cell r="C23">
            <v>21646367.27</v>
          </cell>
          <cell r="D23">
            <v>108920.25</v>
          </cell>
          <cell r="E23">
            <v>0</v>
          </cell>
          <cell r="F23">
            <v>108920.25</v>
          </cell>
          <cell r="G23">
            <v>21755287.52</v>
          </cell>
        </row>
        <row r="24">
          <cell r="A24">
            <v>1080160</v>
          </cell>
          <cell r="B24" t="str">
            <v>ACCUM DEPR-LEASEHOLD IMPROVE</v>
          </cell>
          <cell r="C24">
            <v>-1873286.04</v>
          </cell>
          <cell r="D24">
            <v>0</v>
          </cell>
          <cell r="E24">
            <v>9144.93</v>
          </cell>
          <cell r="F24">
            <v>-9144.93</v>
          </cell>
          <cell r="G24">
            <v>-1882430.97</v>
          </cell>
        </row>
        <row r="25">
          <cell r="A25">
            <v>1082004</v>
          </cell>
          <cell r="B25" t="str">
            <v>RWIP UTILITY</v>
          </cell>
          <cell r="C25">
            <v>-2473159.42</v>
          </cell>
          <cell r="D25">
            <v>1389338.57</v>
          </cell>
          <cell r="E25">
            <v>66157.52</v>
          </cell>
          <cell r="F25">
            <v>1323181.05</v>
          </cell>
          <cell r="G25">
            <v>-1149978.3700000001</v>
          </cell>
        </row>
        <row r="26">
          <cell r="A26" t="str">
            <v>10840TB</v>
          </cell>
          <cell r="B26" t="str">
            <v>ACCUM DEPR-NUC DEMON</v>
          </cell>
          <cell r="C26">
            <v>-88363719.959999993</v>
          </cell>
          <cell r="D26">
            <v>0</v>
          </cell>
          <cell r="E26">
            <v>404689.82</v>
          </cell>
          <cell r="F26">
            <v>-404689.82</v>
          </cell>
          <cell r="G26">
            <v>-88768409.780000001</v>
          </cell>
        </row>
        <row r="27">
          <cell r="A27" t="str">
            <v>108600C</v>
          </cell>
          <cell r="B27" t="str">
            <v>ACC DEPR-CONTRA AFUDC</v>
          </cell>
          <cell r="C27">
            <v>224914238.43000001</v>
          </cell>
          <cell r="D27">
            <v>508565.49</v>
          </cell>
          <cell r="E27">
            <v>197.77</v>
          </cell>
          <cell r="F27">
            <v>508367.72</v>
          </cell>
          <cell r="G27">
            <v>225422606.15000001</v>
          </cell>
        </row>
        <row r="28">
          <cell r="A28">
            <v>1087000</v>
          </cell>
          <cell r="B28" t="str">
            <v>ACC DEPR RATE DIFF</v>
          </cell>
          <cell r="C28">
            <v>54258431.960000001</v>
          </cell>
          <cell r="D28">
            <v>0</v>
          </cell>
          <cell r="E28">
            <v>157774.31</v>
          </cell>
          <cell r="F28">
            <v>-157774.31</v>
          </cell>
          <cell r="G28">
            <v>54100657.649999999</v>
          </cell>
        </row>
        <row r="29">
          <cell r="A29">
            <v>1089100</v>
          </cell>
          <cell r="B29" t="str">
            <v>ACCELERATED DEPRECIATION NCUC</v>
          </cell>
          <cell r="C29">
            <v>-387981725.60000002</v>
          </cell>
          <cell r="D29">
            <v>0</v>
          </cell>
          <cell r="E29">
            <v>0</v>
          </cell>
          <cell r="F29">
            <v>0</v>
          </cell>
          <cell r="G29">
            <v>-387981725.60000002</v>
          </cell>
        </row>
        <row r="30">
          <cell r="A30">
            <v>1089200</v>
          </cell>
          <cell r="B30" t="str">
            <v>ACCELERATED DEPRECIATION SCPSC</v>
          </cell>
          <cell r="C30">
            <v>-76774665.480000004</v>
          </cell>
          <cell r="D30">
            <v>0</v>
          </cell>
          <cell r="E30">
            <v>0</v>
          </cell>
          <cell r="F30">
            <v>0</v>
          </cell>
          <cell r="G30">
            <v>-76774665.480000004</v>
          </cell>
        </row>
        <row r="31">
          <cell r="A31">
            <v>1111000</v>
          </cell>
          <cell r="B31" t="str">
            <v>ACCM AMORT-INTANGIBLE PLANT</v>
          </cell>
          <cell r="C31">
            <v>-163186817.22</v>
          </cell>
          <cell r="D31">
            <v>0</v>
          </cell>
          <cell r="E31">
            <v>226977.86</v>
          </cell>
          <cell r="F31">
            <v>-226977.86</v>
          </cell>
          <cell r="G31">
            <v>-163413795.08000001</v>
          </cell>
        </row>
        <row r="32">
          <cell r="A32">
            <v>1144000</v>
          </cell>
          <cell r="B32" t="str">
            <v>ACQUISITION ADJ</v>
          </cell>
          <cell r="C32">
            <v>122558.12</v>
          </cell>
          <cell r="D32">
            <v>0</v>
          </cell>
          <cell r="E32">
            <v>0</v>
          </cell>
          <cell r="F32">
            <v>0</v>
          </cell>
          <cell r="G32">
            <v>122558.12</v>
          </cell>
        </row>
        <row r="33">
          <cell r="A33">
            <v>1154000</v>
          </cell>
          <cell r="B33" t="str">
            <v>AMORT-ACQUISITION</v>
          </cell>
          <cell r="C33">
            <v>-122558.12</v>
          </cell>
          <cell r="D33">
            <v>0</v>
          </cell>
          <cell r="E33">
            <v>0</v>
          </cell>
          <cell r="F33">
            <v>0</v>
          </cell>
          <cell r="G33">
            <v>-122558.12</v>
          </cell>
        </row>
        <row r="34">
          <cell r="A34">
            <v>1201323</v>
          </cell>
          <cell r="B34" t="str">
            <v>NF IN PROCESS, BR2, B23</v>
          </cell>
          <cell r="C34">
            <v>59295862.780000001</v>
          </cell>
          <cell r="D34">
            <v>29173009.010000002</v>
          </cell>
          <cell r="E34">
            <v>28797198.34</v>
          </cell>
          <cell r="F34">
            <v>375810.67000000179</v>
          </cell>
          <cell r="G34">
            <v>59671673.450000003</v>
          </cell>
        </row>
        <row r="35">
          <cell r="A35">
            <v>1201418</v>
          </cell>
          <cell r="B35" t="str">
            <v>NF IN PROCESS H1, B18</v>
          </cell>
          <cell r="C35">
            <v>28769168.539999999</v>
          </cell>
          <cell r="D35">
            <v>271115.87</v>
          </cell>
          <cell r="E35">
            <v>43839.43</v>
          </cell>
          <cell r="F35">
            <v>227276.44</v>
          </cell>
          <cell r="G35">
            <v>28996444.98</v>
          </cell>
        </row>
        <row r="36">
          <cell r="A36" t="str">
            <v>12020CC</v>
          </cell>
          <cell r="B36" t="str">
            <v>NF CONVERTED FUEL (UF6) STOCK</v>
          </cell>
          <cell r="C36">
            <v>61479377.579999998</v>
          </cell>
          <cell r="D36">
            <v>11819896.039999999</v>
          </cell>
          <cell r="E36">
            <v>11819896.039999999</v>
          </cell>
          <cell r="F36">
            <v>0</v>
          </cell>
          <cell r="G36">
            <v>61479377.579999998</v>
          </cell>
        </row>
        <row r="37">
          <cell r="A37">
            <v>1202129</v>
          </cell>
          <cell r="B37" t="str">
            <v>NF STOCK R2, B29</v>
          </cell>
          <cell r="C37">
            <v>45426068.840000004</v>
          </cell>
          <cell r="D37">
            <v>0</v>
          </cell>
          <cell r="E37">
            <v>45426068.840000004</v>
          </cell>
          <cell r="F37">
            <v>-45426068.840000004</v>
          </cell>
          <cell r="G37">
            <v>0</v>
          </cell>
        </row>
        <row r="38">
          <cell r="A38">
            <v>1203125</v>
          </cell>
          <cell r="B38" t="str">
            <v>NF REACTOR R2, B25</v>
          </cell>
          <cell r="C38">
            <v>8830334.1799999997</v>
          </cell>
          <cell r="D38">
            <v>0</v>
          </cell>
          <cell r="E38">
            <v>4530145.38</v>
          </cell>
          <cell r="F38">
            <v>-4530145.38</v>
          </cell>
          <cell r="G38">
            <v>4300188.8</v>
          </cell>
        </row>
        <row r="39">
          <cell r="A39">
            <v>1203126</v>
          </cell>
          <cell r="B39" t="str">
            <v>NF REACTOR R2, B26</v>
          </cell>
          <cell r="C39">
            <v>11099473.810000001</v>
          </cell>
          <cell r="D39">
            <v>0</v>
          </cell>
          <cell r="E39">
            <v>11099473.810000001</v>
          </cell>
          <cell r="F39">
            <v>-11099473.810000001</v>
          </cell>
          <cell r="G39">
            <v>0</v>
          </cell>
        </row>
        <row r="40">
          <cell r="A40">
            <v>1203127</v>
          </cell>
          <cell r="B40" t="str">
            <v>NF REACTOR R2, B27</v>
          </cell>
          <cell r="C40">
            <v>26428575.719999999</v>
          </cell>
          <cell r="D40">
            <v>0</v>
          </cell>
          <cell r="E40">
            <v>16989798.68</v>
          </cell>
          <cell r="F40">
            <v>-16989798.68</v>
          </cell>
          <cell r="G40">
            <v>9438777.0399999991</v>
          </cell>
        </row>
        <row r="41">
          <cell r="A41">
            <v>1203128</v>
          </cell>
          <cell r="B41" t="str">
            <v>NF REACTOR R2, B28</v>
          </cell>
          <cell r="C41">
            <v>33629044.039999999</v>
          </cell>
          <cell r="D41">
            <v>0</v>
          </cell>
          <cell r="E41">
            <v>2359932.92</v>
          </cell>
          <cell r="F41">
            <v>-2359932.92</v>
          </cell>
          <cell r="G41">
            <v>31269111.120000001</v>
          </cell>
        </row>
        <row r="42">
          <cell r="A42">
            <v>1203129</v>
          </cell>
          <cell r="B42" t="str">
            <v>NF REACTOR R2, B29</v>
          </cell>
          <cell r="C42">
            <v>15407.09</v>
          </cell>
          <cell r="D42">
            <v>45549152.170000002</v>
          </cell>
          <cell r="E42">
            <v>0</v>
          </cell>
          <cell r="F42">
            <v>45549152.170000002</v>
          </cell>
          <cell r="G42">
            <v>45564559.259999998</v>
          </cell>
        </row>
        <row r="43">
          <cell r="A43">
            <v>1203217</v>
          </cell>
          <cell r="B43" t="str">
            <v>NUC FUEL REACTOR BR1 B17</v>
          </cell>
          <cell r="C43">
            <v>483309.49</v>
          </cell>
          <cell r="D43">
            <v>0</v>
          </cell>
          <cell r="E43">
            <v>0</v>
          </cell>
          <cell r="F43">
            <v>0</v>
          </cell>
          <cell r="G43">
            <v>483309.49</v>
          </cell>
        </row>
        <row r="44">
          <cell r="A44">
            <v>1203218</v>
          </cell>
          <cell r="B44" t="str">
            <v>NF REACTOR BR1, B18</v>
          </cell>
          <cell r="C44">
            <v>10050155.439999999</v>
          </cell>
          <cell r="D44">
            <v>0</v>
          </cell>
          <cell r="E44">
            <v>0</v>
          </cell>
          <cell r="F44">
            <v>0</v>
          </cell>
          <cell r="G44">
            <v>10050155.439999999</v>
          </cell>
        </row>
        <row r="45">
          <cell r="A45">
            <v>1203219</v>
          </cell>
          <cell r="B45" t="str">
            <v>NF REACTOR BR1, B19</v>
          </cell>
          <cell r="C45">
            <v>43862427.57</v>
          </cell>
          <cell r="D45">
            <v>0</v>
          </cell>
          <cell r="E45">
            <v>0</v>
          </cell>
          <cell r="F45">
            <v>0</v>
          </cell>
          <cell r="G45">
            <v>43862427.57</v>
          </cell>
        </row>
        <row r="46">
          <cell r="A46">
            <v>1203220</v>
          </cell>
          <cell r="B46" t="str">
            <v>NF REACTOR BR1, B20</v>
          </cell>
          <cell r="C46">
            <v>57261412.969999999</v>
          </cell>
          <cell r="D46">
            <v>0</v>
          </cell>
          <cell r="E46">
            <v>0</v>
          </cell>
          <cell r="F46">
            <v>0</v>
          </cell>
          <cell r="G46">
            <v>57261412.969999999</v>
          </cell>
        </row>
        <row r="47">
          <cell r="A47">
            <v>1203320</v>
          </cell>
          <cell r="B47" t="str">
            <v>NF REACTOR BR2, B20</v>
          </cell>
          <cell r="C47">
            <v>10433809.34</v>
          </cell>
          <cell r="D47">
            <v>0</v>
          </cell>
          <cell r="E47">
            <v>0</v>
          </cell>
          <cell r="F47">
            <v>0</v>
          </cell>
          <cell r="G47">
            <v>10433809.34</v>
          </cell>
        </row>
        <row r="48">
          <cell r="A48">
            <v>1203321</v>
          </cell>
          <cell r="B48" t="str">
            <v>NF REACTOR BR2, B21</v>
          </cell>
          <cell r="C48">
            <v>43923546.350000001</v>
          </cell>
          <cell r="D48">
            <v>0</v>
          </cell>
          <cell r="E48">
            <v>0</v>
          </cell>
          <cell r="F48">
            <v>0</v>
          </cell>
          <cell r="G48">
            <v>43923546.350000001</v>
          </cell>
        </row>
        <row r="49">
          <cell r="A49">
            <v>1203322</v>
          </cell>
          <cell r="B49" t="str">
            <v>NF REACTOR BR2, B22</v>
          </cell>
          <cell r="C49">
            <v>51985882.880000003</v>
          </cell>
          <cell r="D49">
            <v>0</v>
          </cell>
          <cell r="E49">
            <v>0</v>
          </cell>
          <cell r="F49">
            <v>0</v>
          </cell>
          <cell r="G49">
            <v>51985882.880000003</v>
          </cell>
        </row>
        <row r="50">
          <cell r="A50">
            <v>1203415</v>
          </cell>
          <cell r="B50" t="str">
            <v>NF REACTOR H1, B15</v>
          </cell>
          <cell r="C50">
            <v>10772842.869999999</v>
          </cell>
          <cell r="D50">
            <v>0</v>
          </cell>
          <cell r="E50">
            <v>0</v>
          </cell>
          <cell r="F50">
            <v>0</v>
          </cell>
          <cell r="G50">
            <v>10772842.869999999</v>
          </cell>
        </row>
        <row r="51">
          <cell r="A51">
            <v>1203416</v>
          </cell>
          <cell r="B51" t="str">
            <v>NF REACTOR H2, B16</v>
          </cell>
          <cell r="C51">
            <v>30332769.780000001</v>
          </cell>
          <cell r="D51">
            <v>0</v>
          </cell>
          <cell r="E51">
            <v>0</v>
          </cell>
          <cell r="F51">
            <v>0</v>
          </cell>
          <cell r="G51">
            <v>30332769.780000001</v>
          </cell>
        </row>
        <row r="52">
          <cell r="A52">
            <v>1203417</v>
          </cell>
          <cell r="B52" t="str">
            <v>NF REACTOR H1, B17</v>
          </cell>
          <cell r="C52">
            <v>39551328.460000001</v>
          </cell>
          <cell r="D52">
            <v>0</v>
          </cell>
          <cell r="E52">
            <v>0</v>
          </cell>
          <cell r="F52">
            <v>0</v>
          </cell>
          <cell r="G52">
            <v>39551328.460000001</v>
          </cell>
        </row>
        <row r="53">
          <cell r="A53">
            <v>1204125</v>
          </cell>
          <cell r="B53" t="str">
            <v>NF SPENT FUEL R2, B25</v>
          </cell>
          <cell r="C53">
            <v>0</v>
          </cell>
          <cell r="D53">
            <v>390926.24</v>
          </cell>
          <cell r="E53">
            <v>0</v>
          </cell>
          <cell r="F53">
            <v>390926.24</v>
          </cell>
          <cell r="G53">
            <v>390926.24</v>
          </cell>
        </row>
        <row r="54">
          <cell r="A54">
            <v>1204126</v>
          </cell>
          <cell r="B54" t="str">
            <v>NF SPENT FUEL R2, B26</v>
          </cell>
          <cell r="C54">
            <v>0</v>
          </cell>
          <cell r="D54">
            <v>11099473.810000001</v>
          </cell>
          <cell r="E54">
            <v>0</v>
          </cell>
          <cell r="F54">
            <v>11099473.810000001</v>
          </cell>
          <cell r="G54">
            <v>11099473.810000001</v>
          </cell>
        </row>
        <row r="55">
          <cell r="A55">
            <v>1204127</v>
          </cell>
          <cell r="B55" t="str">
            <v>NF SPENT FUEL R2, B27</v>
          </cell>
          <cell r="C55">
            <v>0</v>
          </cell>
          <cell r="D55">
            <v>16989798.68</v>
          </cell>
          <cell r="E55">
            <v>0</v>
          </cell>
          <cell r="F55">
            <v>16989798.68</v>
          </cell>
          <cell r="G55">
            <v>16989798.68</v>
          </cell>
        </row>
        <row r="56">
          <cell r="A56">
            <v>1204128</v>
          </cell>
          <cell r="B56" t="str">
            <v>NF SPENT FUEL R2, B28</v>
          </cell>
          <cell r="C56">
            <v>0</v>
          </cell>
          <cell r="D56">
            <v>2359932.92</v>
          </cell>
          <cell r="E56">
            <v>0</v>
          </cell>
          <cell r="F56">
            <v>2359932.92</v>
          </cell>
          <cell r="G56">
            <v>2359932.92</v>
          </cell>
        </row>
        <row r="57">
          <cell r="A57">
            <v>1205125</v>
          </cell>
          <cell r="B57" t="str">
            <v>AMORT OF NF R2, B25</v>
          </cell>
          <cell r="C57">
            <v>-8047529.7599999998</v>
          </cell>
          <cell r="D57">
            <v>4139219.14</v>
          </cell>
          <cell r="E57">
            <v>7363.96</v>
          </cell>
          <cell r="F57">
            <v>4131855.18</v>
          </cell>
          <cell r="G57">
            <v>-3915674.58</v>
          </cell>
        </row>
        <row r="58">
          <cell r="A58">
            <v>1205126</v>
          </cell>
          <cell r="B58" t="str">
            <v>AMORT OF NF R2, B26</v>
          </cell>
          <cell r="C58">
            <v>-11099473.810000001</v>
          </cell>
          <cell r="D58">
            <v>0</v>
          </cell>
          <cell r="E58">
            <v>27629.26</v>
          </cell>
          <cell r="F58">
            <v>-27629.26</v>
          </cell>
          <cell r="G58">
            <v>-11127103.07</v>
          </cell>
        </row>
        <row r="59">
          <cell r="A59">
            <v>1205127</v>
          </cell>
          <cell r="B59" t="str">
            <v>AMORT OF NF R2, B27</v>
          </cell>
          <cell r="C59">
            <v>-24843075.32</v>
          </cell>
          <cell r="D59">
            <v>0</v>
          </cell>
          <cell r="E59">
            <v>257806.18</v>
          </cell>
          <cell r="F59">
            <v>-257806.18</v>
          </cell>
          <cell r="G59">
            <v>-25100881.5</v>
          </cell>
        </row>
        <row r="60">
          <cell r="A60">
            <v>1205128</v>
          </cell>
          <cell r="B60" t="str">
            <v>AMORT OF NF R2, B28</v>
          </cell>
          <cell r="C60">
            <v>-16336527.73</v>
          </cell>
          <cell r="D60">
            <v>0</v>
          </cell>
          <cell r="E60">
            <v>400753.08</v>
          </cell>
          <cell r="F60">
            <v>-400753.08</v>
          </cell>
          <cell r="G60">
            <v>-16737280.810000001</v>
          </cell>
        </row>
        <row r="61">
          <cell r="A61" t="str">
            <v>12051DS</v>
          </cell>
          <cell r="B61" t="str">
            <v>AMORT OF NF-ROB DRY STORAGE</v>
          </cell>
          <cell r="C61">
            <v>2189476.4</v>
          </cell>
          <cell r="D61">
            <v>0</v>
          </cell>
          <cell r="E61">
            <v>65853</v>
          </cell>
          <cell r="F61">
            <v>-65853</v>
          </cell>
          <cell r="G61">
            <v>2123623.4</v>
          </cell>
        </row>
        <row r="62">
          <cell r="A62">
            <v>1205217</v>
          </cell>
          <cell r="B62" t="str">
            <v>NUC FUEL AMORT BR1 B17</v>
          </cell>
          <cell r="C62">
            <v>-410696.55</v>
          </cell>
          <cell r="D62">
            <v>694.6</v>
          </cell>
          <cell r="E62">
            <v>3789.46</v>
          </cell>
          <cell r="F62">
            <v>-3094.86</v>
          </cell>
          <cell r="G62">
            <v>-413791.41</v>
          </cell>
        </row>
        <row r="63">
          <cell r="A63">
            <v>1205218</v>
          </cell>
          <cell r="B63" t="str">
            <v>AMORT OF NF BR1, B18</v>
          </cell>
          <cell r="C63">
            <v>-7846291.5199999996</v>
          </cell>
          <cell r="D63">
            <v>21039.25</v>
          </cell>
          <cell r="E63">
            <v>114780.48</v>
          </cell>
          <cell r="F63">
            <v>-93741.23</v>
          </cell>
          <cell r="G63">
            <v>-7940032.75</v>
          </cell>
        </row>
        <row r="64">
          <cell r="A64">
            <v>1205219</v>
          </cell>
          <cell r="B64" t="str">
            <v>AMORT OF NF BR1, B19</v>
          </cell>
          <cell r="C64">
            <v>-27135525.34</v>
          </cell>
          <cell r="D64">
            <v>134713.72</v>
          </cell>
          <cell r="E64">
            <v>734935.74</v>
          </cell>
          <cell r="F64">
            <v>-600222.02</v>
          </cell>
          <cell r="G64">
            <v>-27735747.359999999</v>
          </cell>
        </row>
        <row r="65">
          <cell r="A65">
            <v>1205220</v>
          </cell>
          <cell r="B65" t="str">
            <v>AMORT OF NF BR1, B20</v>
          </cell>
          <cell r="C65">
            <v>-7872871.2000000002</v>
          </cell>
          <cell r="D65">
            <v>190025.63</v>
          </cell>
          <cell r="E65">
            <v>1036691.94</v>
          </cell>
          <cell r="F65">
            <v>-846666.30999999994</v>
          </cell>
          <cell r="G65">
            <v>-8719537.5099999998</v>
          </cell>
        </row>
        <row r="66">
          <cell r="A66" t="str">
            <v>12052DS</v>
          </cell>
          <cell r="B66" t="str">
            <v>AMORT OF NF-BR1 DRY STORAGE</v>
          </cell>
          <cell r="C66">
            <v>3212156.88</v>
          </cell>
          <cell r="D66">
            <v>1308000</v>
          </cell>
          <cell r="E66">
            <v>0</v>
          </cell>
          <cell r="F66">
            <v>1308000</v>
          </cell>
          <cell r="G66">
            <v>4520156.88</v>
          </cell>
        </row>
        <row r="67">
          <cell r="A67">
            <v>1205320</v>
          </cell>
          <cell r="B67" t="str">
            <v>AMORT OF NUC FUEL BR2, B20</v>
          </cell>
          <cell r="C67">
            <v>-9958150.4199999999</v>
          </cell>
          <cell r="D67">
            <v>19555.919999999998</v>
          </cell>
          <cell r="E67">
            <v>106688.04</v>
          </cell>
          <cell r="F67">
            <v>-87132.12</v>
          </cell>
          <cell r="G67">
            <v>-10045282.539999999</v>
          </cell>
        </row>
        <row r="68">
          <cell r="A68">
            <v>1205321</v>
          </cell>
          <cell r="B68" t="str">
            <v>AMORT OF NUC FUEL BR2, B21</v>
          </cell>
          <cell r="C68">
            <v>-37817261.409999996</v>
          </cell>
          <cell r="D68">
            <v>146153</v>
          </cell>
          <cell r="E68">
            <v>797343.12</v>
          </cell>
          <cell r="F68">
            <v>-651190.12</v>
          </cell>
          <cell r="G68">
            <v>-38468451.530000001</v>
          </cell>
        </row>
        <row r="69">
          <cell r="A69">
            <v>1205322</v>
          </cell>
          <cell r="B69" t="str">
            <v>AMORT OF NUC FUEL BR2, B22</v>
          </cell>
          <cell r="C69">
            <v>-22065347.420000002</v>
          </cell>
          <cell r="D69">
            <v>156420.92000000001</v>
          </cell>
          <cell r="E69">
            <v>853360.18</v>
          </cell>
          <cell r="F69">
            <v>-696939.26</v>
          </cell>
          <cell r="G69">
            <v>-22762286.68</v>
          </cell>
        </row>
        <row r="70">
          <cell r="A70">
            <v>1205415</v>
          </cell>
          <cell r="B70" t="str">
            <v>AMORT OF NF H1, B15</v>
          </cell>
          <cell r="C70">
            <v>-10091819.470000001</v>
          </cell>
          <cell r="D70">
            <v>11224.67</v>
          </cell>
          <cell r="E70">
            <v>69416.62</v>
          </cell>
          <cell r="F70">
            <v>-58191.95</v>
          </cell>
          <cell r="G70">
            <v>-10150011.42</v>
          </cell>
        </row>
        <row r="71">
          <cell r="A71">
            <v>1205416</v>
          </cell>
          <cell r="B71" t="str">
            <v>AMORT OF NF H2, B16</v>
          </cell>
          <cell r="C71">
            <v>-24982019.719999999</v>
          </cell>
          <cell r="D71">
            <v>154172.39000000001</v>
          </cell>
          <cell r="E71">
            <v>953447.05</v>
          </cell>
          <cell r="F71">
            <v>-799274.66</v>
          </cell>
          <cell r="G71">
            <v>-25781294.379999999</v>
          </cell>
        </row>
        <row r="72">
          <cell r="A72">
            <v>1205417</v>
          </cell>
          <cell r="B72" t="str">
            <v>AMORT OF NF H1, B17</v>
          </cell>
          <cell r="C72">
            <v>-14693759.98</v>
          </cell>
          <cell r="D72">
            <v>235723.02</v>
          </cell>
          <cell r="E72">
            <v>1457779.92</v>
          </cell>
          <cell r="F72">
            <v>-1222056.8999999999</v>
          </cell>
          <cell r="G72">
            <v>-15915816.880000001</v>
          </cell>
        </row>
        <row r="73">
          <cell r="A73">
            <v>1210100</v>
          </cell>
          <cell r="B73" t="str">
            <v>NONUTILITY PROPERTY</v>
          </cell>
          <cell r="C73">
            <v>31890016.859999999</v>
          </cell>
          <cell r="D73">
            <v>200795.47</v>
          </cell>
          <cell r="E73">
            <v>5300.45</v>
          </cell>
          <cell r="F73">
            <v>195495.02</v>
          </cell>
          <cell r="G73">
            <v>32085511.879999999</v>
          </cell>
        </row>
        <row r="74">
          <cell r="A74">
            <v>1212000</v>
          </cell>
          <cell r="B74" t="str">
            <v>NONREGULATED CAPITAL</v>
          </cell>
          <cell r="C74">
            <v>4427900.42</v>
          </cell>
          <cell r="D74">
            <v>0</v>
          </cell>
          <cell r="E74">
            <v>0</v>
          </cell>
          <cell r="F74">
            <v>0</v>
          </cell>
          <cell r="G74">
            <v>4427900.42</v>
          </cell>
        </row>
        <row r="75">
          <cell r="A75">
            <v>1220101</v>
          </cell>
          <cell r="B75" t="str">
            <v>A/D - NONUTIL</v>
          </cell>
          <cell r="C75">
            <v>-11139882.039999999</v>
          </cell>
          <cell r="D75">
            <v>29838.85</v>
          </cell>
          <cell r="E75">
            <v>66961.48</v>
          </cell>
          <cell r="F75">
            <v>-37122.629999999997</v>
          </cell>
          <cell r="G75">
            <v>-11177004.67</v>
          </cell>
        </row>
        <row r="76">
          <cell r="A76">
            <v>1220102</v>
          </cell>
          <cell r="B76" t="str">
            <v>ACC DEPR &amp; AMORT NON-REG PRP</v>
          </cell>
          <cell r="C76">
            <v>-2536448.2000000002</v>
          </cell>
          <cell r="D76">
            <v>0</v>
          </cell>
          <cell r="E76">
            <v>7254.55</v>
          </cell>
          <cell r="F76">
            <v>-7254.55</v>
          </cell>
          <cell r="G76">
            <v>-2543702.75</v>
          </cell>
        </row>
        <row r="77">
          <cell r="A77">
            <v>1231030</v>
          </cell>
          <cell r="B77" t="str">
            <v>INVEST. IN  SUBSID.-CAPITAN</v>
          </cell>
          <cell r="C77">
            <v>3206.06</v>
          </cell>
          <cell r="D77">
            <v>0</v>
          </cell>
          <cell r="E77">
            <v>0</v>
          </cell>
          <cell r="F77">
            <v>0</v>
          </cell>
          <cell r="G77">
            <v>3206.06</v>
          </cell>
        </row>
        <row r="78">
          <cell r="A78">
            <v>1232010</v>
          </cell>
          <cell r="B78" t="str">
            <v>INVEST. IN SUBSID.-CAROFUND</v>
          </cell>
          <cell r="C78">
            <v>1632911.6</v>
          </cell>
          <cell r="D78">
            <v>0</v>
          </cell>
          <cell r="E78">
            <v>0</v>
          </cell>
          <cell r="F78">
            <v>0</v>
          </cell>
          <cell r="G78">
            <v>1632911.6</v>
          </cell>
        </row>
        <row r="79">
          <cell r="A79" t="str">
            <v>123201I</v>
          </cell>
          <cell r="B79" t="str">
            <v>CAROFUND INCOME</v>
          </cell>
          <cell r="C79">
            <v>623760.97</v>
          </cell>
          <cell r="D79">
            <v>0</v>
          </cell>
          <cell r="E79">
            <v>440.36</v>
          </cell>
          <cell r="F79">
            <v>-440.36</v>
          </cell>
          <cell r="G79">
            <v>623320.61</v>
          </cell>
        </row>
        <row r="80">
          <cell r="A80">
            <v>1232020</v>
          </cell>
          <cell r="B80" t="str">
            <v>INVEST. IN SUBSID.-CAROHOME</v>
          </cell>
          <cell r="C80">
            <v>83147716.290000007</v>
          </cell>
          <cell r="D80">
            <v>0</v>
          </cell>
          <cell r="E80">
            <v>0</v>
          </cell>
          <cell r="F80">
            <v>0</v>
          </cell>
          <cell r="G80">
            <v>83147716.290000007</v>
          </cell>
        </row>
        <row r="81">
          <cell r="A81" t="str">
            <v>123202D</v>
          </cell>
          <cell r="B81" t="str">
            <v>CAROHOME DIVIDENDS</v>
          </cell>
          <cell r="C81">
            <v>-28454029.030000001</v>
          </cell>
          <cell r="D81">
            <v>0</v>
          </cell>
          <cell r="E81">
            <v>0</v>
          </cell>
          <cell r="F81">
            <v>0</v>
          </cell>
          <cell r="G81">
            <v>-28454029.030000001</v>
          </cell>
        </row>
        <row r="82">
          <cell r="A82" t="str">
            <v>123202I</v>
          </cell>
          <cell r="B82" t="str">
            <v>CAROHOME INCOME</v>
          </cell>
          <cell r="C82">
            <v>-49695354.899999999</v>
          </cell>
          <cell r="D82">
            <v>0</v>
          </cell>
          <cell r="E82">
            <v>67612.63</v>
          </cell>
          <cell r="F82">
            <v>-67612.63</v>
          </cell>
          <cell r="G82">
            <v>-49762967.530000001</v>
          </cell>
        </row>
        <row r="83">
          <cell r="A83">
            <v>1232500</v>
          </cell>
          <cell r="B83" t="str">
            <v>INVEST IN WNC INST-LTD PART</v>
          </cell>
          <cell r="C83">
            <v>2267223</v>
          </cell>
          <cell r="D83">
            <v>0</v>
          </cell>
          <cell r="E83">
            <v>0</v>
          </cell>
          <cell r="F83">
            <v>0</v>
          </cell>
          <cell r="G83">
            <v>2267223</v>
          </cell>
        </row>
        <row r="84">
          <cell r="A84">
            <v>1232501</v>
          </cell>
          <cell r="B84" t="str">
            <v>IMPAIRMENT WNC</v>
          </cell>
          <cell r="C84">
            <v>-2267223</v>
          </cell>
          <cell r="D84">
            <v>0</v>
          </cell>
          <cell r="E84">
            <v>0</v>
          </cell>
          <cell r="F84">
            <v>0</v>
          </cell>
          <cell r="G84">
            <v>-2267223</v>
          </cell>
        </row>
        <row r="85">
          <cell r="A85">
            <v>1234010</v>
          </cell>
          <cell r="B85" t="str">
            <v>CAROFINANCIAL</v>
          </cell>
          <cell r="C85">
            <v>188709568.37</v>
          </cell>
          <cell r="D85">
            <v>0</v>
          </cell>
          <cell r="E85">
            <v>0</v>
          </cell>
          <cell r="F85">
            <v>0</v>
          </cell>
          <cell r="G85">
            <v>188709568.37</v>
          </cell>
        </row>
        <row r="86">
          <cell r="A86" t="str">
            <v>123401D</v>
          </cell>
          <cell r="B86" t="str">
            <v>CAROFINANCIAL DIVIDENDS</v>
          </cell>
          <cell r="C86">
            <v>-207342355.75999999</v>
          </cell>
          <cell r="D86">
            <v>0</v>
          </cell>
          <cell r="E86">
            <v>4724642.21</v>
          </cell>
          <cell r="F86">
            <v>-4724642.21</v>
          </cell>
          <cell r="G86">
            <v>-212066997.97</v>
          </cell>
        </row>
        <row r="87">
          <cell r="A87" t="str">
            <v>123401I</v>
          </cell>
          <cell r="B87" t="str">
            <v>CAROFINANCIAL INCOME</v>
          </cell>
          <cell r="C87">
            <v>59131503.189999998</v>
          </cell>
          <cell r="D87">
            <v>118941.89</v>
          </cell>
          <cell r="E87">
            <v>0</v>
          </cell>
          <cell r="F87">
            <v>118941.89</v>
          </cell>
          <cell r="G87">
            <v>59250445.079999998</v>
          </cell>
        </row>
        <row r="88">
          <cell r="A88">
            <v>1235010</v>
          </cell>
          <cell r="B88" t="str">
            <v>POWERHOUSE</v>
          </cell>
          <cell r="C88">
            <v>3054401.39</v>
          </cell>
          <cell r="D88">
            <v>0</v>
          </cell>
          <cell r="E88">
            <v>0</v>
          </cell>
          <cell r="F88">
            <v>0</v>
          </cell>
          <cell r="G88">
            <v>3054401.39</v>
          </cell>
        </row>
        <row r="89">
          <cell r="A89" t="str">
            <v>123501I</v>
          </cell>
          <cell r="B89" t="str">
            <v>POWERHOUSE INCOME</v>
          </cell>
          <cell r="C89">
            <v>-668243.93000000005</v>
          </cell>
          <cell r="D89">
            <v>12960.69</v>
          </cell>
          <cell r="E89">
            <v>0</v>
          </cell>
          <cell r="F89">
            <v>12960.69</v>
          </cell>
          <cell r="G89">
            <v>-655283.24</v>
          </cell>
        </row>
        <row r="90">
          <cell r="A90">
            <v>1241108</v>
          </cell>
          <cell r="B90" t="str">
            <v>INV VARIOUS COST</v>
          </cell>
          <cell r="C90">
            <v>15257.63</v>
          </cell>
          <cell r="D90">
            <v>0</v>
          </cell>
          <cell r="E90">
            <v>0</v>
          </cell>
          <cell r="F90">
            <v>0</v>
          </cell>
          <cell r="G90">
            <v>15257.63</v>
          </cell>
        </row>
        <row r="91">
          <cell r="A91">
            <v>1241109</v>
          </cell>
          <cell r="B91" t="str">
            <v>INVESTMENT IN APOG LLC</v>
          </cell>
          <cell r="C91">
            <v>25000</v>
          </cell>
          <cell r="D91">
            <v>0</v>
          </cell>
          <cell r="E91">
            <v>0</v>
          </cell>
          <cell r="F91">
            <v>0</v>
          </cell>
          <cell r="G91">
            <v>25000</v>
          </cell>
        </row>
        <row r="92">
          <cell r="A92">
            <v>1241200</v>
          </cell>
          <cell r="B92" t="str">
            <v>NC ENTERPRISE FUND</v>
          </cell>
          <cell r="C92">
            <v>615192.38</v>
          </cell>
          <cell r="D92">
            <v>0</v>
          </cell>
          <cell r="E92">
            <v>0</v>
          </cell>
          <cell r="F92">
            <v>0</v>
          </cell>
          <cell r="G92">
            <v>615192.38</v>
          </cell>
        </row>
        <row r="93">
          <cell r="A93">
            <v>1241270</v>
          </cell>
          <cell r="B93" t="str">
            <v>CAROUSEL CAPITAL CO LLC</v>
          </cell>
          <cell r="C93">
            <v>742579.09</v>
          </cell>
          <cell r="D93">
            <v>0</v>
          </cell>
          <cell r="E93">
            <v>0</v>
          </cell>
          <cell r="F93">
            <v>0</v>
          </cell>
          <cell r="G93">
            <v>742579.09</v>
          </cell>
        </row>
        <row r="94">
          <cell r="A94">
            <v>1241280</v>
          </cell>
          <cell r="B94" t="str">
            <v>KINETIC VENTURES I (UCAF)</v>
          </cell>
          <cell r="C94">
            <v>1463019.34</v>
          </cell>
          <cell r="D94">
            <v>0</v>
          </cell>
          <cell r="E94">
            <v>0</v>
          </cell>
          <cell r="F94">
            <v>0</v>
          </cell>
          <cell r="G94">
            <v>1463019.34</v>
          </cell>
        </row>
        <row r="95">
          <cell r="A95">
            <v>1241281</v>
          </cell>
          <cell r="B95" t="str">
            <v>KINETIC VENTURES II (UCAF II)</v>
          </cell>
          <cell r="C95">
            <v>5872795.1100000003</v>
          </cell>
          <cell r="D95">
            <v>0</v>
          </cell>
          <cell r="E95">
            <v>0</v>
          </cell>
          <cell r="F95">
            <v>0</v>
          </cell>
          <cell r="G95">
            <v>5872795.1100000003</v>
          </cell>
        </row>
        <row r="96">
          <cell r="A96">
            <v>1241290</v>
          </cell>
          <cell r="B96" t="str">
            <v>SOUTH ATLANTIC PRIVATE EQUITY</v>
          </cell>
          <cell r="C96">
            <v>375198</v>
          </cell>
          <cell r="D96">
            <v>0</v>
          </cell>
          <cell r="E96">
            <v>0</v>
          </cell>
          <cell r="F96">
            <v>0</v>
          </cell>
          <cell r="G96">
            <v>375198</v>
          </cell>
        </row>
        <row r="97">
          <cell r="A97">
            <v>1241420</v>
          </cell>
          <cell r="B97" t="str">
            <v>MAXEY FLATS</v>
          </cell>
          <cell r="C97">
            <v>2232</v>
          </cell>
          <cell r="D97">
            <v>0</v>
          </cell>
          <cell r="E97">
            <v>0</v>
          </cell>
          <cell r="F97">
            <v>0</v>
          </cell>
          <cell r="G97">
            <v>2232</v>
          </cell>
        </row>
        <row r="98">
          <cell r="A98">
            <v>1241430</v>
          </cell>
          <cell r="B98" t="str">
            <v>INVEST IN MICROCELL</v>
          </cell>
          <cell r="C98">
            <v>1500000</v>
          </cell>
          <cell r="D98">
            <v>0</v>
          </cell>
          <cell r="E98">
            <v>0</v>
          </cell>
          <cell r="F98">
            <v>0</v>
          </cell>
          <cell r="G98">
            <v>1500000</v>
          </cell>
        </row>
        <row r="99">
          <cell r="A99">
            <v>1241440</v>
          </cell>
          <cell r="B99" t="str">
            <v>KERSHAW CTY SC SHELL BLDG INV</v>
          </cell>
          <cell r="C99">
            <v>400000</v>
          </cell>
          <cell r="D99">
            <v>0</v>
          </cell>
          <cell r="E99">
            <v>0</v>
          </cell>
          <cell r="F99">
            <v>0</v>
          </cell>
          <cell r="G99">
            <v>400000</v>
          </cell>
        </row>
        <row r="100">
          <cell r="A100">
            <v>1241936</v>
          </cell>
          <cell r="B100" t="str">
            <v>INVESTMENT IN PEET</v>
          </cell>
          <cell r="C100">
            <v>44375.5</v>
          </cell>
          <cell r="D100">
            <v>0</v>
          </cell>
          <cell r="E100">
            <v>0</v>
          </cell>
          <cell r="F100">
            <v>0</v>
          </cell>
          <cell r="G100">
            <v>44375.5</v>
          </cell>
        </row>
        <row r="101">
          <cell r="A101">
            <v>1243460</v>
          </cell>
          <cell r="B101" t="str">
            <v>CASH SURR VAL - DEF COMP 1992</v>
          </cell>
          <cell r="C101">
            <v>517971</v>
          </cell>
          <cell r="D101">
            <v>1960</v>
          </cell>
          <cell r="E101">
            <v>0</v>
          </cell>
          <cell r="F101">
            <v>1960</v>
          </cell>
          <cell r="G101">
            <v>519931</v>
          </cell>
        </row>
        <row r="102">
          <cell r="A102">
            <v>1243461</v>
          </cell>
          <cell r="B102" t="str">
            <v>CASH SURR VAL - DEF COMP 92WC</v>
          </cell>
          <cell r="C102">
            <v>1161728</v>
          </cell>
          <cell r="D102">
            <v>5962</v>
          </cell>
          <cell r="E102">
            <v>0</v>
          </cell>
          <cell r="F102">
            <v>5962</v>
          </cell>
          <cell r="G102">
            <v>1167690</v>
          </cell>
        </row>
        <row r="103">
          <cell r="A103">
            <v>1244210</v>
          </cell>
          <cell r="B103" t="str">
            <v>PPD PREM - COLI 1989</v>
          </cell>
          <cell r="C103">
            <v>146412</v>
          </cell>
          <cell r="D103">
            <v>0</v>
          </cell>
          <cell r="E103">
            <v>20916</v>
          </cell>
          <cell r="F103">
            <v>-20916</v>
          </cell>
          <cell r="G103">
            <v>125496</v>
          </cell>
        </row>
        <row r="104">
          <cell r="A104">
            <v>1244310</v>
          </cell>
          <cell r="B104" t="str">
            <v>POLICY LOAN - COLI 1989</v>
          </cell>
          <cell r="C104">
            <v>-59432858.5</v>
          </cell>
          <cell r="D104">
            <v>16844.740000000002</v>
          </cell>
          <cell r="E104">
            <v>0</v>
          </cell>
          <cell r="F104">
            <v>16844.740000000002</v>
          </cell>
          <cell r="G104">
            <v>-59416013.759999998</v>
          </cell>
        </row>
        <row r="105">
          <cell r="A105">
            <v>1244410</v>
          </cell>
          <cell r="B105" t="str">
            <v>CASH SURR VAL - COLI 1989</v>
          </cell>
          <cell r="C105">
            <v>75332379.069999993</v>
          </cell>
          <cell r="D105">
            <v>0</v>
          </cell>
          <cell r="E105">
            <v>22319.439999999999</v>
          </cell>
          <cell r="F105">
            <v>-22319.439999999999</v>
          </cell>
          <cell r="G105">
            <v>75310059.629999995</v>
          </cell>
        </row>
        <row r="106">
          <cell r="A106">
            <v>1244510</v>
          </cell>
          <cell r="B106" t="str">
            <v>INTEREST PAY - COLI 1989</v>
          </cell>
          <cell r="C106">
            <v>-1656414.3</v>
          </cell>
          <cell r="D106">
            <v>0</v>
          </cell>
          <cell r="E106">
            <v>325000</v>
          </cell>
          <cell r="F106">
            <v>-325000</v>
          </cell>
          <cell r="G106">
            <v>-1981414.3</v>
          </cell>
        </row>
        <row r="107">
          <cell r="A107">
            <v>1246110</v>
          </cell>
          <cell r="B107" t="str">
            <v>PREPD PREM - DIR EDUC CONTRIB</v>
          </cell>
          <cell r="C107">
            <v>32717.46</v>
          </cell>
          <cell r="D107">
            <v>0</v>
          </cell>
          <cell r="E107">
            <v>32717.46</v>
          </cell>
          <cell r="F107">
            <v>-32717.46</v>
          </cell>
          <cell r="G107">
            <v>0</v>
          </cell>
        </row>
        <row r="108">
          <cell r="A108">
            <v>1246210</v>
          </cell>
          <cell r="B108" t="str">
            <v>CASH SURR VAL - DIR EDUC CONTR</v>
          </cell>
          <cell r="C108">
            <v>10928511</v>
          </cell>
          <cell r="D108">
            <v>56012</v>
          </cell>
          <cell r="E108">
            <v>0</v>
          </cell>
          <cell r="F108">
            <v>56012</v>
          </cell>
          <cell r="G108">
            <v>10984523</v>
          </cell>
        </row>
        <row r="109">
          <cell r="A109">
            <v>1247100</v>
          </cell>
          <cell r="B109" t="str">
            <v>PREPAID PREMIUM</v>
          </cell>
          <cell r="C109">
            <v>0</v>
          </cell>
          <cell r="D109">
            <v>36187.75</v>
          </cell>
          <cell r="E109">
            <v>0</v>
          </cell>
          <cell r="F109">
            <v>36187.75</v>
          </cell>
          <cell r="G109">
            <v>36187.75</v>
          </cell>
        </row>
        <row r="110">
          <cell r="A110">
            <v>1248200</v>
          </cell>
          <cell r="B110" t="str">
            <v>CASH SURR VAL - EXEC EST PR 1</v>
          </cell>
          <cell r="C110">
            <v>6997678</v>
          </cell>
          <cell r="D110">
            <v>33521</v>
          </cell>
          <cell r="E110">
            <v>0</v>
          </cell>
          <cell r="F110">
            <v>33521</v>
          </cell>
          <cell r="G110">
            <v>7031199</v>
          </cell>
        </row>
        <row r="111">
          <cell r="A111">
            <v>1248400</v>
          </cell>
          <cell r="B111" t="str">
            <v>CASH SURR VAL - EXEC EST PR 2</v>
          </cell>
          <cell r="C111">
            <v>1491522</v>
          </cell>
          <cell r="D111">
            <v>7665</v>
          </cell>
          <cell r="E111">
            <v>0</v>
          </cell>
          <cell r="F111">
            <v>7665</v>
          </cell>
          <cell r="G111">
            <v>1499187</v>
          </cell>
        </row>
        <row r="112">
          <cell r="A112">
            <v>1280001</v>
          </cell>
          <cell r="B112" t="str">
            <v>MISC SPECIAL FUNDS - LT</v>
          </cell>
          <cell r="C112">
            <v>367583.9</v>
          </cell>
          <cell r="D112">
            <v>0</v>
          </cell>
          <cell r="E112">
            <v>0</v>
          </cell>
          <cell r="F112">
            <v>0</v>
          </cell>
          <cell r="G112">
            <v>367583.9</v>
          </cell>
        </row>
        <row r="113">
          <cell r="A113">
            <v>1288200</v>
          </cell>
          <cell r="B113" t="str">
            <v>RABBI TRUST</v>
          </cell>
          <cell r="C113">
            <v>2899636.6</v>
          </cell>
          <cell r="D113">
            <v>8018.74</v>
          </cell>
          <cell r="E113">
            <v>815774.45</v>
          </cell>
          <cell r="F113">
            <v>-807755.71</v>
          </cell>
          <cell r="G113">
            <v>2091880.89</v>
          </cell>
        </row>
        <row r="114">
          <cell r="A114">
            <v>1288210</v>
          </cell>
          <cell r="B114" t="str">
            <v>SERP PREPAID PREMIUM</v>
          </cell>
          <cell r="C114">
            <v>327459</v>
          </cell>
          <cell r="D114">
            <v>0</v>
          </cell>
          <cell r="E114">
            <v>29769</v>
          </cell>
          <cell r="F114">
            <v>-29769</v>
          </cell>
          <cell r="G114">
            <v>297690</v>
          </cell>
        </row>
        <row r="115">
          <cell r="A115">
            <v>1288220</v>
          </cell>
          <cell r="B115" t="str">
            <v>83 KEY MAN PLAN PREPAID PREM</v>
          </cell>
          <cell r="C115">
            <v>5263.73</v>
          </cell>
          <cell r="D115">
            <v>0</v>
          </cell>
          <cell r="E115">
            <v>2631.85</v>
          </cell>
          <cell r="F115">
            <v>-2631.85</v>
          </cell>
          <cell r="G115">
            <v>2631.88</v>
          </cell>
        </row>
        <row r="116">
          <cell r="A116">
            <v>1288230</v>
          </cell>
          <cell r="B116" t="str">
            <v>84 KEY MAN PLAN PREPAID PREM</v>
          </cell>
          <cell r="C116">
            <v>245421</v>
          </cell>
          <cell r="D116">
            <v>0</v>
          </cell>
          <cell r="E116">
            <v>22311</v>
          </cell>
          <cell r="F116">
            <v>-22311</v>
          </cell>
          <cell r="G116">
            <v>223110</v>
          </cell>
        </row>
        <row r="117">
          <cell r="A117">
            <v>1288270</v>
          </cell>
          <cell r="B117" t="str">
            <v>EMPLOYMENT INCENTIVE PRPD PREM</v>
          </cell>
          <cell r="C117">
            <v>1448.91</v>
          </cell>
          <cell r="D117">
            <v>0</v>
          </cell>
          <cell r="E117">
            <v>724.42</v>
          </cell>
          <cell r="F117">
            <v>-724.42</v>
          </cell>
          <cell r="G117">
            <v>724.49</v>
          </cell>
        </row>
        <row r="118">
          <cell r="A118">
            <v>1288280</v>
          </cell>
          <cell r="B118" t="str">
            <v>96 KEY MAN PLAN PREPAID PREM</v>
          </cell>
          <cell r="C118">
            <v>900.9</v>
          </cell>
          <cell r="D118">
            <v>0</v>
          </cell>
          <cell r="E118">
            <v>450.41</v>
          </cell>
          <cell r="F118">
            <v>-450.41</v>
          </cell>
          <cell r="G118">
            <v>450.49</v>
          </cell>
        </row>
        <row r="119">
          <cell r="A119">
            <v>1288410</v>
          </cell>
          <cell r="B119" t="str">
            <v>SERP CASH SURRENDER VALUE</v>
          </cell>
          <cell r="C119">
            <v>17126269</v>
          </cell>
          <cell r="D119">
            <v>72379</v>
          </cell>
          <cell r="E119">
            <v>0</v>
          </cell>
          <cell r="F119">
            <v>72379</v>
          </cell>
          <cell r="G119">
            <v>17198648</v>
          </cell>
        </row>
        <row r="120">
          <cell r="A120">
            <v>1288420</v>
          </cell>
          <cell r="B120" t="str">
            <v>83 KEY MAN PLAN CASH SURR. VAL</v>
          </cell>
          <cell r="C120">
            <v>2651492</v>
          </cell>
          <cell r="D120">
            <v>15164</v>
          </cell>
          <cell r="E120">
            <v>0</v>
          </cell>
          <cell r="F120">
            <v>15164</v>
          </cell>
          <cell r="G120">
            <v>2666656</v>
          </cell>
        </row>
        <row r="121">
          <cell r="A121">
            <v>1288430</v>
          </cell>
          <cell r="B121" t="str">
            <v>84 KEY MAN PLAN SURRENDER VAL</v>
          </cell>
          <cell r="C121">
            <v>20740432</v>
          </cell>
          <cell r="D121">
            <v>119504</v>
          </cell>
          <cell r="E121">
            <v>0</v>
          </cell>
          <cell r="F121">
            <v>119504</v>
          </cell>
          <cell r="G121">
            <v>20859936</v>
          </cell>
        </row>
        <row r="122">
          <cell r="A122">
            <v>1288440</v>
          </cell>
          <cell r="B122" t="str">
            <v>88 KEY MAN PLAN CASH SURR. VAL</v>
          </cell>
          <cell r="C122">
            <v>11791226</v>
          </cell>
          <cell r="D122">
            <v>53342</v>
          </cell>
          <cell r="E122">
            <v>0</v>
          </cell>
          <cell r="F122">
            <v>53342</v>
          </cell>
          <cell r="G122">
            <v>11844568</v>
          </cell>
        </row>
        <row r="123">
          <cell r="A123">
            <v>1288450</v>
          </cell>
          <cell r="B123" t="str">
            <v>DEF INCENTIVE CASH SURR. VAL</v>
          </cell>
          <cell r="C123">
            <v>3845890</v>
          </cell>
          <cell r="D123">
            <v>19682</v>
          </cell>
          <cell r="E123">
            <v>0</v>
          </cell>
          <cell r="F123">
            <v>19682</v>
          </cell>
          <cell r="G123">
            <v>3865572</v>
          </cell>
        </row>
        <row r="124">
          <cell r="A124">
            <v>1288460</v>
          </cell>
          <cell r="B124" t="str">
            <v>92 KEY MAN PLAN CASH SURR. VAL</v>
          </cell>
          <cell r="C124">
            <v>12469031</v>
          </cell>
          <cell r="D124">
            <v>64841</v>
          </cell>
          <cell r="E124">
            <v>0</v>
          </cell>
          <cell r="F124">
            <v>64841</v>
          </cell>
          <cell r="G124">
            <v>12533872</v>
          </cell>
        </row>
        <row r="125">
          <cell r="A125">
            <v>1288470</v>
          </cell>
          <cell r="B125" t="str">
            <v>DTL EMPLOYMT INCENTIVE CSV</v>
          </cell>
          <cell r="C125">
            <v>2660536</v>
          </cell>
          <cell r="D125">
            <v>14825</v>
          </cell>
          <cell r="E125">
            <v>0</v>
          </cell>
          <cell r="F125">
            <v>14825</v>
          </cell>
          <cell r="G125">
            <v>2675361</v>
          </cell>
        </row>
        <row r="126">
          <cell r="A126">
            <v>1288480</v>
          </cell>
          <cell r="B126" t="str">
            <v>96 KEY MAN PLAN CASH SURR. VAL</v>
          </cell>
          <cell r="C126">
            <v>9797419</v>
          </cell>
          <cell r="D126">
            <v>55741</v>
          </cell>
          <cell r="E126">
            <v>0</v>
          </cell>
          <cell r="F126">
            <v>55741</v>
          </cell>
          <cell r="G126">
            <v>9853160</v>
          </cell>
        </row>
        <row r="127">
          <cell r="A127">
            <v>1289110</v>
          </cell>
          <cell r="B127" t="str">
            <v>ROBINSON 2 QUALIFIED TRUST</v>
          </cell>
          <cell r="C127">
            <v>163300897.28999999</v>
          </cell>
          <cell r="D127">
            <v>934573.18</v>
          </cell>
          <cell r="E127">
            <v>21010664.059999999</v>
          </cell>
          <cell r="F127">
            <v>-20076090.879999999</v>
          </cell>
          <cell r="G127">
            <v>143224806.41</v>
          </cell>
        </row>
        <row r="128">
          <cell r="A128">
            <v>1289120</v>
          </cell>
          <cell r="B128" t="str">
            <v>ROBINSON 2 NONQUALIFIED TRUST</v>
          </cell>
          <cell r="C128">
            <v>50831128.810000002</v>
          </cell>
          <cell r="D128">
            <v>132152.38</v>
          </cell>
          <cell r="E128">
            <v>632902.61</v>
          </cell>
          <cell r="F128">
            <v>-500750.23</v>
          </cell>
          <cell r="G128">
            <v>50330378.579999998</v>
          </cell>
        </row>
        <row r="129">
          <cell r="A129">
            <v>1289130</v>
          </cell>
          <cell r="B129" t="str">
            <v>BRUNSWICK 1 QUALIFIED TRUST</v>
          </cell>
          <cell r="C129">
            <v>144566042.80000001</v>
          </cell>
          <cell r="D129">
            <v>199131.68</v>
          </cell>
          <cell r="E129">
            <v>17287879.809999999</v>
          </cell>
          <cell r="F129">
            <v>-17088748.129999999</v>
          </cell>
          <cell r="G129">
            <v>127477294.67</v>
          </cell>
        </row>
        <row r="130">
          <cell r="A130">
            <v>1289140</v>
          </cell>
          <cell r="B130" t="str">
            <v>BRUNSWICK 1 NONQUALIFIED TRUST</v>
          </cell>
          <cell r="C130">
            <v>24376343.41</v>
          </cell>
          <cell r="D130">
            <v>90562.31</v>
          </cell>
          <cell r="E130">
            <v>335849.56</v>
          </cell>
          <cell r="F130">
            <v>-245287.25</v>
          </cell>
          <cell r="G130">
            <v>24131056.16</v>
          </cell>
        </row>
        <row r="131">
          <cell r="A131">
            <v>1289150</v>
          </cell>
          <cell r="B131" t="str">
            <v>BRUNSWICK 2 QUALIFIED TRUST</v>
          </cell>
          <cell r="C131">
            <v>162459962.59</v>
          </cell>
          <cell r="D131">
            <v>198312.56</v>
          </cell>
          <cell r="E131">
            <v>19455588.93</v>
          </cell>
          <cell r="F131">
            <v>-19257276.370000001</v>
          </cell>
          <cell r="G131">
            <v>143202686.22</v>
          </cell>
        </row>
        <row r="132">
          <cell r="A132">
            <v>1289160</v>
          </cell>
          <cell r="B132" t="str">
            <v>BRUNSWICK 2 NONQUALIFIED TRUST</v>
          </cell>
          <cell r="C132">
            <v>21015848.789999999</v>
          </cell>
          <cell r="D132">
            <v>71907.77</v>
          </cell>
          <cell r="E132">
            <v>273405.11</v>
          </cell>
          <cell r="F132">
            <v>-201497.33999999997</v>
          </cell>
          <cell r="G132">
            <v>20814351.449999999</v>
          </cell>
        </row>
        <row r="133">
          <cell r="A133">
            <v>1289170</v>
          </cell>
          <cell r="B133" t="str">
            <v>HARRIS QUALIFIED TRUST</v>
          </cell>
          <cell r="C133">
            <v>130885050.95999999</v>
          </cell>
          <cell r="D133">
            <v>1239771.24</v>
          </cell>
          <cell r="E133">
            <v>17019755.59</v>
          </cell>
          <cell r="F133">
            <v>-15779984.35</v>
          </cell>
          <cell r="G133">
            <v>115105066.61</v>
          </cell>
        </row>
        <row r="134">
          <cell r="A134">
            <v>1289180</v>
          </cell>
          <cell r="B134" t="str">
            <v>HARRIS NONQUALIFIED TRUST</v>
          </cell>
          <cell r="C134">
            <v>27944331.579999998</v>
          </cell>
          <cell r="D134">
            <v>22946.49</v>
          </cell>
          <cell r="E134">
            <v>266550.65000000002</v>
          </cell>
          <cell r="F134">
            <v>-243604.16000000003</v>
          </cell>
          <cell r="G134">
            <v>27700727.420000002</v>
          </cell>
        </row>
        <row r="135">
          <cell r="A135">
            <v>1311200</v>
          </cell>
          <cell r="B135" t="str">
            <v>CASH CIM</v>
          </cell>
          <cell r="C135">
            <v>1725732.5</v>
          </cell>
          <cell r="D135">
            <v>255521665.16999999</v>
          </cell>
          <cell r="E135">
            <v>259289231.25999999</v>
          </cell>
          <cell r="F135">
            <v>-3767566.0900000036</v>
          </cell>
          <cell r="G135">
            <v>-2041833.59</v>
          </cell>
        </row>
        <row r="136">
          <cell r="A136">
            <v>1313080</v>
          </cell>
          <cell r="B136" t="str">
            <v>CASH-BANK OF AMERICA</v>
          </cell>
          <cell r="C136">
            <v>1394969.13</v>
          </cell>
          <cell r="D136">
            <v>5689113.6500000004</v>
          </cell>
          <cell r="E136">
            <v>7073937.1100000003</v>
          </cell>
          <cell r="F136">
            <v>-1384823.46</v>
          </cell>
          <cell r="G136">
            <v>10145.67</v>
          </cell>
        </row>
        <row r="137">
          <cell r="A137">
            <v>1313081</v>
          </cell>
          <cell r="B137" t="str">
            <v>MELLON BANK</v>
          </cell>
          <cell r="C137">
            <v>3425663.99</v>
          </cell>
          <cell r="D137">
            <v>23934512.73</v>
          </cell>
          <cell r="E137">
            <v>23007991.800000001</v>
          </cell>
          <cell r="F137">
            <v>926520.9299999997</v>
          </cell>
          <cell r="G137">
            <v>4352184.92</v>
          </cell>
        </row>
        <row r="138">
          <cell r="A138" t="str">
            <v>13130CC</v>
          </cell>
          <cell r="B138" t="str">
            <v>CASH WACHOVIA PEC CLAIMS</v>
          </cell>
          <cell r="C138">
            <v>-6618.15</v>
          </cell>
          <cell r="D138">
            <v>-4234.25</v>
          </cell>
          <cell r="E138">
            <v>0</v>
          </cell>
          <cell r="F138">
            <v>-4234.25</v>
          </cell>
          <cell r="G138">
            <v>-10852.4</v>
          </cell>
        </row>
        <row r="139">
          <cell r="A139" t="str">
            <v>13130CM</v>
          </cell>
          <cell r="B139" t="str">
            <v>CASH CHASE MANHATTAN</v>
          </cell>
          <cell r="C139">
            <v>0</v>
          </cell>
          <cell r="D139">
            <v>910.37</v>
          </cell>
          <cell r="E139">
            <v>910.37</v>
          </cell>
          <cell r="F139">
            <v>0</v>
          </cell>
          <cell r="G139">
            <v>0</v>
          </cell>
        </row>
        <row r="140">
          <cell r="A140" t="str">
            <v>13130FA</v>
          </cell>
          <cell r="B140" t="str">
            <v>CASH FIRST UNION AGENT</v>
          </cell>
          <cell r="C140">
            <v>13073.85</v>
          </cell>
          <cell r="D140">
            <v>15481.8</v>
          </cell>
          <cell r="E140">
            <v>24736.05</v>
          </cell>
          <cell r="F140">
            <v>-9254.25</v>
          </cell>
          <cell r="G140">
            <v>3819.6</v>
          </cell>
        </row>
        <row r="141">
          <cell r="A141" t="str">
            <v>13130RC</v>
          </cell>
          <cell r="B141" t="str">
            <v>WACHOVIA-CUSTOMER REFUND</v>
          </cell>
          <cell r="C141">
            <v>-948249.87</v>
          </cell>
          <cell r="D141">
            <v>1090631.07</v>
          </cell>
          <cell r="E141">
            <v>915095.15</v>
          </cell>
          <cell r="F141">
            <v>175535.92000000004</v>
          </cell>
          <cell r="G141">
            <v>-772713.95</v>
          </cell>
        </row>
        <row r="142">
          <cell r="A142" t="str">
            <v>13130WA</v>
          </cell>
          <cell r="B142" t="str">
            <v>CASH WACHOVIA</v>
          </cell>
          <cell r="C142">
            <v>6907977.8200000003</v>
          </cell>
          <cell r="D142">
            <v>616247064.5</v>
          </cell>
          <cell r="E142">
            <v>620323529.11000001</v>
          </cell>
          <cell r="F142">
            <v>-4076464.6100000143</v>
          </cell>
          <cell r="G142">
            <v>2831513.21</v>
          </cell>
        </row>
        <row r="143">
          <cell r="A143" t="str">
            <v>13130WR</v>
          </cell>
          <cell r="B143" t="str">
            <v>WACHOVIA RESERVES ACCOUNT</v>
          </cell>
          <cell r="C143">
            <v>1428.4</v>
          </cell>
          <cell r="D143">
            <v>0</v>
          </cell>
          <cell r="E143">
            <v>0</v>
          </cell>
          <cell r="F143">
            <v>0</v>
          </cell>
          <cell r="G143">
            <v>1428.4</v>
          </cell>
        </row>
        <row r="144">
          <cell r="A144">
            <v>1341001</v>
          </cell>
          <cell r="B144" t="str">
            <v>NEWEDGE</v>
          </cell>
          <cell r="C144">
            <v>696017.43</v>
          </cell>
          <cell r="D144">
            <v>165794.14000000001</v>
          </cell>
          <cell r="E144">
            <v>166632.37</v>
          </cell>
          <cell r="F144">
            <v>-838.22999999998137</v>
          </cell>
          <cell r="G144">
            <v>695179.2</v>
          </cell>
        </row>
        <row r="145">
          <cell r="A145">
            <v>1361000</v>
          </cell>
          <cell r="B145" t="str">
            <v>TEMPORARY CASH INVESTMENTS</v>
          </cell>
          <cell r="C145">
            <v>110026315.29000001</v>
          </cell>
          <cell r="D145">
            <v>144147700.38</v>
          </cell>
          <cell r="E145">
            <v>179400000</v>
          </cell>
          <cell r="F145">
            <v>-35252299.620000005</v>
          </cell>
          <cell r="G145">
            <v>74774015.670000002</v>
          </cell>
        </row>
        <row r="146">
          <cell r="A146">
            <v>1362000</v>
          </cell>
          <cell r="B146" t="str">
            <v>SHORT TERM INVESTMENTS</v>
          </cell>
          <cell r="C146">
            <v>500000</v>
          </cell>
          <cell r="D146">
            <v>0</v>
          </cell>
          <cell r="E146">
            <v>0</v>
          </cell>
          <cell r="F146">
            <v>0</v>
          </cell>
          <cell r="G146">
            <v>500000</v>
          </cell>
        </row>
        <row r="147">
          <cell r="A147">
            <v>1412000</v>
          </cell>
          <cell r="B147" t="str">
            <v>NOTES RECEIVABLE-MISC</v>
          </cell>
          <cell r="C147">
            <v>349338.44</v>
          </cell>
          <cell r="D147">
            <v>0</v>
          </cell>
          <cell r="E147">
            <v>0</v>
          </cell>
          <cell r="F147">
            <v>0</v>
          </cell>
          <cell r="G147">
            <v>349338.44</v>
          </cell>
        </row>
        <row r="148">
          <cell r="A148">
            <v>1412020</v>
          </cell>
          <cell r="B148" t="str">
            <v>NOTES RECEIVABLE-LAND</v>
          </cell>
          <cell r="C148">
            <v>94443.59</v>
          </cell>
          <cell r="D148">
            <v>179.53</v>
          </cell>
          <cell r="E148">
            <v>0</v>
          </cell>
          <cell r="F148">
            <v>179.53</v>
          </cell>
          <cell r="G148">
            <v>94623.12</v>
          </cell>
        </row>
        <row r="149">
          <cell r="A149">
            <v>1414010</v>
          </cell>
          <cell r="B149" t="str">
            <v>NOTES RECEIVABLE-WIL&amp;MT OLIVE</v>
          </cell>
          <cell r="C149">
            <v>450000</v>
          </cell>
          <cell r="D149">
            <v>0</v>
          </cell>
          <cell r="E149">
            <v>0</v>
          </cell>
          <cell r="F149">
            <v>0</v>
          </cell>
          <cell r="G149">
            <v>450000</v>
          </cell>
        </row>
        <row r="150">
          <cell r="A150">
            <v>1414011</v>
          </cell>
          <cell r="B150" t="str">
            <v>WIL &amp; MT OLIVE ALLOWANCE</v>
          </cell>
          <cell r="C150">
            <v>-450000</v>
          </cell>
          <cell r="D150">
            <v>0</v>
          </cell>
          <cell r="E150">
            <v>0</v>
          </cell>
          <cell r="F150">
            <v>0</v>
          </cell>
          <cell r="G150">
            <v>-450000</v>
          </cell>
        </row>
        <row r="151">
          <cell r="A151">
            <v>1420101</v>
          </cell>
          <cell r="B151" t="str">
            <v>ACCOUNTS REC NC</v>
          </cell>
          <cell r="C151">
            <v>165250970.25</v>
          </cell>
          <cell r="D151">
            <v>275091792.95999998</v>
          </cell>
          <cell r="E151">
            <v>255769604.02000001</v>
          </cell>
          <cell r="F151">
            <v>19322188.939999968</v>
          </cell>
          <cell r="G151">
            <v>184573159.19</v>
          </cell>
        </row>
        <row r="152">
          <cell r="A152">
            <v>1420102</v>
          </cell>
          <cell r="B152" t="str">
            <v>ACCOUNTS REC SC</v>
          </cell>
          <cell r="C152">
            <v>30638988.579999998</v>
          </cell>
          <cell r="D152">
            <v>46396513.899999999</v>
          </cell>
          <cell r="E152">
            <v>43836939.340000004</v>
          </cell>
          <cell r="F152">
            <v>2559574.5599999949</v>
          </cell>
          <cell r="G152">
            <v>33198563.140000001</v>
          </cell>
        </row>
        <row r="153">
          <cell r="A153">
            <v>1420103</v>
          </cell>
          <cell r="B153" t="str">
            <v>HM ENERGY LN NC</v>
          </cell>
          <cell r="C153">
            <v>1723.05</v>
          </cell>
          <cell r="D153">
            <v>2926.66</v>
          </cell>
          <cell r="E153">
            <v>2926.66</v>
          </cell>
          <cell r="F153">
            <v>0</v>
          </cell>
          <cell r="G153">
            <v>1723.05</v>
          </cell>
        </row>
        <row r="154">
          <cell r="A154">
            <v>1420105</v>
          </cell>
          <cell r="B154" t="str">
            <v>HM ENERGY LN SC</v>
          </cell>
          <cell r="C154">
            <v>290.08</v>
          </cell>
          <cell r="D154">
            <v>75</v>
          </cell>
          <cell r="E154">
            <v>75</v>
          </cell>
          <cell r="F154">
            <v>0</v>
          </cell>
          <cell r="G154">
            <v>290.08</v>
          </cell>
        </row>
        <row r="155">
          <cell r="A155">
            <v>1420107</v>
          </cell>
          <cell r="B155" t="str">
            <v>WATER HTR - NC</v>
          </cell>
          <cell r="C155">
            <v>0</v>
          </cell>
          <cell r="D155">
            <v>750000</v>
          </cell>
          <cell r="E155">
            <v>750000</v>
          </cell>
          <cell r="F155">
            <v>0</v>
          </cell>
          <cell r="G155">
            <v>0</v>
          </cell>
        </row>
        <row r="156">
          <cell r="A156">
            <v>1420110</v>
          </cell>
          <cell r="B156" t="str">
            <v>CIAC - NC</v>
          </cell>
          <cell r="C156">
            <v>1057432.6499999999</v>
          </cell>
          <cell r="D156">
            <v>1741363.12</v>
          </cell>
          <cell r="E156">
            <v>1766176.53</v>
          </cell>
          <cell r="F156">
            <v>-24813.409999999916</v>
          </cell>
          <cell r="G156">
            <v>1032619.24</v>
          </cell>
        </row>
        <row r="157">
          <cell r="A157">
            <v>1420111</v>
          </cell>
          <cell r="B157" t="str">
            <v>UNREG PROD SERV AR - NC</v>
          </cell>
          <cell r="C157">
            <v>877243.25</v>
          </cell>
          <cell r="D157">
            <v>389973.35</v>
          </cell>
          <cell r="E157">
            <v>365203.45</v>
          </cell>
          <cell r="F157">
            <v>24769.899999999965</v>
          </cell>
          <cell r="G157">
            <v>902013.15</v>
          </cell>
        </row>
        <row r="158">
          <cell r="A158">
            <v>1420112</v>
          </cell>
          <cell r="B158" t="str">
            <v>CIAC - SC</v>
          </cell>
          <cell r="C158">
            <v>61658.83</v>
          </cell>
          <cell r="D158">
            <v>53582.02</v>
          </cell>
          <cell r="E158">
            <v>63332.44</v>
          </cell>
          <cell r="F158">
            <v>-9750.4200000000055</v>
          </cell>
          <cell r="G158">
            <v>51908.41</v>
          </cell>
        </row>
        <row r="159">
          <cell r="A159">
            <v>1420113</v>
          </cell>
          <cell r="B159" t="str">
            <v>TTL PWR QLTY SOLUTIONS - SC</v>
          </cell>
          <cell r="C159">
            <v>259505.49</v>
          </cell>
          <cell r="D159">
            <v>83041.820000000007</v>
          </cell>
          <cell r="E159">
            <v>69247.149999999994</v>
          </cell>
          <cell r="F159">
            <v>13794.670000000013</v>
          </cell>
          <cell r="G159">
            <v>273300.15999999997</v>
          </cell>
        </row>
        <row r="160">
          <cell r="A160">
            <v>1420114</v>
          </cell>
          <cell r="B160" t="str">
            <v>LATE PYMT CHG NON-REG</v>
          </cell>
          <cell r="C160">
            <v>44752.38</v>
          </cell>
          <cell r="D160">
            <v>8579.15</v>
          </cell>
          <cell r="E160">
            <v>4894.37</v>
          </cell>
          <cell r="F160">
            <v>3684.7799999999997</v>
          </cell>
          <cell r="G160">
            <v>48437.16</v>
          </cell>
        </row>
        <row r="161">
          <cell r="A161">
            <v>1420115</v>
          </cell>
          <cell r="B161" t="str">
            <v>SURGE PROT - NC</v>
          </cell>
          <cell r="C161">
            <v>314399.59999999998</v>
          </cell>
          <cell r="D161">
            <v>198406.51</v>
          </cell>
          <cell r="E161">
            <v>196754.6</v>
          </cell>
          <cell r="F161">
            <v>1651.9100000000035</v>
          </cell>
          <cell r="G161">
            <v>316051.51</v>
          </cell>
        </row>
        <row r="162">
          <cell r="A162">
            <v>1420116</v>
          </cell>
          <cell r="B162" t="str">
            <v>SURGE  PROT - SC</v>
          </cell>
          <cell r="C162">
            <v>45472.66</v>
          </cell>
          <cell r="D162">
            <v>28848.52</v>
          </cell>
          <cell r="E162">
            <v>24912.93</v>
          </cell>
          <cell r="F162">
            <v>3935.59</v>
          </cell>
          <cell r="G162">
            <v>49408.25</v>
          </cell>
        </row>
        <row r="163">
          <cell r="A163">
            <v>1420125</v>
          </cell>
          <cell r="B163" t="str">
            <v>A/R NON-REG</v>
          </cell>
          <cell r="C163">
            <v>281966</v>
          </cell>
          <cell r="D163">
            <v>84482</v>
          </cell>
          <cell r="E163">
            <v>0</v>
          </cell>
          <cell r="F163">
            <v>84482</v>
          </cell>
          <cell r="G163">
            <v>366448</v>
          </cell>
        </row>
        <row r="164">
          <cell r="A164" t="str">
            <v>14203AH</v>
          </cell>
          <cell r="B164" t="str">
            <v>A/R-APCO</v>
          </cell>
          <cell r="C164">
            <v>-358</v>
          </cell>
          <cell r="D164">
            <v>9533.5</v>
          </cell>
          <cell r="E164">
            <v>0</v>
          </cell>
          <cell r="F164">
            <v>9533.5</v>
          </cell>
          <cell r="G164">
            <v>9175.5</v>
          </cell>
        </row>
        <row r="165">
          <cell r="A165" t="str">
            <v>14203BJ</v>
          </cell>
          <cell r="B165" t="str">
            <v>AR-COOK INLET ENERGY SUPPLY</v>
          </cell>
          <cell r="C165">
            <v>0</v>
          </cell>
          <cell r="D165">
            <v>23439.5</v>
          </cell>
          <cell r="E165">
            <v>0</v>
          </cell>
          <cell r="F165">
            <v>23439.5</v>
          </cell>
          <cell r="G165">
            <v>23439.5</v>
          </cell>
        </row>
        <row r="166">
          <cell r="A166" t="str">
            <v>14203CT</v>
          </cell>
          <cell r="B166" t="str">
            <v>A/R-CONSTELLATION POWER SOURCE</v>
          </cell>
          <cell r="C166">
            <v>0</v>
          </cell>
          <cell r="D166">
            <v>2405</v>
          </cell>
          <cell r="E166">
            <v>0</v>
          </cell>
          <cell r="F166">
            <v>2405</v>
          </cell>
          <cell r="G166">
            <v>2405</v>
          </cell>
        </row>
        <row r="167">
          <cell r="A167" t="str">
            <v>14203DK</v>
          </cell>
          <cell r="B167" t="str">
            <v>A/R-DUKE</v>
          </cell>
          <cell r="C167">
            <v>0</v>
          </cell>
          <cell r="D167">
            <v>30723</v>
          </cell>
          <cell r="E167">
            <v>0</v>
          </cell>
          <cell r="F167">
            <v>30723</v>
          </cell>
          <cell r="G167">
            <v>30723</v>
          </cell>
        </row>
        <row r="168">
          <cell r="A168" t="str">
            <v>14203FA</v>
          </cell>
          <cell r="B168" t="str">
            <v>A/R-FAYETTEVILLE</v>
          </cell>
          <cell r="C168">
            <v>6764381.5499999998</v>
          </cell>
          <cell r="D168">
            <v>7057677.3200000003</v>
          </cell>
          <cell r="E168">
            <v>0</v>
          </cell>
          <cell r="F168">
            <v>7057677.3200000003</v>
          </cell>
          <cell r="G168">
            <v>13822058.869999999</v>
          </cell>
        </row>
        <row r="169">
          <cell r="A169" t="str">
            <v>14203FH</v>
          </cell>
          <cell r="B169" t="str">
            <v>AR-TRANSCO ENERGY MARKETING</v>
          </cell>
          <cell r="C169">
            <v>0</v>
          </cell>
          <cell r="D169">
            <v>12122.5</v>
          </cell>
          <cell r="E169">
            <v>12122.5</v>
          </cell>
          <cell r="F169">
            <v>0</v>
          </cell>
          <cell r="G169">
            <v>0</v>
          </cell>
        </row>
        <row r="170">
          <cell r="A170" t="str">
            <v>14203FW</v>
          </cell>
          <cell r="B170" t="str">
            <v>AR-TEXAS EASTERN TRANSMISSION</v>
          </cell>
          <cell r="C170">
            <v>60506.6</v>
          </cell>
          <cell r="D170">
            <v>60506.6</v>
          </cell>
          <cell r="E170">
            <v>60506.6</v>
          </cell>
          <cell r="F170">
            <v>0</v>
          </cell>
          <cell r="G170">
            <v>60506.6</v>
          </cell>
        </row>
        <row r="171">
          <cell r="A171" t="str">
            <v>14203GR</v>
          </cell>
          <cell r="B171" t="str">
            <v>A/R-GAS TRADING REGULATED</v>
          </cell>
          <cell r="C171">
            <v>2714325</v>
          </cell>
          <cell r="D171">
            <v>7373846.5</v>
          </cell>
          <cell r="E171">
            <v>5453803.5</v>
          </cell>
          <cell r="F171">
            <v>1920043</v>
          </cell>
          <cell r="G171">
            <v>4634368</v>
          </cell>
        </row>
        <row r="172">
          <cell r="A172" t="str">
            <v>14203MI</v>
          </cell>
          <cell r="B172" t="str">
            <v>A/R-MIDWEST ISO</v>
          </cell>
          <cell r="C172">
            <v>260362.81</v>
          </cell>
          <cell r="D172">
            <v>543914.25</v>
          </cell>
          <cell r="E172">
            <v>260362.81</v>
          </cell>
          <cell r="F172">
            <v>283551.44</v>
          </cell>
          <cell r="G172">
            <v>543914.25</v>
          </cell>
        </row>
        <row r="173">
          <cell r="A173" t="str">
            <v>14203ML</v>
          </cell>
          <cell r="B173" t="str">
            <v>A/R - MERRILL LYNCH</v>
          </cell>
          <cell r="C173">
            <v>2116</v>
          </cell>
          <cell r="D173">
            <v>1028.5</v>
          </cell>
          <cell r="E173">
            <v>2116</v>
          </cell>
          <cell r="F173">
            <v>-1087.5</v>
          </cell>
          <cell r="G173">
            <v>1028.5</v>
          </cell>
        </row>
        <row r="174">
          <cell r="A174" t="str">
            <v>14203PJ</v>
          </cell>
          <cell r="B174" t="str">
            <v>A/R-PJM INTERCONNECTION, INC.</v>
          </cell>
          <cell r="C174">
            <v>1644500.07</v>
          </cell>
          <cell r="D174">
            <v>1596613.82</v>
          </cell>
          <cell r="E174">
            <v>1644500.07</v>
          </cell>
          <cell r="F174">
            <v>-47886.25</v>
          </cell>
          <cell r="G174">
            <v>1596613.82</v>
          </cell>
        </row>
        <row r="175">
          <cell r="A175" t="str">
            <v>14203SC</v>
          </cell>
          <cell r="B175" t="str">
            <v>A/R-SOUTHERN COMPANY SERVICES</v>
          </cell>
          <cell r="C175">
            <v>0</v>
          </cell>
          <cell r="D175">
            <v>78750</v>
          </cell>
          <cell r="E175">
            <v>0</v>
          </cell>
          <cell r="F175">
            <v>78750</v>
          </cell>
          <cell r="G175">
            <v>78750</v>
          </cell>
        </row>
        <row r="176">
          <cell r="A176" t="str">
            <v>14203SP</v>
          </cell>
          <cell r="B176" t="str">
            <v>A/R-SC PUBLIC SERVICE AUTHORTY</v>
          </cell>
          <cell r="C176">
            <v>0</v>
          </cell>
          <cell r="D176">
            <v>37951.199999999997</v>
          </cell>
          <cell r="E176">
            <v>0</v>
          </cell>
          <cell r="F176">
            <v>37951.199999999997</v>
          </cell>
          <cell r="G176">
            <v>37951.199999999997</v>
          </cell>
        </row>
        <row r="177">
          <cell r="A177" t="str">
            <v>14203TE</v>
          </cell>
          <cell r="B177" t="str">
            <v>A/R-THE ENERGY AUTHORITY</v>
          </cell>
          <cell r="C177">
            <v>69600</v>
          </cell>
          <cell r="D177">
            <v>36425</v>
          </cell>
          <cell r="E177">
            <v>69600</v>
          </cell>
          <cell r="F177">
            <v>-33175</v>
          </cell>
          <cell r="G177">
            <v>36425</v>
          </cell>
        </row>
        <row r="178">
          <cell r="A178" t="str">
            <v>14204AP</v>
          </cell>
          <cell r="B178" t="str">
            <v>A/R-APPALACHIAN POWER CO-TRANS</v>
          </cell>
          <cell r="C178">
            <v>2305.09</v>
          </cell>
          <cell r="D178">
            <v>0</v>
          </cell>
          <cell r="E178">
            <v>2305.09</v>
          </cell>
          <cell r="F178">
            <v>-2305.09</v>
          </cell>
          <cell r="G178">
            <v>0</v>
          </cell>
        </row>
        <row r="179">
          <cell r="A179" t="str">
            <v>14204BC</v>
          </cell>
          <cell r="B179" t="str">
            <v>TOWN OF BLACK CREEK</v>
          </cell>
          <cell r="C179">
            <v>2659.21</v>
          </cell>
          <cell r="D179">
            <v>2340.1799999999998</v>
          </cell>
          <cell r="E179">
            <v>2659.21</v>
          </cell>
          <cell r="F179">
            <v>-319.0300000000002</v>
          </cell>
          <cell r="G179">
            <v>2340.1799999999998</v>
          </cell>
        </row>
        <row r="180">
          <cell r="A180" t="str">
            <v>14204CA</v>
          </cell>
          <cell r="B180" t="str">
            <v>A/R-CARGILL-ALLIANT-TRANS</v>
          </cell>
          <cell r="C180">
            <v>4548.57</v>
          </cell>
          <cell r="D180">
            <v>6454.16</v>
          </cell>
          <cell r="E180">
            <v>4548.57</v>
          </cell>
          <cell r="F180">
            <v>1905.5900000000001</v>
          </cell>
          <cell r="G180">
            <v>6454.16</v>
          </cell>
        </row>
        <row r="181">
          <cell r="A181" t="str">
            <v>14204CC</v>
          </cell>
          <cell r="B181" t="str">
            <v>A/R-CITY OF CAMDEN-TRANS</v>
          </cell>
          <cell r="C181">
            <v>45630.44</v>
          </cell>
          <cell r="D181">
            <v>29043.8</v>
          </cell>
          <cell r="E181">
            <v>45630.44</v>
          </cell>
          <cell r="F181">
            <v>-16586.640000000003</v>
          </cell>
          <cell r="G181">
            <v>29043.8</v>
          </cell>
        </row>
        <row r="182">
          <cell r="A182" t="str">
            <v>14204CN</v>
          </cell>
          <cell r="B182" t="str">
            <v>A/R-CALPINE ENERGY-TRANS</v>
          </cell>
          <cell r="C182">
            <v>20730</v>
          </cell>
          <cell r="D182">
            <v>20730</v>
          </cell>
          <cell r="E182">
            <v>0</v>
          </cell>
          <cell r="F182">
            <v>20730</v>
          </cell>
          <cell r="G182">
            <v>41460</v>
          </cell>
        </row>
        <row r="183">
          <cell r="A183" t="str">
            <v>14204CR</v>
          </cell>
          <cell r="B183" t="str">
            <v>CRAVEN COUNTY WOOD GEN IMBAL</v>
          </cell>
          <cell r="C183">
            <v>20716.009999999998</v>
          </cell>
          <cell r="D183">
            <v>8399.1200000000008</v>
          </cell>
          <cell r="E183">
            <v>11272.76</v>
          </cell>
          <cell r="F183">
            <v>-2873.6399999999994</v>
          </cell>
          <cell r="G183">
            <v>17842.37</v>
          </cell>
        </row>
        <row r="184">
          <cell r="A184" t="str">
            <v>14204DK</v>
          </cell>
          <cell r="B184" t="str">
            <v>A/R-DUKE-TRANS</v>
          </cell>
          <cell r="C184">
            <v>0</v>
          </cell>
          <cell r="D184">
            <v>1240</v>
          </cell>
          <cell r="E184">
            <v>0</v>
          </cell>
          <cell r="F184">
            <v>1240</v>
          </cell>
          <cell r="G184">
            <v>1240</v>
          </cell>
        </row>
        <row r="185">
          <cell r="A185" t="str">
            <v>14204DT</v>
          </cell>
          <cell r="B185" t="str">
            <v>A/R-DTE ENERGY TRADING-TRANS</v>
          </cell>
          <cell r="C185">
            <v>65687.350000000006</v>
          </cell>
          <cell r="D185">
            <v>62555.35</v>
          </cell>
          <cell r="E185">
            <v>65687.350000000006</v>
          </cell>
          <cell r="F185">
            <v>-3132.0000000000073</v>
          </cell>
          <cell r="G185">
            <v>62555.35</v>
          </cell>
        </row>
        <row r="186">
          <cell r="A186" t="str">
            <v>14204EZ</v>
          </cell>
          <cell r="B186" t="str">
            <v>ELIZABETHTOWN GEN IMBAL</v>
          </cell>
          <cell r="C186">
            <v>196585.91</v>
          </cell>
          <cell r="D186">
            <v>19153.43</v>
          </cell>
          <cell r="E186">
            <v>19138.7</v>
          </cell>
          <cell r="F186">
            <v>14.729999999999563</v>
          </cell>
          <cell r="G186">
            <v>196600.64</v>
          </cell>
        </row>
        <row r="187">
          <cell r="A187" t="str">
            <v>14204FA</v>
          </cell>
          <cell r="B187" t="str">
            <v>A/R-FAYETTEVILLE PWC-TRANS</v>
          </cell>
          <cell r="C187">
            <v>409025.3</v>
          </cell>
          <cell r="D187">
            <v>233416.16</v>
          </cell>
          <cell r="E187">
            <v>409025.3</v>
          </cell>
          <cell r="F187">
            <v>-175609.13999999998</v>
          </cell>
          <cell r="G187">
            <v>233416.16</v>
          </cell>
        </row>
        <row r="188">
          <cell r="A188" t="str">
            <v>14204FB</v>
          </cell>
          <cell r="B188" t="str">
            <v>A/R-FRENCH BROAD EMC-TRANS</v>
          </cell>
          <cell r="C188">
            <v>88488.17</v>
          </cell>
          <cell r="D188">
            <v>123992.38</v>
          </cell>
          <cell r="E188">
            <v>88488.17</v>
          </cell>
          <cell r="F188">
            <v>35504.210000000006</v>
          </cell>
          <cell r="G188">
            <v>123992.38</v>
          </cell>
        </row>
        <row r="189">
          <cell r="A189" t="str">
            <v>14204FT</v>
          </cell>
          <cell r="B189" t="str">
            <v>FORTIS ENERGY MARKETG&amp;TRADING</v>
          </cell>
          <cell r="C189">
            <v>2690.65</v>
          </cell>
          <cell r="D189">
            <v>4587.8</v>
          </cell>
          <cell r="E189">
            <v>2690.65</v>
          </cell>
          <cell r="F189">
            <v>1897.15</v>
          </cell>
          <cell r="G189">
            <v>4587.8</v>
          </cell>
        </row>
        <row r="190">
          <cell r="A190" t="str">
            <v>14204IP</v>
          </cell>
          <cell r="B190" t="str">
            <v>INDUSTRAIL POWER GEN COMPANY</v>
          </cell>
          <cell r="C190">
            <v>1027</v>
          </cell>
          <cell r="D190">
            <v>1027</v>
          </cell>
          <cell r="E190">
            <v>1027</v>
          </cell>
          <cell r="F190">
            <v>0</v>
          </cell>
          <cell r="G190">
            <v>1027</v>
          </cell>
        </row>
        <row r="191">
          <cell r="A191" t="str">
            <v>14204LM</v>
          </cell>
          <cell r="B191" t="str">
            <v>LUMBERTON GEN IMBAL</v>
          </cell>
          <cell r="C191">
            <v>110156.53</v>
          </cell>
          <cell r="D191">
            <v>10852.38</v>
          </cell>
          <cell r="E191">
            <v>10460.65</v>
          </cell>
          <cell r="F191">
            <v>391.72999999999956</v>
          </cell>
          <cell r="G191">
            <v>110548.26</v>
          </cell>
        </row>
        <row r="192">
          <cell r="A192" t="str">
            <v>14204LU</v>
          </cell>
          <cell r="B192" t="str">
            <v>TOWN OF LUCAMA</v>
          </cell>
          <cell r="C192">
            <v>4645.7700000000004</v>
          </cell>
          <cell r="D192">
            <v>5682.04</v>
          </cell>
          <cell r="E192">
            <v>4645.7700000000004</v>
          </cell>
          <cell r="F192">
            <v>1036.2699999999995</v>
          </cell>
          <cell r="G192">
            <v>5682.04</v>
          </cell>
        </row>
        <row r="193">
          <cell r="A193" t="str">
            <v>14204NC</v>
          </cell>
          <cell r="B193" t="str">
            <v>A/RNCEMC-TRANS</v>
          </cell>
          <cell r="C193">
            <v>1650264.83</v>
          </cell>
          <cell r="D193">
            <v>1485631.31</v>
          </cell>
          <cell r="E193">
            <v>1650264.83</v>
          </cell>
          <cell r="F193">
            <v>-164633.52000000002</v>
          </cell>
          <cell r="G193">
            <v>1485631.31</v>
          </cell>
        </row>
        <row r="194">
          <cell r="A194" t="str">
            <v>14204PA</v>
          </cell>
          <cell r="B194" t="str">
            <v>A/R-NC MUNI PWR AGENCY 1-TRANS</v>
          </cell>
          <cell r="C194">
            <v>1280839.18</v>
          </cell>
          <cell r="D194">
            <v>666285.32999999996</v>
          </cell>
          <cell r="E194">
            <v>1280839.18</v>
          </cell>
          <cell r="F194">
            <v>-614553.85</v>
          </cell>
          <cell r="G194">
            <v>666285.32999999996</v>
          </cell>
        </row>
        <row r="195">
          <cell r="A195" t="str">
            <v>14204PD</v>
          </cell>
          <cell r="B195" t="str">
            <v>A/R-PIEDMONT EMC-TRANS</v>
          </cell>
          <cell r="C195">
            <v>30036.39</v>
          </cell>
          <cell r="D195">
            <v>31906.48</v>
          </cell>
          <cell r="E195">
            <v>30036.39</v>
          </cell>
          <cell r="F195">
            <v>1870.0900000000001</v>
          </cell>
          <cell r="G195">
            <v>31906.48</v>
          </cell>
        </row>
        <row r="196">
          <cell r="A196" t="str">
            <v>14204SA</v>
          </cell>
          <cell r="B196" t="str">
            <v>A/R-SOUTHEASTERN POWER ADMIN</v>
          </cell>
          <cell r="C196">
            <v>91151.94</v>
          </cell>
          <cell r="D196">
            <v>91151.94</v>
          </cell>
          <cell r="E196">
            <v>91151.94</v>
          </cell>
          <cell r="F196">
            <v>0</v>
          </cell>
          <cell r="G196">
            <v>91151.94</v>
          </cell>
        </row>
        <row r="197">
          <cell r="A197" t="str">
            <v>14204SB</v>
          </cell>
          <cell r="B197" t="str">
            <v>TOWN OF STANTONSBURG</v>
          </cell>
          <cell r="C197">
            <v>5391.41</v>
          </cell>
          <cell r="D197">
            <v>5153.83</v>
          </cell>
          <cell r="E197">
            <v>5391.41</v>
          </cell>
          <cell r="F197">
            <v>-237.57999999999993</v>
          </cell>
          <cell r="G197">
            <v>5153.83</v>
          </cell>
        </row>
        <row r="198">
          <cell r="A198" t="str">
            <v>14204SE</v>
          </cell>
          <cell r="B198" t="str">
            <v>A/R-SCANA ENERGY-TRANS</v>
          </cell>
          <cell r="C198">
            <v>5460.9</v>
          </cell>
          <cell r="D198">
            <v>310</v>
          </cell>
          <cell r="E198">
            <v>5460.9</v>
          </cell>
          <cell r="F198">
            <v>-5150.8999999999996</v>
          </cell>
          <cell r="G198">
            <v>310</v>
          </cell>
        </row>
        <row r="199">
          <cell r="A199" t="str">
            <v>14204SH</v>
          </cell>
          <cell r="B199" t="str">
            <v>TOWN OF SHARPSBURG</v>
          </cell>
          <cell r="C199">
            <v>4623.1400000000003</v>
          </cell>
          <cell r="D199">
            <v>3857.26</v>
          </cell>
          <cell r="E199">
            <v>4623.1400000000003</v>
          </cell>
          <cell r="F199">
            <v>-765.88000000000011</v>
          </cell>
          <cell r="G199">
            <v>3857.26</v>
          </cell>
        </row>
        <row r="200">
          <cell r="A200" t="str">
            <v>14204SL</v>
          </cell>
          <cell r="B200" t="str">
            <v>A/R SENECA LIGHT &amp; WATER-TRANS</v>
          </cell>
          <cell r="C200">
            <v>37452.22</v>
          </cell>
          <cell r="D200">
            <v>18833.259999999998</v>
          </cell>
          <cell r="E200">
            <v>37452.22</v>
          </cell>
          <cell r="F200">
            <v>-18618.960000000003</v>
          </cell>
          <cell r="G200">
            <v>18833.259999999998</v>
          </cell>
        </row>
        <row r="201">
          <cell r="A201" t="str">
            <v>14204TE</v>
          </cell>
          <cell r="B201" t="str">
            <v>A/R-THE ENERGY AUTH-TRANS</v>
          </cell>
          <cell r="C201">
            <v>76183.17</v>
          </cell>
          <cell r="D201">
            <v>19562.57</v>
          </cell>
          <cell r="E201">
            <v>76183.17</v>
          </cell>
          <cell r="F201">
            <v>-56620.6</v>
          </cell>
          <cell r="G201">
            <v>19562.57</v>
          </cell>
        </row>
        <row r="202">
          <cell r="A202" t="str">
            <v>14204WN</v>
          </cell>
          <cell r="B202" t="str">
            <v>A/R-TOWN OF WAYNESVILLE</v>
          </cell>
          <cell r="C202">
            <v>21728.98</v>
          </cell>
          <cell r="D202">
            <v>24406.01</v>
          </cell>
          <cell r="E202">
            <v>21728.98</v>
          </cell>
          <cell r="F202">
            <v>2677.0299999999988</v>
          </cell>
          <cell r="G202">
            <v>24406.01</v>
          </cell>
        </row>
        <row r="203">
          <cell r="A203" t="str">
            <v>14204WT</v>
          </cell>
          <cell r="B203" t="str">
            <v>A/R-TOWN OF WINTERVILLE</v>
          </cell>
          <cell r="C203">
            <v>12759.36</v>
          </cell>
          <cell r="D203">
            <v>10573.15</v>
          </cell>
          <cell r="E203">
            <v>12759.36</v>
          </cell>
          <cell r="F203">
            <v>-2186.2100000000009</v>
          </cell>
          <cell r="G203">
            <v>10573.15</v>
          </cell>
        </row>
        <row r="204">
          <cell r="A204" t="str">
            <v>1430BPR</v>
          </cell>
          <cell r="B204" t="str">
            <v>A/R-BYPRODUCTS &amp; REAGENTS</v>
          </cell>
          <cell r="C204">
            <v>51814.85</v>
          </cell>
          <cell r="D204">
            <v>40261.67</v>
          </cell>
          <cell r="E204">
            <v>51814.83</v>
          </cell>
          <cell r="F204">
            <v>-11553.160000000003</v>
          </cell>
          <cell r="G204">
            <v>40261.69</v>
          </cell>
        </row>
        <row r="205">
          <cell r="A205" t="str">
            <v>1430GSA</v>
          </cell>
          <cell r="B205" t="str">
            <v>A/R-GYPSUM STORAGE AREA</v>
          </cell>
          <cell r="C205">
            <v>298025.76</v>
          </cell>
          <cell r="D205">
            <v>953585.76</v>
          </cell>
          <cell r="E205">
            <v>0</v>
          </cell>
          <cell r="F205">
            <v>953585.76</v>
          </cell>
          <cell r="G205">
            <v>1251611.52</v>
          </cell>
        </row>
        <row r="206">
          <cell r="A206">
            <v>1433001</v>
          </cell>
          <cell r="B206" t="str">
            <v>A/R PAYROLL TAX RECEIVABLE</v>
          </cell>
          <cell r="C206">
            <v>17696.91</v>
          </cell>
          <cell r="D206">
            <v>0</v>
          </cell>
          <cell r="E206">
            <v>937.54</v>
          </cell>
          <cell r="F206">
            <v>-937.54</v>
          </cell>
          <cell r="G206">
            <v>16759.37</v>
          </cell>
        </row>
        <row r="207">
          <cell r="A207">
            <v>1433020</v>
          </cell>
          <cell r="B207" t="str">
            <v>JUMS MISC BILL</v>
          </cell>
          <cell r="C207">
            <v>1389756.16</v>
          </cell>
          <cell r="D207">
            <v>271609.53999999998</v>
          </cell>
          <cell r="E207">
            <v>44000</v>
          </cell>
          <cell r="F207">
            <v>227609.53999999998</v>
          </cell>
          <cell r="G207">
            <v>1617365.7</v>
          </cell>
        </row>
        <row r="208">
          <cell r="A208">
            <v>1433025</v>
          </cell>
          <cell r="B208" t="str">
            <v>A/R EMPLOYEE SERVICE CENTER</v>
          </cell>
          <cell r="C208">
            <v>2400.91</v>
          </cell>
          <cell r="D208">
            <v>845.4</v>
          </cell>
          <cell r="E208">
            <v>448.34</v>
          </cell>
          <cell r="F208">
            <v>397.06</v>
          </cell>
          <cell r="G208">
            <v>2797.97</v>
          </cell>
        </row>
        <row r="209">
          <cell r="A209">
            <v>1433055</v>
          </cell>
          <cell r="B209" t="str">
            <v>AR MISC</v>
          </cell>
          <cell r="C209">
            <v>534956.27</v>
          </cell>
          <cell r="D209">
            <v>262025.45</v>
          </cell>
          <cell r="E209">
            <v>921.88</v>
          </cell>
          <cell r="F209">
            <v>261103.57</v>
          </cell>
          <cell r="G209">
            <v>796059.84</v>
          </cell>
        </row>
        <row r="210">
          <cell r="A210">
            <v>1433056</v>
          </cell>
          <cell r="B210" t="str">
            <v>A/R LEVEL 3 COMMUNICATIONS</v>
          </cell>
          <cell r="C210">
            <v>15959.08</v>
          </cell>
          <cell r="D210">
            <v>0</v>
          </cell>
          <cell r="E210">
            <v>0</v>
          </cell>
          <cell r="F210">
            <v>0</v>
          </cell>
          <cell r="G210">
            <v>15959.08</v>
          </cell>
        </row>
        <row r="211">
          <cell r="A211">
            <v>1433065</v>
          </cell>
          <cell r="B211" t="str">
            <v>AR CATV</v>
          </cell>
          <cell r="C211">
            <v>417322.97</v>
          </cell>
          <cell r="D211">
            <v>36633.360000000001</v>
          </cell>
          <cell r="E211">
            <v>188655.46</v>
          </cell>
          <cell r="F211">
            <v>-152022.09999999998</v>
          </cell>
          <cell r="G211">
            <v>265300.87</v>
          </cell>
        </row>
        <row r="212">
          <cell r="A212">
            <v>1433070</v>
          </cell>
          <cell r="B212" t="str">
            <v>AR TELEPHONE</v>
          </cell>
          <cell r="C212">
            <v>4247214.9400000004</v>
          </cell>
          <cell r="D212">
            <v>423649.8</v>
          </cell>
          <cell r="E212">
            <v>5127.4399999999996</v>
          </cell>
          <cell r="F212">
            <v>418522.36</v>
          </cell>
          <cell r="G212">
            <v>4665737.3</v>
          </cell>
        </row>
        <row r="213">
          <cell r="A213" t="str">
            <v>14330DC</v>
          </cell>
          <cell r="B213" t="str">
            <v>DAMAGE CLAIMS</v>
          </cell>
          <cell r="C213">
            <v>906902.68</v>
          </cell>
          <cell r="D213">
            <v>197940.21</v>
          </cell>
          <cell r="E213">
            <v>148668.57999999999</v>
          </cell>
          <cell r="F213">
            <v>49271.630000000005</v>
          </cell>
          <cell r="G213">
            <v>956174.31</v>
          </cell>
        </row>
        <row r="214">
          <cell r="A214" t="str">
            <v>14330PS</v>
          </cell>
          <cell r="B214" t="str">
            <v>PWR SUS OP TRNG</v>
          </cell>
          <cell r="C214">
            <v>0</v>
          </cell>
          <cell r="D214">
            <v>37500</v>
          </cell>
          <cell r="E214">
            <v>0</v>
          </cell>
          <cell r="F214">
            <v>37500</v>
          </cell>
          <cell r="G214">
            <v>37500</v>
          </cell>
        </row>
        <row r="215">
          <cell r="A215" t="str">
            <v>14330SH</v>
          </cell>
          <cell r="B215" t="str">
            <v>A/R SHAW AFB</v>
          </cell>
          <cell r="C215">
            <v>0</v>
          </cell>
          <cell r="D215">
            <v>126914.48</v>
          </cell>
          <cell r="E215">
            <v>0</v>
          </cell>
          <cell r="F215">
            <v>126914.48</v>
          </cell>
          <cell r="G215">
            <v>126914.48</v>
          </cell>
        </row>
        <row r="216">
          <cell r="A216">
            <v>1433110</v>
          </cell>
          <cell r="B216" t="str">
            <v>A/R TRANSMISSION &amp;DISTRIBUTION</v>
          </cell>
          <cell r="C216">
            <v>964912.31</v>
          </cell>
          <cell r="D216">
            <v>372579.83</v>
          </cell>
          <cell r="E216">
            <v>732150.8</v>
          </cell>
          <cell r="F216">
            <v>-359570.97000000003</v>
          </cell>
          <cell r="G216">
            <v>605341.34</v>
          </cell>
        </row>
        <row r="217">
          <cell r="A217">
            <v>1433120</v>
          </cell>
          <cell r="B217" t="str">
            <v>A/R SALES &amp; SERVICE</v>
          </cell>
          <cell r="C217">
            <v>0</v>
          </cell>
          <cell r="D217">
            <v>89385.5</v>
          </cell>
          <cell r="E217">
            <v>89385.5</v>
          </cell>
          <cell r="F217">
            <v>0</v>
          </cell>
          <cell r="G217">
            <v>0</v>
          </cell>
        </row>
        <row r="218">
          <cell r="A218">
            <v>1433190</v>
          </cell>
          <cell r="B218" t="str">
            <v>A/R-HOME SERVICE USA</v>
          </cell>
          <cell r="C218">
            <v>30270.78</v>
          </cell>
          <cell r="D218">
            <v>51391.96</v>
          </cell>
          <cell r="E218">
            <v>9197.83</v>
          </cell>
          <cell r="F218">
            <v>42194.13</v>
          </cell>
          <cell r="G218">
            <v>72464.91</v>
          </cell>
        </row>
        <row r="219">
          <cell r="A219">
            <v>1433760</v>
          </cell>
          <cell r="B219" t="str">
            <v>LUMP SUM HWY CF</v>
          </cell>
          <cell r="C219">
            <v>5360267.7300000004</v>
          </cell>
          <cell r="D219">
            <v>782279.37</v>
          </cell>
          <cell r="E219">
            <v>534347.16</v>
          </cell>
          <cell r="F219">
            <v>247932.20999999996</v>
          </cell>
          <cell r="G219">
            <v>5608199.9400000004</v>
          </cell>
        </row>
        <row r="220">
          <cell r="A220">
            <v>1435001</v>
          </cell>
          <cell r="B220" t="str">
            <v>A/R-PCA-ALL</v>
          </cell>
          <cell r="C220">
            <v>9277833.7799999993</v>
          </cell>
          <cell r="D220">
            <v>9774514.6799999997</v>
          </cell>
          <cell r="E220">
            <v>6840702.9900000002</v>
          </cell>
          <cell r="F220">
            <v>2933811.6899999995</v>
          </cell>
          <cell r="G220">
            <v>12211645.470000001</v>
          </cell>
        </row>
        <row r="221">
          <cell r="A221">
            <v>1435201</v>
          </cell>
          <cell r="B221" t="str">
            <v>A/R-SALES-MISC</v>
          </cell>
          <cell r="C221">
            <v>2954083.2</v>
          </cell>
          <cell r="D221">
            <v>0</v>
          </cell>
          <cell r="E221">
            <v>83959.88</v>
          </cell>
          <cell r="F221">
            <v>-83959.88</v>
          </cell>
          <cell r="G221">
            <v>2870123.32</v>
          </cell>
        </row>
        <row r="222">
          <cell r="A222">
            <v>1435400</v>
          </cell>
          <cell r="B222" t="str">
            <v>A/R PA DEFERRAL</v>
          </cell>
          <cell r="C222">
            <v>7602412.21</v>
          </cell>
          <cell r="D222">
            <v>0</v>
          </cell>
          <cell r="E222">
            <v>1074193.97</v>
          </cell>
          <cell r="F222">
            <v>-1074193.97</v>
          </cell>
          <cell r="G222">
            <v>6528218.2400000002</v>
          </cell>
        </row>
        <row r="223">
          <cell r="A223">
            <v>1435510</v>
          </cell>
          <cell r="B223" t="str">
            <v>A/R PA PENSION</v>
          </cell>
          <cell r="C223">
            <v>0</v>
          </cell>
          <cell r="D223">
            <v>7280.92</v>
          </cell>
          <cell r="E223">
            <v>7280.92</v>
          </cell>
          <cell r="F223">
            <v>0</v>
          </cell>
          <cell r="G223">
            <v>0</v>
          </cell>
        </row>
        <row r="224">
          <cell r="A224">
            <v>1435600</v>
          </cell>
          <cell r="B224" t="str">
            <v>ACC ADJ-FUEL</v>
          </cell>
          <cell r="C224">
            <v>3335723.71</v>
          </cell>
          <cell r="D224">
            <v>144604.14000000001</v>
          </cell>
          <cell r="E224">
            <v>1537366.87</v>
          </cell>
          <cell r="F224">
            <v>-1392762.73</v>
          </cell>
          <cell r="G224">
            <v>1942960.98</v>
          </cell>
        </row>
        <row r="225">
          <cell r="A225">
            <v>1435900</v>
          </cell>
          <cell r="B225" t="str">
            <v>NUC FUEL DISPAC</v>
          </cell>
          <cell r="C225">
            <v>352079.07</v>
          </cell>
          <cell r="D225">
            <v>267232.17</v>
          </cell>
          <cell r="E225">
            <v>0</v>
          </cell>
          <cell r="F225">
            <v>267232.17</v>
          </cell>
          <cell r="G225">
            <v>619311.24</v>
          </cell>
        </row>
        <row r="226">
          <cell r="A226">
            <v>1436201</v>
          </cell>
          <cell r="B226" t="str">
            <v>SC TELEM SYS O&amp;M</v>
          </cell>
          <cell r="C226">
            <v>17112</v>
          </cell>
          <cell r="D226">
            <v>17112</v>
          </cell>
          <cell r="E226">
            <v>17112</v>
          </cell>
          <cell r="F226">
            <v>0</v>
          </cell>
          <cell r="G226">
            <v>17112</v>
          </cell>
        </row>
        <row r="227">
          <cell r="A227">
            <v>1437001</v>
          </cell>
          <cell r="B227" t="str">
            <v>A/R - NCEMC</v>
          </cell>
          <cell r="C227">
            <v>54587977.469999999</v>
          </cell>
          <cell r="D227">
            <v>31479569.890000001</v>
          </cell>
          <cell r="E227">
            <v>34087994.020000003</v>
          </cell>
          <cell r="F227">
            <v>-2608424.1300000027</v>
          </cell>
          <cell r="G227">
            <v>51979553.340000004</v>
          </cell>
        </row>
        <row r="228">
          <cell r="A228">
            <v>1437002</v>
          </cell>
          <cell r="B228" t="str">
            <v>A/R-FRENCH BROAD EMC</v>
          </cell>
          <cell r="C228">
            <v>2308089.7400000002</v>
          </cell>
          <cell r="D228">
            <v>2375086.9300000002</v>
          </cell>
          <cell r="E228">
            <v>2308089.7400000002</v>
          </cell>
          <cell r="F228">
            <v>66997.189999999944</v>
          </cell>
          <cell r="G228">
            <v>2375086.9300000002</v>
          </cell>
        </row>
        <row r="229">
          <cell r="A229">
            <v>1437003</v>
          </cell>
          <cell r="B229" t="str">
            <v>A/R-TOWN OF WAYNESVILLE</v>
          </cell>
          <cell r="C229">
            <v>478750.57</v>
          </cell>
          <cell r="D229">
            <v>437940.85</v>
          </cell>
          <cell r="E229">
            <v>478750.57</v>
          </cell>
          <cell r="F229">
            <v>-40809.72000000003</v>
          </cell>
          <cell r="G229">
            <v>437940.85</v>
          </cell>
        </row>
        <row r="230">
          <cell r="A230">
            <v>1437004</v>
          </cell>
          <cell r="B230" t="str">
            <v>A/R-TOWN OF WINTERVILLE</v>
          </cell>
          <cell r="C230">
            <v>208426.32</v>
          </cell>
          <cell r="D230">
            <v>273756.93</v>
          </cell>
          <cell r="E230">
            <v>208426.32</v>
          </cell>
          <cell r="F230">
            <v>65330.609999999986</v>
          </cell>
          <cell r="G230">
            <v>273756.93</v>
          </cell>
        </row>
        <row r="231">
          <cell r="A231">
            <v>1437005</v>
          </cell>
          <cell r="B231" t="str">
            <v>A/R-CITY OF CAMDEN</v>
          </cell>
          <cell r="C231">
            <v>532030.82999999996</v>
          </cell>
          <cell r="D231">
            <v>884524.29</v>
          </cell>
          <cell r="E231">
            <v>651733.55000000005</v>
          </cell>
          <cell r="F231">
            <v>232790.74</v>
          </cell>
          <cell r="G231">
            <v>764821.57</v>
          </cell>
        </row>
        <row r="232">
          <cell r="A232">
            <v>1437006</v>
          </cell>
          <cell r="B232" t="str">
            <v>A/R-CITY OF SENECA</v>
          </cell>
          <cell r="C232">
            <v>490248.86</v>
          </cell>
          <cell r="D232">
            <v>700118.07</v>
          </cell>
          <cell r="E232">
            <v>546933</v>
          </cell>
          <cell r="F232">
            <v>153185.06999999995</v>
          </cell>
          <cell r="G232">
            <v>643433.93000000005</v>
          </cell>
        </row>
        <row r="233">
          <cell r="A233">
            <v>1437007</v>
          </cell>
          <cell r="B233" t="str">
            <v>A/R - PIEDMONT EMC</v>
          </cell>
          <cell r="C233">
            <v>216216.03</v>
          </cell>
          <cell r="D233">
            <v>108546.78</v>
          </cell>
          <cell r="E233">
            <v>216216.03</v>
          </cell>
          <cell r="F233">
            <v>-107669.25</v>
          </cell>
          <cell r="G233">
            <v>108546.78</v>
          </cell>
        </row>
        <row r="234">
          <cell r="A234">
            <v>1437008</v>
          </cell>
          <cell r="B234" t="str">
            <v>A/R - TOWN OF SHARPSBURG</v>
          </cell>
          <cell r="C234">
            <v>98502.34</v>
          </cell>
          <cell r="D234">
            <v>129439.28</v>
          </cell>
          <cell r="E234">
            <v>98502.34</v>
          </cell>
          <cell r="F234">
            <v>30936.940000000002</v>
          </cell>
          <cell r="G234">
            <v>129439.28</v>
          </cell>
        </row>
        <row r="235">
          <cell r="A235">
            <v>1437009</v>
          </cell>
          <cell r="B235" t="str">
            <v>A/R - TOWN OF STANTONSBURG</v>
          </cell>
          <cell r="C235">
            <v>100170.31</v>
          </cell>
          <cell r="D235">
            <v>120001.24</v>
          </cell>
          <cell r="E235">
            <v>100170.31</v>
          </cell>
          <cell r="F235">
            <v>19830.930000000008</v>
          </cell>
          <cell r="G235">
            <v>120001.24</v>
          </cell>
        </row>
        <row r="236">
          <cell r="A236">
            <v>1437010</v>
          </cell>
          <cell r="B236" t="str">
            <v>A/R - TOWN OF BLACK CREEK</v>
          </cell>
          <cell r="C236">
            <v>56450.64</v>
          </cell>
          <cell r="D236">
            <v>75574.149999999994</v>
          </cell>
          <cell r="E236">
            <v>56450.64</v>
          </cell>
          <cell r="F236">
            <v>19123.509999999995</v>
          </cell>
          <cell r="G236">
            <v>75574.149999999994</v>
          </cell>
        </row>
        <row r="237">
          <cell r="A237">
            <v>1437011</v>
          </cell>
          <cell r="B237" t="str">
            <v>A/R - TOWN OF LUCAMA</v>
          </cell>
          <cell r="C237">
            <v>93286.19</v>
          </cell>
          <cell r="D237">
            <v>119781.38</v>
          </cell>
          <cell r="E237">
            <v>93286.19</v>
          </cell>
          <cell r="F237">
            <v>26495.190000000002</v>
          </cell>
          <cell r="G237">
            <v>119781.38</v>
          </cell>
        </row>
        <row r="238">
          <cell r="A238">
            <v>1441020</v>
          </cell>
          <cell r="B238" t="str">
            <v>ACC PROV UNCOLL CUST ACCT-NC</v>
          </cell>
          <cell r="C238">
            <v>-3914215.06</v>
          </cell>
          <cell r="D238">
            <v>0</v>
          </cell>
          <cell r="E238">
            <v>327270.95</v>
          </cell>
          <cell r="F238">
            <v>-327270.95</v>
          </cell>
          <cell r="G238">
            <v>-4241486.01</v>
          </cell>
        </row>
        <row r="239">
          <cell r="A239">
            <v>1441050</v>
          </cell>
          <cell r="B239" t="str">
            <v>ACC PROV UNCOLL NON ELEC</v>
          </cell>
          <cell r="C239">
            <v>-423892.25</v>
          </cell>
          <cell r="D239">
            <v>10720.56</v>
          </cell>
          <cell r="E239">
            <v>0</v>
          </cell>
          <cell r="F239">
            <v>10720.56</v>
          </cell>
          <cell r="G239">
            <v>-413171.69</v>
          </cell>
        </row>
        <row r="240">
          <cell r="A240">
            <v>1441055</v>
          </cell>
          <cell r="B240" t="str">
            <v>ACC PROV UNCOLL NON REG ACCTS</v>
          </cell>
          <cell r="C240">
            <v>-54360.86</v>
          </cell>
          <cell r="D240">
            <v>0</v>
          </cell>
          <cell r="E240">
            <v>0</v>
          </cell>
          <cell r="F240">
            <v>0</v>
          </cell>
          <cell r="G240">
            <v>-54360.86</v>
          </cell>
        </row>
        <row r="241">
          <cell r="A241">
            <v>1442020</v>
          </cell>
          <cell r="B241" t="str">
            <v>ACC PROV UNCOLL CUST ACCT-SC</v>
          </cell>
          <cell r="C241">
            <v>-546966.46</v>
          </cell>
          <cell r="D241">
            <v>0</v>
          </cell>
          <cell r="E241">
            <v>29763.73</v>
          </cell>
          <cell r="F241">
            <v>-29763.73</v>
          </cell>
          <cell r="G241">
            <v>-576730.18999999994</v>
          </cell>
        </row>
        <row r="242">
          <cell r="A242">
            <v>1453030</v>
          </cell>
          <cell r="B242" t="str">
            <v>GROVE ARCADE NOTE PRINCIP</v>
          </cell>
          <cell r="C242">
            <v>8514278.2200000007</v>
          </cell>
          <cell r="D242">
            <v>0</v>
          </cell>
          <cell r="E242">
            <v>0</v>
          </cell>
          <cell r="F242">
            <v>0</v>
          </cell>
          <cell r="G242">
            <v>8514278.2200000007</v>
          </cell>
        </row>
        <row r="243">
          <cell r="A243">
            <v>1453031</v>
          </cell>
          <cell r="B243" t="str">
            <v>GROVE ARCADE NOTE INTEREST</v>
          </cell>
          <cell r="C243">
            <v>1198064.43</v>
          </cell>
          <cell r="D243">
            <v>16999.400000000001</v>
          </cell>
          <cell r="E243">
            <v>0</v>
          </cell>
          <cell r="F243">
            <v>16999.400000000001</v>
          </cell>
          <cell r="G243">
            <v>1215063.83</v>
          </cell>
        </row>
        <row r="244">
          <cell r="A244">
            <v>1453041</v>
          </cell>
          <cell r="B244" t="str">
            <v>CAROHOME NOTE INTEREST</v>
          </cell>
          <cell r="C244">
            <v>198883.41</v>
          </cell>
          <cell r="D244">
            <v>3677.51</v>
          </cell>
          <cell r="E244">
            <v>0</v>
          </cell>
          <cell r="F244">
            <v>3677.51</v>
          </cell>
          <cell r="G244">
            <v>202560.92</v>
          </cell>
        </row>
        <row r="245">
          <cell r="A245">
            <v>1454010</v>
          </cell>
          <cell r="B245" t="str">
            <v>MONEY POOL NOTES RECEIVABLE</v>
          </cell>
          <cell r="C245">
            <v>0</v>
          </cell>
          <cell r="D245">
            <v>20804959.469999999</v>
          </cell>
          <cell r="E245">
            <v>0</v>
          </cell>
          <cell r="F245">
            <v>20804959.469999999</v>
          </cell>
          <cell r="G245">
            <v>20804959.469999999</v>
          </cell>
        </row>
        <row r="246">
          <cell r="A246">
            <v>1460060</v>
          </cell>
          <cell r="B246" t="str">
            <v>IC REC FROM FPC UTILITY CORP</v>
          </cell>
          <cell r="C246">
            <v>15072964.810000001</v>
          </cell>
          <cell r="D246">
            <v>15902275.439999999</v>
          </cell>
          <cell r="E246">
            <v>16338885.42</v>
          </cell>
          <cell r="F246">
            <v>-436609.98000000045</v>
          </cell>
          <cell r="G246">
            <v>14636354.83</v>
          </cell>
        </row>
        <row r="247">
          <cell r="A247">
            <v>1460071</v>
          </cell>
          <cell r="B247" t="str">
            <v>IC REC FROM PT HOLDINGS</v>
          </cell>
          <cell r="C247">
            <v>163673</v>
          </cell>
          <cell r="D247">
            <v>59439</v>
          </cell>
          <cell r="E247">
            <v>0</v>
          </cell>
          <cell r="F247">
            <v>59439</v>
          </cell>
          <cell r="G247">
            <v>223112</v>
          </cell>
        </row>
        <row r="248">
          <cell r="A248">
            <v>1460098</v>
          </cell>
          <cell r="B248" t="str">
            <v>IC RECEIV FROM SHARED SERVICES</v>
          </cell>
          <cell r="C248">
            <v>5696257.2800000003</v>
          </cell>
          <cell r="D248">
            <v>1256698.6299999999</v>
          </cell>
          <cell r="E248">
            <v>4603071.18</v>
          </cell>
          <cell r="F248">
            <v>-3346372.55</v>
          </cell>
          <cell r="G248">
            <v>2349884.73</v>
          </cell>
        </row>
        <row r="249">
          <cell r="A249">
            <v>1460099</v>
          </cell>
          <cell r="B249" t="str">
            <v>IC RECEIV FROM CPLC HOLDINGS</v>
          </cell>
          <cell r="C249">
            <v>0</v>
          </cell>
          <cell r="D249">
            <v>295058.11</v>
          </cell>
          <cell r="E249">
            <v>0</v>
          </cell>
          <cell r="F249">
            <v>295058.11</v>
          </cell>
          <cell r="G249">
            <v>295058.11</v>
          </cell>
        </row>
        <row r="250">
          <cell r="A250" t="str">
            <v>146SUSP</v>
          </cell>
          <cell r="B250" t="str">
            <v>I/C RECEIVABLE-SUSPENSE</v>
          </cell>
          <cell r="C250">
            <v>0</v>
          </cell>
          <cell r="D250">
            <v>51508.22</v>
          </cell>
          <cell r="E250">
            <v>51508.22</v>
          </cell>
          <cell r="F250">
            <v>0</v>
          </cell>
          <cell r="G250">
            <v>0</v>
          </cell>
        </row>
        <row r="251">
          <cell r="A251">
            <v>1511000</v>
          </cell>
          <cell r="B251" t="str">
            <v>OIL RECEIPTS</v>
          </cell>
          <cell r="C251">
            <v>70153565.409999996</v>
          </cell>
          <cell r="D251">
            <v>75683041.819999993</v>
          </cell>
          <cell r="E251">
            <v>77496569.609999999</v>
          </cell>
          <cell r="F251">
            <v>-1813527.7900000066</v>
          </cell>
          <cell r="G251">
            <v>68340037.620000005</v>
          </cell>
        </row>
        <row r="252">
          <cell r="A252">
            <v>1511001</v>
          </cell>
          <cell r="B252" t="str">
            <v>OIL IN TRANSIT INVENTORY</v>
          </cell>
          <cell r="C252">
            <v>-0.01</v>
          </cell>
          <cell r="D252">
            <v>2665637.66</v>
          </cell>
          <cell r="E252">
            <v>2665637.66</v>
          </cell>
          <cell r="F252">
            <v>0</v>
          </cell>
          <cell r="G252">
            <v>-0.01</v>
          </cell>
        </row>
        <row r="253">
          <cell r="A253">
            <v>1511005</v>
          </cell>
          <cell r="B253" t="str">
            <v>FUEL-TOLLING AGREEMENTS</v>
          </cell>
          <cell r="C253">
            <v>3685767.11</v>
          </cell>
          <cell r="D253">
            <v>0</v>
          </cell>
          <cell r="E253">
            <v>0</v>
          </cell>
          <cell r="F253">
            <v>0</v>
          </cell>
          <cell r="G253">
            <v>3685767.11</v>
          </cell>
        </row>
        <row r="254">
          <cell r="A254">
            <v>1511010</v>
          </cell>
          <cell r="B254" t="str">
            <v>COAL RECEIPTS</v>
          </cell>
          <cell r="C254">
            <v>190461536.68000001</v>
          </cell>
          <cell r="D254">
            <v>119992127.5</v>
          </cell>
          <cell r="E254">
            <v>103359587.26000001</v>
          </cell>
          <cell r="F254">
            <v>16632540.239999995</v>
          </cell>
          <cell r="G254">
            <v>207094076.91999999</v>
          </cell>
        </row>
        <row r="255">
          <cell r="A255">
            <v>1511013</v>
          </cell>
          <cell r="B255" t="str">
            <v>INVENTORY - GAS STORAGE</v>
          </cell>
          <cell r="C255">
            <v>1101982.5</v>
          </cell>
          <cell r="D255">
            <v>8211640.2599999998</v>
          </cell>
          <cell r="E255">
            <v>8749813.3699999992</v>
          </cell>
          <cell r="F255">
            <v>-538173.1099999994</v>
          </cell>
          <cell r="G255">
            <v>563809.39</v>
          </cell>
        </row>
        <row r="256">
          <cell r="A256">
            <v>1511026</v>
          </cell>
          <cell r="B256" t="str">
            <v>COAL IN TRANSIT INVENTORY</v>
          </cell>
          <cell r="C256">
            <v>11800348.93</v>
          </cell>
          <cell r="D256">
            <v>116955998.45</v>
          </cell>
          <cell r="E256">
            <v>118040150</v>
          </cell>
          <cell r="F256">
            <v>-1084151.549999997</v>
          </cell>
          <cell r="G256">
            <v>10716197.380000001</v>
          </cell>
        </row>
        <row r="257">
          <cell r="A257">
            <v>1540001</v>
          </cell>
          <cell r="B257" t="str">
            <v>INVENTORY-RESERVE</v>
          </cell>
          <cell r="C257">
            <v>-1441513.91</v>
          </cell>
          <cell r="D257">
            <v>161225.04</v>
          </cell>
          <cell r="E257">
            <v>0</v>
          </cell>
          <cell r="F257">
            <v>161225.04</v>
          </cell>
          <cell r="G257">
            <v>-1280288.8700000001</v>
          </cell>
        </row>
        <row r="258">
          <cell r="A258">
            <v>1540002</v>
          </cell>
          <cell r="B258" t="str">
            <v>INV RESERVE-ENERGY DELIVERY</v>
          </cell>
          <cell r="C258">
            <v>-2102657.61</v>
          </cell>
          <cell r="D258">
            <v>1533289.89</v>
          </cell>
          <cell r="E258">
            <v>1565928.92</v>
          </cell>
          <cell r="F258">
            <v>-32639.030000000028</v>
          </cell>
          <cell r="G258">
            <v>-2135296.64</v>
          </cell>
        </row>
        <row r="259">
          <cell r="A259">
            <v>1542003</v>
          </cell>
          <cell r="B259" t="str">
            <v>PART SHARE OF POWER AGENCY</v>
          </cell>
          <cell r="C259">
            <v>-21707942.300000001</v>
          </cell>
          <cell r="D259">
            <v>0</v>
          </cell>
          <cell r="E259">
            <v>638155.98</v>
          </cell>
          <cell r="F259">
            <v>-638155.98</v>
          </cell>
          <cell r="G259">
            <v>-22346098.280000001</v>
          </cell>
        </row>
        <row r="260">
          <cell r="A260" t="str">
            <v>15420PP</v>
          </cell>
          <cell r="B260" t="str">
            <v>INV PASSPORT VALUATION ACCOUNT</v>
          </cell>
          <cell r="C260">
            <v>319745166.67000002</v>
          </cell>
          <cell r="D260">
            <v>24599611.899999999</v>
          </cell>
          <cell r="E260">
            <v>23081180.52</v>
          </cell>
          <cell r="F260">
            <v>1518431.379999999</v>
          </cell>
          <cell r="G260">
            <v>321263598.05000001</v>
          </cell>
        </row>
        <row r="261">
          <cell r="A261">
            <v>1544000</v>
          </cell>
          <cell r="B261" t="str">
            <v>INVENTORY TRNSF.MISC FUEL</v>
          </cell>
          <cell r="C261">
            <v>723504.24</v>
          </cell>
          <cell r="D261">
            <v>17751.36</v>
          </cell>
          <cell r="E261">
            <v>18398.02</v>
          </cell>
          <cell r="F261">
            <v>-646.65999999999985</v>
          </cell>
          <cell r="G261">
            <v>722857.58</v>
          </cell>
        </row>
        <row r="262">
          <cell r="A262">
            <v>1544001</v>
          </cell>
          <cell r="B262" t="str">
            <v>AMMONIA INVENTORY</v>
          </cell>
          <cell r="C262">
            <v>316080.55</v>
          </cell>
          <cell r="D262">
            <v>527152</v>
          </cell>
          <cell r="E262">
            <v>559312.87</v>
          </cell>
          <cell r="F262">
            <v>-32160.869999999995</v>
          </cell>
          <cell r="G262">
            <v>283919.68</v>
          </cell>
        </row>
        <row r="263">
          <cell r="A263">
            <v>1544002</v>
          </cell>
          <cell r="B263" t="str">
            <v>AMMONIA IN TRANSIT INVENTORY</v>
          </cell>
          <cell r="C263">
            <v>48731.19</v>
          </cell>
          <cell r="D263">
            <v>233601.37</v>
          </cell>
          <cell r="E263">
            <v>241117.88</v>
          </cell>
          <cell r="F263">
            <v>-7516.5100000000093</v>
          </cell>
          <cell r="G263">
            <v>41214.68</v>
          </cell>
        </row>
        <row r="264">
          <cell r="A264">
            <v>1544004</v>
          </cell>
          <cell r="B264" t="str">
            <v>LIMESTONE INVENTORY</v>
          </cell>
          <cell r="C264">
            <v>1143435.98</v>
          </cell>
          <cell r="D264">
            <v>930741.12</v>
          </cell>
          <cell r="E264">
            <v>705353.15</v>
          </cell>
          <cell r="F264">
            <v>225387.96999999997</v>
          </cell>
          <cell r="G264">
            <v>1368823.95</v>
          </cell>
        </row>
        <row r="265">
          <cell r="A265">
            <v>1544005</v>
          </cell>
          <cell r="B265" t="str">
            <v>LIMESTONE IN TRANSIT INVENTORY</v>
          </cell>
          <cell r="C265">
            <v>208063.06</v>
          </cell>
          <cell r="D265">
            <v>555111.56999999995</v>
          </cell>
          <cell r="E265">
            <v>763174.64</v>
          </cell>
          <cell r="F265">
            <v>-208063.07000000007</v>
          </cell>
          <cell r="G265">
            <v>-0.01</v>
          </cell>
        </row>
        <row r="266">
          <cell r="A266" t="str">
            <v>15450PP</v>
          </cell>
          <cell r="B266" t="str">
            <v>INV PASSPORT PRICE VARIANCE</v>
          </cell>
          <cell r="C266">
            <v>-34583.589999999997</v>
          </cell>
          <cell r="D266">
            <v>523809.45</v>
          </cell>
          <cell r="E266">
            <v>537071.77</v>
          </cell>
          <cell r="F266">
            <v>-13262.320000000007</v>
          </cell>
          <cell r="G266">
            <v>-47845.91</v>
          </cell>
        </row>
        <row r="267">
          <cell r="A267">
            <v>1549132</v>
          </cell>
          <cell r="B267" t="str">
            <v>INVENTORY - RECS</v>
          </cell>
          <cell r="C267">
            <v>0</v>
          </cell>
          <cell r="D267">
            <v>750324.44</v>
          </cell>
          <cell r="E267">
            <v>145390.07</v>
          </cell>
          <cell r="F267">
            <v>604934.36999999988</v>
          </cell>
          <cell r="G267">
            <v>604934.37</v>
          </cell>
        </row>
        <row r="268">
          <cell r="A268">
            <v>1550210</v>
          </cell>
          <cell r="B268" t="str">
            <v>MDSE INVENTORY</v>
          </cell>
          <cell r="C268">
            <v>352520.51</v>
          </cell>
          <cell r="D268">
            <v>2029.6</v>
          </cell>
          <cell r="E268">
            <v>65294.97</v>
          </cell>
          <cell r="F268">
            <v>-63265.37</v>
          </cell>
          <cell r="G268">
            <v>289255.14</v>
          </cell>
        </row>
        <row r="269">
          <cell r="A269">
            <v>1581001</v>
          </cell>
          <cell r="B269" t="str">
            <v>S02 EMISSION ALLOWCE INVENTORY</v>
          </cell>
          <cell r="C269">
            <v>23732917.289999999</v>
          </cell>
          <cell r="D269">
            <v>49307.21</v>
          </cell>
          <cell r="E269">
            <v>1036225</v>
          </cell>
          <cell r="F269">
            <v>-986917.79</v>
          </cell>
          <cell r="G269">
            <v>22745999.5</v>
          </cell>
        </row>
        <row r="270">
          <cell r="A270">
            <v>1581002</v>
          </cell>
          <cell r="B270" t="str">
            <v>NOX EMISSION ALLOWCE INVENTORY</v>
          </cell>
          <cell r="C270">
            <v>73807.8</v>
          </cell>
          <cell r="D270">
            <v>0</v>
          </cell>
          <cell r="E270">
            <v>18398</v>
          </cell>
          <cell r="F270">
            <v>-18398</v>
          </cell>
          <cell r="G270">
            <v>55409.8</v>
          </cell>
        </row>
        <row r="271">
          <cell r="A271">
            <v>1630002</v>
          </cell>
          <cell r="B271" t="str">
            <v>CORPORATE BURDENING</v>
          </cell>
          <cell r="C271">
            <v>9187.14</v>
          </cell>
          <cell r="D271">
            <v>2670.85</v>
          </cell>
          <cell r="E271">
            <v>11857.99</v>
          </cell>
          <cell r="F271">
            <v>-9187.14</v>
          </cell>
          <cell r="G271">
            <v>0</v>
          </cell>
        </row>
        <row r="272">
          <cell r="A272">
            <v>1630003</v>
          </cell>
          <cell r="B272" t="str">
            <v>DISTRIBUTION COMMON BURDENING</v>
          </cell>
          <cell r="C272">
            <v>196211.17</v>
          </cell>
          <cell r="D272">
            <v>1200833.83</v>
          </cell>
          <cell r="E272">
            <v>799056.14</v>
          </cell>
          <cell r="F272">
            <v>401777.69000000006</v>
          </cell>
          <cell r="G272">
            <v>597988.86</v>
          </cell>
        </row>
        <row r="273">
          <cell r="A273">
            <v>1630004</v>
          </cell>
          <cell r="B273" t="str">
            <v>LOCATIONAL BURDENING</v>
          </cell>
          <cell r="C273">
            <v>-3797508.5</v>
          </cell>
          <cell r="D273">
            <v>1708807.89</v>
          </cell>
          <cell r="E273">
            <v>3713880.66</v>
          </cell>
          <cell r="F273">
            <v>-2005072.7700000003</v>
          </cell>
          <cell r="G273">
            <v>-5802581.2699999996</v>
          </cell>
        </row>
        <row r="274">
          <cell r="A274">
            <v>1630005</v>
          </cell>
          <cell r="B274" t="str">
            <v>CORPORATE UNDISTRIBUTED STORES</v>
          </cell>
          <cell r="C274">
            <v>18036728.079999998</v>
          </cell>
          <cell r="D274">
            <v>0</v>
          </cell>
          <cell r="E274">
            <v>0</v>
          </cell>
          <cell r="F274">
            <v>0</v>
          </cell>
          <cell r="G274">
            <v>18036728.079999998</v>
          </cell>
        </row>
        <row r="275">
          <cell r="A275">
            <v>1639001</v>
          </cell>
          <cell r="B275" t="str">
            <v>MISC STORES ADJUSTMENTS</v>
          </cell>
          <cell r="C275">
            <v>8771511.3499999996</v>
          </cell>
          <cell r="D275">
            <v>828027.74</v>
          </cell>
          <cell r="E275">
            <v>1222.32</v>
          </cell>
          <cell r="F275">
            <v>826805.42</v>
          </cell>
          <cell r="G275">
            <v>9598316.7699999996</v>
          </cell>
        </row>
        <row r="276">
          <cell r="A276" t="str">
            <v>165114N</v>
          </cell>
          <cell r="B276" t="str">
            <v>PREPAYMENTS NC PRIVILEGE LIC</v>
          </cell>
          <cell r="C276">
            <v>247121.88</v>
          </cell>
          <cell r="D276">
            <v>0</v>
          </cell>
          <cell r="E276">
            <v>35303.129999999997</v>
          </cell>
          <cell r="F276">
            <v>-35303.129999999997</v>
          </cell>
          <cell r="G276">
            <v>211818.75</v>
          </cell>
        </row>
        <row r="277">
          <cell r="A277" t="str">
            <v>165114Z</v>
          </cell>
          <cell r="B277" t="str">
            <v>PREPAYMENTS CA PRIVILEGE LIC</v>
          </cell>
          <cell r="C277">
            <v>3200</v>
          </cell>
          <cell r="D277">
            <v>0</v>
          </cell>
          <cell r="E277">
            <v>0</v>
          </cell>
          <cell r="F277">
            <v>0</v>
          </cell>
          <cell r="G277">
            <v>3200</v>
          </cell>
        </row>
        <row r="278">
          <cell r="A278" t="str">
            <v>165116G</v>
          </cell>
          <cell r="B278" t="str">
            <v>PREPAY GA PRIVILEGE LICENSE-AC</v>
          </cell>
          <cell r="C278">
            <v>875</v>
          </cell>
          <cell r="D278">
            <v>0</v>
          </cell>
          <cell r="E278">
            <v>0</v>
          </cell>
          <cell r="F278">
            <v>0</v>
          </cell>
          <cell r="G278">
            <v>875</v>
          </cell>
        </row>
        <row r="279">
          <cell r="A279" t="str">
            <v>16550PP</v>
          </cell>
          <cell r="B279" t="str">
            <v>PASSPORT INV PREPAY/PROGRESS</v>
          </cell>
          <cell r="C279">
            <v>182957.14</v>
          </cell>
          <cell r="D279">
            <v>93046.06</v>
          </cell>
          <cell r="E279">
            <v>97072.4</v>
          </cell>
          <cell r="F279">
            <v>-4026.3399999999965</v>
          </cell>
          <cell r="G279">
            <v>178930.8</v>
          </cell>
        </row>
        <row r="280">
          <cell r="A280">
            <v>1655300</v>
          </cell>
          <cell r="B280" t="str">
            <v>PREPAYMENTS MISC</v>
          </cell>
          <cell r="C280">
            <v>209095.64</v>
          </cell>
          <cell r="D280">
            <v>17424.64</v>
          </cell>
          <cell r="E280">
            <v>17424.64</v>
          </cell>
          <cell r="F280">
            <v>0</v>
          </cell>
          <cell r="G280">
            <v>209095.64</v>
          </cell>
        </row>
        <row r="281">
          <cell r="A281">
            <v>1710001</v>
          </cell>
          <cell r="B281" t="str">
            <v>INTEREST AND DIVIDENDS REC</v>
          </cell>
          <cell r="C281">
            <v>122186.39</v>
          </cell>
          <cell r="D281">
            <v>80326.509999999995</v>
          </cell>
          <cell r="E281">
            <v>122186.39</v>
          </cell>
          <cell r="F281">
            <v>-41859.880000000005</v>
          </cell>
          <cell r="G281">
            <v>80326.509999999995</v>
          </cell>
        </row>
        <row r="282">
          <cell r="A282">
            <v>1720010</v>
          </cell>
          <cell r="B282" t="str">
            <v>RENTS REC-REAL ESTATE</v>
          </cell>
          <cell r="C282">
            <v>53011.06</v>
          </cell>
          <cell r="D282">
            <v>11974.5</v>
          </cell>
          <cell r="E282">
            <v>31464.52</v>
          </cell>
          <cell r="F282">
            <v>-19490.02</v>
          </cell>
          <cell r="G282">
            <v>33521.040000000001</v>
          </cell>
        </row>
        <row r="283">
          <cell r="A283">
            <v>1730010</v>
          </cell>
          <cell r="B283" t="str">
            <v>CUST AR - UNBILLED REVENUE NC</v>
          </cell>
          <cell r="C283">
            <v>129731276.04000001</v>
          </cell>
          <cell r="D283">
            <v>118626949.42</v>
          </cell>
          <cell r="E283">
            <v>129731276.04000001</v>
          </cell>
          <cell r="F283">
            <v>-11104326.620000005</v>
          </cell>
          <cell r="G283">
            <v>118626949.42</v>
          </cell>
        </row>
        <row r="284">
          <cell r="A284">
            <v>1730020</v>
          </cell>
          <cell r="B284" t="str">
            <v>CUST AR - UNBILLED REVENUE SC</v>
          </cell>
          <cell r="C284">
            <v>22060003</v>
          </cell>
          <cell r="D284">
            <v>19771119</v>
          </cell>
          <cell r="E284">
            <v>22060003</v>
          </cell>
          <cell r="F284">
            <v>-2288884</v>
          </cell>
          <cell r="G284">
            <v>19771119</v>
          </cell>
        </row>
        <row r="285">
          <cell r="A285">
            <v>1740102</v>
          </cell>
          <cell r="B285" t="str">
            <v>DERIVATIVE COLLATERAL RECEIVEAB</v>
          </cell>
          <cell r="C285">
            <v>3010000</v>
          </cell>
          <cell r="D285">
            <v>11450000</v>
          </cell>
          <cell r="E285">
            <v>10660000</v>
          </cell>
          <cell r="F285">
            <v>790000</v>
          </cell>
          <cell r="G285">
            <v>3800000</v>
          </cell>
        </row>
        <row r="286">
          <cell r="A286">
            <v>1740103</v>
          </cell>
          <cell r="B286" t="str">
            <v>LAND EXCHANGE PROCEEDS</v>
          </cell>
          <cell r="C286">
            <v>1050000</v>
          </cell>
          <cell r="D286">
            <v>0</v>
          </cell>
          <cell r="E286">
            <v>1050000</v>
          </cell>
          <cell r="F286">
            <v>-1050000</v>
          </cell>
          <cell r="G286">
            <v>0</v>
          </cell>
        </row>
        <row r="287">
          <cell r="A287">
            <v>1763012</v>
          </cell>
          <cell r="B287" t="str">
            <v>DERIV ASSETS-HEDGE TOTAL S-T</v>
          </cell>
          <cell r="C287">
            <v>3431173</v>
          </cell>
          <cell r="D287">
            <v>0</v>
          </cell>
          <cell r="E287">
            <v>3431173</v>
          </cell>
          <cell r="F287">
            <v>-3431173</v>
          </cell>
          <cell r="G287">
            <v>0</v>
          </cell>
        </row>
        <row r="288">
          <cell r="A288">
            <v>1763015</v>
          </cell>
          <cell r="B288" t="str">
            <v>DERIV ASSET-PEF-STERM MTM OIL</v>
          </cell>
          <cell r="C288">
            <v>127680.4</v>
          </cell>
          <cell r="D288">
            <v>0</v>
          </cell>
          <cell r="E288">
            <v>127680.4</v>
          </cell>
          <cell r="F288">
            <v>-127680.4</v>
          </cell>
          <cell r="G288">
            <v>0</v>
          </cell>
        </row>
        <row r="289">
          <cell r="A289">
            <v>1763017</v>
          </cell>
          <cell r="B289" t="str">
            <v>DERIV ASSET-PEF-LTERM MTM OIL</v>
          </cell>
          <cell r="C289">
            <v>11479413.74</v>
          </cell>
          <cell r="D289">
            <v>7701951.75</v>
          </cell>
          <cell r="E289">
            <v>11479413.74</v>
          </cell>
          <cell r="F289">
            <v>-3777461.99</v>
          </cell>
          <cell r="G289">
            <v>7701951.75</v>
          </cell>
        </row>
        <row r="290">
          <cell r="A290" t="str">
            <v>1763IST</v>
          </cell>
          <cell r="B290" t="str">
            <v>INTERCO DERIVATIVE ASSET S-T</v>
          </cell>
          <cell r="C290">
            <v>0</v>
          </cell>
          <cell r="D290">
            <v>781.19</v>
          </cell>
          <cell r="E290">
            <v>0</v>
          </cell>
          <cell r="F290">
            <v>781.19</v>
          </cell>
          <cell r="G290">
            <v>781.19</v>
          </cell>
        </row>
        <row r="291">
          <cell r="A291">
            <v>1811000</v>
          </cell>
          <cell r="B291" t="str">
            <v>UNAMT DEBT EXP-PERSON 2000B</v>
          </cell>
          <cell r="C291">
            <v>366629.29</v>
          </cell>
          <cell r="D291">
            <v>0</v>
          </cell>
          <cell r="E291">
            <v>2195.38</v>
          </cell>
          <cell r="F291">
            <v>-2195.38</v>
          </cell>
          <cell r="G291">
            <v>364433.91</v>
          </cell>
        </row>
        <row r="292">
          <cell r="A292">
            <v>1811010</v>
          </cell>
          <cell r="B292" t="str">
            <v>UNAMT DEBT EXP-WAKE 2000C</v>
          </cell>
          <cell r="C292">
            <v>497425.35</v>
          </cell>
          <cell r="D292">
            <v>0</v>
          </cell>
          <cell r="E292">
            <v>2978.59</v>
          </cell>
          <cell r="F292">
            <v>-2978.59</v>
          </cell>
          <cell r="G292">
            <v>494446.76</v>
          </cell>
        </row>
        <row r="293">
          <cell r="A293">
            <v>1811020</v>
          </cell>
          <cell r="B293" t="str">
            <v>UNAMT DEBT - WAKE 2002 PCB</v>
          </cell>
          <cell r="C293">
            <v>483481.63</v>
          </cell>
          <cell r="D293">
            <v>0</v>
          </cell>
          <cell r="E293">
            <v>4883.6499999999996</v>
          </cell>
          <cell r="F293">
            <v>-4883.6499999999996</v>
          </cell>
          <cell r="G293">
            <v>478597.98</v>
          </cell>
        </row>
        <row r="294">
          <cell r="A294">
            <v>1812026</v>
          </cell>
          <cell r="B294" t="str">
            <v>UNAMT DEBT EXP-CRED AGREE</v>
          </cell>
          <cell r="C294">
            <v>327095.69</v>
          </cell>
          <cell r="D294">
            <v>0</v>
          </cell>
          <cell r="E294">
            <v>11640.41</v>
          </cell>
          <cell r="F294">
            <v>-11640.41</v>
          </cell>
          <cell r="G294">
            <v>315455.28000000003</v>
          </cell>
        </row>
        <row r="295">
          <cell r="A295">
            <v>1812100</v>
          </cell>
          <cell r="B295" t="str">
            <v>UNAMORTIZED SHELF REGISTRATION</v>
          </cell>
          <cell r="C295">
            <v>324711.21999999997</v>
          </cell>
          <cell r="D295">
            <v>0</v>
          </cell>
          <cell r="E295">
            <v>0</v>
          </cell>
          <cell r="F295">
            <v>0</v>
          </cell>
          <cell r="G295">
            <v>324711.21999999997</v>
          </cell>
        </row>
        <row r="296">
          <cell r="A296">
            <v>1815000</v>
          </cell>
          <cell r="B296" t="str">
            <v>UNAMT DEBT EXP-FMB 5.15% 2015</v>
          </cell>
          <cell r="C296">
            <v>1362879.56</v>
          </cell>
          <cell r="D296">
            <v>0</v>
          </cell>
          <cell r="E296">
            <v>17699.740000000002</v>
          </cell>
          <cell r="F296">
            <v>-17699.740000000002</v>
          </cell>
          <cell r="G296">
            <v>1345179.82</v>
          </cell>
        </row>
        <row r="297">
          <cell r="A297">
            <v>1815100</v>
          </cell>
          <cell r="B297" t="str">
            <v>UNAMT DEBT EXP-FMB 5.70% 2035</v>
          </cell>
          <cell r="C297">
            <v>1697007.87</v>
          </cell>
          <cell r="D297">
            <v>0</v>
          </cell>
          <cell r="E297">
            <v>5353.34</v>
          </cell>
          <cell r="F297">
            <v>-5353.34</v>
          </cell>
          <cell r="G297">
            <v>1691654.53</v>
          </cell>
        </row>
        <row r="298">
          <cell r="A298">
            <v>1815150</v>
          </cell>
          <cell r="B298" t="str">
            <v>UNAMT DEBT EXP-FMB 5.25% 2015</v>
          </cell>
          <cell r="C298">
            <v>2053253.03</v>
          </cell>
          <cell r="D298">
            <v>0</v>
          </cell>
          <cell r="E298">
            <v>24014.66</v>
          </cell>
          <cell r="F298">
            <v>-24014.66</v>
          </cell>
          <cell r="G298">
            <v>2029238.37</v>
          </cell>
        </row>
        <row r="299">
          <cell r="A299">
            <v>1815160</v>
          </cell>
          <cell r="B299" t="str">
            <v>UNAMT DEBT EXP-FMB 6.30% 2038</v>
          </cell>
          <cell r="C299">
            <v>2783715.25</v>
          </cell>
          <cell r="D299">
            <v>0</v>
          </cell>
          <cell r="E299">
            <v>7899.31</v>
          </cell>
          <cell r="F299">
            <v>-7899.31</v>
          </cell>
          <cell r="G299">
            <v>2775815.94</v>
          </cell>
        </row>
        <row r="300">
          <cell r="A300">
            <v>1815600</v>
          </cell>
          <cell r="B300" t="str">
            <v>UNAMT DEBT - 5.125% DUE 2013</v>
          </cell>
          <cell r="C300">
            <v>1384814.4</v>
          </cell>
          <cell r="D300">
            <v>0</v>
          </cell>
          <cell r="E300">
            <v>23672.04</v>
          </cell>
          <cell r="F300">
            <v>-23672.04</v>
          </cell>
          <cell r="G300">
            <v>1361142.36</v>
          </cell>
        </row>
        <row r="301">
          <cell r="A301">
            <v>1815700</v>
          </cell>
          <cell r="B301" t="str">
            <v>UNAMT DEBT - 6.125% DUE 2003</v>
          </cell>
          <cell r="C301">
            <v>1681970.64</v>
          </cell>
          <cell r="D301">
            <v>0</v>
          </cell>
          <cell r="E301">
            <v>5634.74</v>
          </cell>
          <cell r="F301">
            <v>-5634.74</v>
          </cell>
          <cell r="G301">
            <v>1676335.9</v>
          </cell>
        </row>
        <row r="302">
          <cell r="A302">
            <v>1817200</v>
          </cell>
          <cell r="B302" t="str">
            <v>UNAMT DEBT-8 5/8% DUE 09/15/21</v>
          </cell>
          <cell r="C302">
            <v>242430.78</v>
          </cell>
          <cell r="D302">
            <v>0</v>
          </cell>
          <cell r="E302">
            <v>1569.13</v>
          </cell>
          <cell r="F302">
            <v>-1569.13</v>
          </cell>
          <cell r="G302">
            <v>240861.65</v>
          </cell>
        </row>
        <row r="303">
          <cell r="A303">
            <v>1818600</v>
          </cell>
          <cell r="B303" t="str">
            <v>UNAMT DEBT-PCB WAKE  94A</v>
          </cell>
          <cell r="C303">
            <v>609305.32999999996</v>
          </cell>
          <cell r="D303">
            <v>0</v>
          </cell>
          <cell r="E303">
            <v>3275.84</v>
          </cell>
          <cell r="F303">
            <v>-3275.84</v>
          </cell>
          <cell r="G303">
            <v>606029.49</v>
          </cell>
        </row>
        <row r="304">
          <cell r="A304">
            <v>1818700</v>
          </cell>
          <cell r="B304" t="str">
            <v>UNAMT DEBT-PCB WAKE  94B</v>
          </cell>
          <cell r="C304">
            <v>580823.21</v>
          </cell>
          <cell r="D304">
            <v>0</v>
          </cell>
          <cell r="E304">
            <v>3122.71</v>
          </cell>
          <cell r="F304">
            <v>-3122.71</v>
          </cell>
          <cell r="G304">
            <v>577700.5</v>
          </cell>
        </row>
        <row r="305">
          <cell r="A305">
            <v>1819000</v>
          </cell>
          <cell r="B305" t="str">
            <v>UNAMT DEBT-5.95% DUE 3/1/09</v>
          </cell>
          <cell r="C305">
            <v>107874.29</v>
          </cell>
          <cell r="D305">
            <v>0</v>
          </cell>
          <cell r="E305">
            <v>26968.57</v>
          </cell>
          <cell r="F305">
            <v>-26968.57</v>
          </cell>
          <cell r="G305">
            <v>80905.72</v>
          </cell>
        </row>
        <row r="306">
          <cell r="A306">
            <v>1819110</v>
          </cell>
          <cell r="B306" t="str">
            <v>UNAMT DBT EXP $500M 6.5% NOTES</v>
          </cell>
          <cell r="C306">
            <v>1480857.12</v>
          </cell>
          <cell r="D306">
            <v>0</v>
          </cell>
          <cell r="E306">
            <v>33655.839999999997</v>
          </cell>
          <cell r="F306">
            <v>-33655.839999999997</v>
          </cell>
          <cell r="G306">
            <v>1447201.28</v>
          </cell>
        </row>
        <row r="307">
          <cell r="A307">
            <v>1819200</v>
          </cell>
          <cell r="B307" t="str">
            <v>UNAMT DEBT-WAKE 2000A</v>
          </cell>
          <cell r="C307">
            <v>702689.6</v>
          </cell>
          <cell r="D307">
            <v>0</v>
          </cell>
          <cell r="E307">
            <v>5904.95</v>
          </cell>
          <cell r="F307">
            <v>-5904.95</v>
          </cell>
          <cell r="G307">
            <v>696784.65</v>
          </cell>
        </row>
        <row r="308">
          <cell r="A308">
            <v>1819300</v>
          </cell>
          <cell r="B308" t="str">
            <v>UNAMT DEBT-PERS 2000A</v>
          </cell>
          <cell r="C308">
            <v>436610.81</v>
          </cell>
          <cell r="D308">
            <v>0</v>
          </cell>
          <cell r="E308">
            <v>3669</v>
          </cell>
          <cell r="F308">
            <v>-3669</v>
          </cell>
          <cell r="G308">
            <v>432941.81</v>
          </cell>
        </row>
        <row r="309">
          <cell r="A309">
            <v>1819400</v>
          </cell>
          <cell r="B309" t="str">
            <v>UNAMT DEBT-WAKE 2000B</v>
          </cell>
          <cell r="C309">
            <v>484745.08</v>
          </cell>
          <cell r="D309">
            <v>0</v>
          </cell>
          <cell r="E309">
            <v>2902.67</v>
          </cell>
          <cell r="F309">
            <v>-2902.67</v>
          </cell>
          <cell r="G309">
            <v>481842.41</v>
          </cell>
        </row>
        <row r="310">
          <cell r="A310">
            <v>1819600</v>
          </cell>
          <cell r="B310" t="str">
            <v>UNAMT DEBT-WAKE 2000D</v>
          </cell>
          <cell r="C310">
            <v>393905.39</v>
          </cell>
          <cell r="D310">
            <v>0</v>
          </cell>
          <cell r="E310">
            <v>2358.7199999999998</v>
          </cell>
          <cell r="F310">
            <v>-2358.7199999999998</v>
          </cell>
          <cell r="G310">
            <v>391546.67</v>
          </cell>
        </row>
        <row r="311">
          <cell r="A311">
            <v>1819700</v>
          </cell>
          <cell r="B311" t="str">
            <v>UNAMT DEBT-WAKE 2000E</v>
          </cell>
          <cell r="C311">
            <v>470884.41</v>
          </cell>
          <cell r="D311">
            <v>0</v>
          </cell>
          <cell r="E311">
            <v>2819.67</v>
          </cell>
          <cell r="F311">
            <v>-2819.67</v>
          </cell>
          <cell r="G311">
            <v>468064.74</v>
          </cell>
        </row>
        <row r="312">
          <cell r="A312">
            <v>1819800</v>
          </cell>
          <cell r="B312" t="str">
            <v>UNAMT DEBT-WAKE 2000F</v>
          </cell>
          <cell r="C312">
            <v>635956.86</v>
          </cell>
          <cell r="D312">
            <v>0</v>
          </cell>
          <cell r="E312">
            <v>3808.13</v>
          </cell>
          <cell r="F312">
            <v>-3808.13</v>
          </cell>
          <cell r="G312">
            <v>632148.73</v>
          </cell>
        </row>
        <row r="313">
          <cell r="A313">
            <v>1819900</v>
          </cell>
          <cell r="B313" t="str">
            <v>UNAMT DEBT-WAKE 2000G</v>
          </cell>
          <cell r="C313">
            <v>839122.98</v>
          </cell>
          <cell r="D313">
            <v>0</v>
          </cell>
          <cell r="E313">
            <v>5024.6899999999996</v>
          </cell>
          <cell r="F313">
            <v>-5024.6899999999996</v>
          </cell>
          <cell r="G313">
            <v>834098.29</v>
          </cell>
        </row>
        <row r="314">
          <cell r="A314">
            <v>1822079</v>
          </cell>
          <cell r="B314" t="str">
            <v>MAYO 2 AMORTIZATION-WH</v>
          </cell>
          <cell r="C314">
            <v>1049697.1000000001</v>
          </cell>
          <cell r="D314">
            <v>0</v>
          </cell>
          <cell r="E314">
            <v>5897.19</v>
          </cell>
          <cell r="F314">
            <v>-5897.19</v>
          </cell>
          <cell r="G314">
            <v>1043799.91</v>
          </cell>
        </row>
        <row r="315">
          <cell r="A315">
            <v>1822092</v>
          </cell>
          <cell r="B315" t="str">
            <v>BRUNS DESIGN BASIS DEFERRAL</v>
          </cell>
          <cell r="C315">
            <v>35107437.299999997</v>
          </cell>
          <cell r="D315">
            <v>0</v>
          </cell>
          <cell r="E315">
            <v>0</v>
          </cell>
          <cell r="F315">
            <v>0</v>
          </cell>
          <cell r="G315">
            <v>35107437.299999997</v>
          </cell>
        </row>
        <row r="316">
          <cell r="A316">
            <v>1822093</v>
          </cell>
          <cell r="B316" t="str">
            <v>BRUNS DESIGN BASIS DEF-AMORT</v>
          </cell>
          <cell r="C316">
            <v>-19873492.289999999</v>
          </cell>
          <cell r="D316">
            <v>0</v>
          </cell>
          <cell r="E316">
            <v>45610.62</v>
          </cell>
          <cell r="F316">
            <v>-45610.62</v>
          </cell>
          <cell r="G316">
            <v>-19919102.91</v>
          </cell>
        </row>
        <row r="317">
          <cell r="A317">
            <v>1822094</v>
          </cell>
          <cell r="B317" t="str">
            <v>ROB DESIGN BASIS DEFERRAL</v>
          </cell>
          <cell r="C317">
            <v>13982544.41</v>
          </cell>
          <cell r="D317">
            <v>0</v>
          </cell>
          <cell r="E317">
            <v>0</v>
          </cell>
          <cell r="F317">
            <v>0</v>
          </cell>
          <cell r="G317">
            <v>13982544.41</v>
          </cell>
        </row>
        <row r="318">
          <cell r="A318">
            <v>1822095</v>
          </cell>
          <cell r="B318" t="str">
            <v>ROB DESIGN BASIS DEF- AMORT</v>
          </cell>
          <cell r="C318">
            <v>-10198683.92</v>
          </cell>
          <cell r="D318">
            <v>0</v>
          </cell>
          <cell r="E318">
            <v>14497.55</v>
          </cell>
          <cell r="F318">
            <v>-14497.55</v>
          </cell>
          <cell r="G318">
            <v>-10213181.470000001</v>
          </cell>
        </row>
        <row r="319">
          <cell r="A319">
            <v>1823015</v>
          </cell>
          <cell r="B319" t="str">
            <v>REG ASSET-DERIV MTM OIL</v>
          </cell>
          <cell r="C319">
            <v>57629611.060000002</v>
          </cell>
          <cell r="D319">
            <v>65159460.159999996</v>
          </cell>
          <cell r="E319">
            <v>57629611.060000002</v>
          </cell>
          <cell r="F319">
            <v>7529849.099999994</v>
          </cell>
          <cell r="G319">
            <v>65159460.159999996</v>
          </cell>
        </row>
        <row r="320">
          <cell r="A320">
            <v>1823050</v>
          </cell>
          <cell r="B320" t="str">
            <v>SFAS158 REGULATORY ASSET</v>
          </cell>
          <cell r="C320">
            <v>117821135.17</v>
          </cell>
          <cell r="D320">
            <v>1617</v>
          </cell>
          <cell r="E320">
            <v>791005.58</v>
          </cell>
          <cell r="F320">
            <v>-789388.58</v>
          </cell>
          <cell r="G320">
            <v>117031746.59</v>
          </cell>
        </row>
        <row r="321">
          <cell r="A321">
            <v>1823101</v>
          </cell>
          <cell r="B321" t="str">
            <v>SC STORM DEFERRAL</v>
          </cell>
          <cell r="C321">
            <v>2117189.12</v>
          </cell>
          <cell r="D321">
            <v>0</v>
          </cell>
          <cell r="E321">
            <v>151227.78</v>
          </cell>
          <cell r="F321">
            <v>-151227.78</v>
          </cell>
          <cell r="G321">
            <v>1965961.34</v>
          </cell>
        </row>
        <row r="322">
          <cell r="A322">
            <v>1823103</v>
          </cell>
          <cell r="B322" t="str">
            <v>ENVIRON DEFERRAL NC</v>
          </cell>
          <cell r="C322">
            <v>7545881.2800000003</v>
          </cell>
          <cell r="D322">
            <v>0</v>
          </cell>
          <cell r="E322">
            <v>290226.2</v>
          </cell>
          <cell r="F322">
            <v>-290226.2</v>
          </cell>
          <cell r="G322">
            <v>7255655.0800000001</v>
          </cell>
        </row>
        <row r="323">
          <cell r="A323">
            <v>1823104</v>
          </cell>
          <cell r="B323" t="str">
            <v>ENVIRON DEFERRAL SC</v>
          </cell>
          <cell r="C323">
            <v>2040080.52</v>
          </cell>
          <cell r="D323">
            <v>0</v>
          </cell>
          <cell r="E323">
            <v>53686.33</v>
          </cell>
          <cell r="F323">
            <v>-53686.33</v>
          </cell>
          <cell r="G323">
            <v>1986394.19</v>
          </cell>
        </row>
        <row r="324">
          <cell r="A324">
            <v>1823105</v>
          </cell>
          <cell r="B324" t="str">
            <v>GRIDSOUTH - NC</v>
          </cell>
          <cell r="C324">
            <v>6704126.2300000004</v>
          </cell>
          <cell r="D324">
            <v>0</v>
          </cell>
          <cell r="E324">
            <v>155909.91</v>
          </cell>
          <cell r="F324">
            <v>-155909.91</v>
          </cell>
          <cell r="G324">
            <v>6548216.3200000003</v>
          </cell>
        </row>
        <row r="325">
          <cell r="A325">
            <v>1823106</v>
          </cell>
          <cell r="B325" t="str">
            <v>GRIDSOUTH-WHOLESALE</v>
          </cell>
          <cell r="C325">
            <v>9320791.1999999993</v>
          </cell>
          <cell r="D325">
            <v>0</v>
          </cell>
          <cell r="E325">
            <v>166442.70000000001</v>
          </cell>
          <cell r="F325">
            <v>-166442.70000000001</v>
          </cell>
          <cell r="G325">
            <v>9154348.5</v>
          </cell>
        </row>
        <row r="326">
          <cell r="A326">
            <v>1823107</v>
          </cell>
          <cell r="B326" t="str">
            <v>GRIDSOUTH - SC</v>
          </cell>
          <cell r="C326">
            <v>3676168.42</v>
          </cell>
          <cell r="D326">
            <v>0</v>
          </cell>
          <cell r="E326">
            <v>0</v>
          </cell>
          <cell r="F326">
            <v>0</v>
          </cell>
          <cell r="G326">
            <v>3676168.42</v>
          </cell>
        </row>
        <row r="327">
          <cell r="A327">
            <v>1823220</v>
          </cell>
          <cell r="B327" t="str">
            <v>SC RETAIL DEFER FUEL CLAUSE</v>
          </cell>
          <cell r="C327">
            <v>13433396.789999999</v>
          </cell>
          <cell r="D327">
            <v>4032707</v>
          </cell>
          <cell r="E327">
            <v>189093.44</v>
          </cell>
          <cell r="F327">
            <v>3843613.56</v>
          </cell>
          <cell r="G327">
            <v>17277010.350000001</v>
          </cell>
        </row>
        <row r="328">
          <cell r="A328">
            <v>1823230</v>
          </cell>
          <cell r="B328" t="str">
            <v>WHOLESALE DEFER FUEL CLAUSE</v>
          </cell>
          <cell r="C328">
            <v>351797.32</v>
          </cell>
          <cell r="D328">
            <v>1217978.95</v>
          </cell>
          <cell r="E328">
            <v>892014.87</v>
          </cell>
          <cell r="F328">
            <v>325964.07999999996</v>
          </cell>
          <cell r="G328">
            <v>677761.4</v>
          </cell>
        </row>
        <row r="329">
          <cell r="A329">
            <v>1823250</v>
          </cell>
          <cell r="B329" t="str">
            <v>NC RETAIL DEFER FUEL CLAUSE</v>
          </cell>
          <cell r="C329">
            <v>289011352.11000001</v>
          </cell>
          <cell r="D329">
            <v>33848529</v>
          </cell>
          <cell r="E329">
            <v>56130</v>
          </cell>
          <cell r="F329">
            <v>33792399</v>
          </cell>
          <cell r="G329">
            <v>322803751.11000001</v>
          </cell>
        </row>
        <row r="330">
          <cell r="A330">
            <v>1823252</v>
          </cell>
          <cell r="B330" t="str">
            <v>NC REPS DEFERRAL</v>
          </cell>
          <cell r="C330">
            <v>1054377.6499999999</v>
          </cell>
          <cell r="D330">
            <v>50538.57</v>
          </cell>
          <cell r="E330">
            <v>523292.71</v>
          </cell>
          <cell r="F330">
            <v>-472754.14</v>
          </cell>
          <cell r="G330">
            <v>581623.51</v>
          </cell>
        </row>
        <row r="331">
          <cell r="A331">
            <v>1823410</v>
          </cell>
          <cell r="B331" t="str">
            <v>SFAS 143-NUC DECOM-REG. ASSETS</v>
          </cell>
          <cell r="C331">
            <v>320418785.47000003</v>
          </cell>
          <cell r="D331">
            <v>9173756.9000000004</v>
          </cell>
          <cell r="E331">
            <v>0</v>
          </cell>
          <cell r="F331">
            <v>9173756.9000000004</v>
          </cell>
          <cell r="G331">
            <v>329592542.37</v>
          </cell>
        </row>
        <row r="332">
          <cell r="A332">
            <v>1823413</v>
          </cell>
          <cell r="B332" t="str">
            <v>SFAS 143 - ASBESTOS-REG. ASSET</v>
          </cell>
          <cell r="C332">
            <v>3013727.44</v>
          </cell>
          <cell r="D332">
            <v>102346.62</v>
          </cell>
          <cell r="E332">
            <v>0</v>
          </cell>
          <cell r="F332">
            <v>102346.62</v>
          </cell>
          <cell r="G332">
            <v>3116074.06</v>
          </cell>
        </row>
        <row r="333">
          <cell r="A333">
            <v>1823700</v>
          </cell>
          <cell r="B333" t="str">
            <v>SFAS 109 REGULATORY ASSETS</v>
          </cell>
          <cell r="C333">
            <v>144066559.75</v>
          </cell>
          <cell r="D333">
            <v>0</v>
          </cell>
          <cell r="E333">
            <v>0</v>
          </cell>
          <cell r="F333">
            <v>0</v>
          </cell>
          <cell r="G333">
            <v>144066559.75</v>
          </cell>
        </row>
        <row r="334">
          <cell r="A334">
            <v>1823906</v>
          </cell>
          <cell r="B334" t="str">
            <v>REG ASSET ACCRD VAC SC</v>
          </cell>
          <cell r="C334">
            <v>2993067</v>
          </cell>
          <cell r="D334">
            <v>0</v>
          </cell>
          <cell r="E334">
            <v>0</v>
          </cell>
          <cell r="F334">
            <v>0</v>
          </cell>
          <cell r="G334">
            <v>2993067</v>
          </cell>
        </row>
        <row r="335">
          <cell r="A335">
            <v>1823907</v>
          </cell>
          <cell r="B335" t="str">
            <v>REG ASSET-ACCRD VAC</v>
          </cell>
          <cell r="C335">
            <v>27634391</v>
          </cell>
          <cell r="D335">
            <v>0</v>
          </cell>
          <cell r="E335">
            <v>0</v>
          </cell>
          <cell r="F335">
            <v>0</v>
          </cell>
          <cell r="G335">
            <v>27634391</v>
          </cell>
        </row>
        <row r="336">
          <cell r="A336">
            <v>1823908</v>
          </cell>
          <cell r="B336" t="str">
            <v>REG ASSET PSNC PIPELINE</v>
          </cell>
          <cell r="C336">
            <v>950437.16</v>
          </cell>
          <cell r="D336">
            <v>0</v>
          </cell>
          <cell r="E336">
            <v>4547.54</v>
          </cell>
          <cell r="F336">
            <v>-4547.54</v>
          </cell>
          <cell r="G336">
            <v>945889.62</v>
          </cell>
        </row>
        <row r="337">
          <cell r="A337">
            <v>1823909</v>
          </cell>
          <cell r="B337" t="str">
            <v>DSM/EE DEFERRAL NC</v>
          </cell>
          <cell r="C337">
            <v>6654306.5499999998</v>
          </cell>
          <cell r="D337">
            <v>1108377.31</v>
          </cell>
          <cell r="E337">
            <v>0</v>
          </cell>
          <cell r="F337">
            <v>1108377.31</v>
          </cell>
          <cell r="G337">
            <v>7762683.8600000003</v>
          </cell>
        </row>
        <row r="338">
          <cell r="A338">
            <v>1823910</v>
          </cell>
          <cell r="B338" t="str">
            <v>DSM/EE DEFERRAL SC</v>
          </cell>
          <cell r="C338">
            <v>904303.36</v>
          </cell>
          <cell r="D338">
            <v>137082.54</v>
          </cell>
          <cell r="E338">
            <v>0</v>
          </cell>
          <cell r="F338">
            <v>137082.54</v>
          </cell>
          <cell r="G338">
            <v>1041385.9</v>
          </cell>
        </row>
        <row r="339">
          <cell r="A339">
            <v>1830100</v>
          </cell>
          <cell r="B339" t="str">
            <v>NUCLEAR COLA</v>
          </cell>
          <cell r="C339">
            <v>0</v>
          </cell>
          <cell r="D339">
            <v>72882.820000000007</v>
          </cell>
          <cell r="E339">
            <v>72882.8</v>
          </cell>
          <cell r="F339">
            <v>2.0000000004074536E-2</v>
          </cell>
          <cell r="G339">
            <v>0.02</v>
          </cell>
        </row>
        <row r="340">
          <cell r="A340">
            <v>1830200</v>
          </cell>
          <cell r="B340" t="str">
            <v>NUC FIRE PROT ANALYSIS</v>
          </cell>
          <cell r="C340">
            <v>5549341.29</v>
          </cell>
          <cell r="D340">
            <v>371435.89</v>
          </cell>
          <cell r="E340">
            <v>0</v>
          </cell>
          <cell r="F340">
            <v>371435.89</v>
          </cell>
          <cell r="G340">
            <v>5920777.1799999997</v>
          </cell>
        </row>
        <row r="341">
          <cell r="A341">
            <v>1830300</v>
          </cell>
          <cell r="B341" t="str">
            <v>POG-FEASIBILITY STUDY COSTS</v>
          </cell>
          <cell r="C341">
            <v>519378.63</v>
          </cell>
          <cell r="D341">
            <v>23.62</v>
          </cell>
          <cell r="E341">
            <v>0</v>
          </cell>
          <cell r="F341">
            <v>23.62</v>
          </cell>
          <cell r="G341">
            <v>519402.25</v>
          </cell>
        </row>
        <row r="342">
          <cell r="A342" t="str">
            <v>18400AJ</v>
          </cell>
          <cell r="B342" t="str">
            <v>ORACLE PROJECTS ADJUSTMENTS</v>
          </cell>
          <cell r="C342">
            <v>0</v>
          </cell>
          <cell r="D342">
            <v>244862.45</v>
          </cell>
          <cell r="E342">
            <v>244862.45</v>
          </cell>
          <cell r="F342">
            <v>0</v>
          </cell>
          <cell r="G342">
            <v>0</v>
          </cell>
        </row>
        <row r="343">
          <cell r="A343" t="str">
            <v>18400CC</v>
          </cell>
          <cell r="B343" t="str">
            <v>CT COMBINED CO CLEARING</v>
          </cell>
          <cell r="C343">
            <v>0</v>
          </cell>
          <cell r="D343">
            <v>329284.21999999997</v>
          </cell>
          <cell r="E343">
            <v>329284.21999999997</v>
          </cell>
          <cell r="F343">
            <v>0</v>
          </cell>
          <cell r="G343">
            <v>0</v>
          </cell>
        </row>
        <row r="344">
          <cell r="A344" t="str">
            <v>18400CT</v>
          </cell>
          <cell r="B344" t="str">
            <v>COMBUSTION TURBINE</v>
          </cell>
          <cell r="C344">
            <v>0</v>
          </cell>
          <cell r="D344">
            <v>115606.68</v>
          </cell>
          <cell r="E344">
            <v>115606.68</v>
          </cell>
          <cell r="F344">
            <v>0</v>
          </cell>
          <cell r="G344">
            <v>0</v>
          </cell>
        </row>
        <row r="345">
          <cell r="A345" t="str">
            <v>18400DB</v>
          </cell>
          <cell r="B345" t="str">
            <v>NON-STANDARD MISC BILLING-ACTY</v>
          </cell>
          <cell r="C345">
            <v>-3467.07</v>
          </cell>
          <cell r="D345">
            <v>100266.56</v>
          </cell>
          <cell r="E345">
            <v>100266.56</v>
          </cell>
          <cell r="F345">
            <v>0</v>
          </cell>
          <cell r="G345">
            <v>-3467.07</v>
          </cell>
        </row>
        <row r="346">
          <cell r="A346" t="str">
            <v>18400EB</v>
          </cell>
          <cell r="B346" t="str">
            <v>CIM CONTRIBUTION IN AID-ACTY</v>
          </cell>
          <cell r="C346">
            <v>-71362589.709999993</v>
          </cell>
          <cell r="D346">
            <v>834164.01</v>
          </cell>
          <cell r="E346">
            <v>1285059.07</v>
          </cell>
          <cell r="F346">
            <v>-450895.06000000006</v>
          </cell>
          <cell r="G346">
            <v>-71813484.769999996</v>
          </cell>
        </row>
        <row r="347">
          <cell r="A347" t="str">
            <v>18400ET</v>
          </cell>
          <cell r="B347" t="str">
            <v>EIT EMERGING TECH CLEARING</v>
          </cell>
          <cell r="C347">
            <v>0</v>
          </cell>
          <cell r="D347">
            <v>9610.26</v>
          </cell>
          <cell r="E347">
            <v>9610.26</v>
          </cell>
          <cell r="F347">
            <v>0</v>
          </cell>
          <cell r="G347">
            <v>0</v>
          </cell>
        </row>
        <row r="348">
          <cell r="A348" t="str">
            <v>18400EX</v>
          </cell>
          <cell r="B348" t="str">
            <v>EXCEPTIONAL HOURS POOL</v>
          </cell>
          <cell r="C348">
            <v>-1344444.75</v>
          </cell>
          <cell r="D348">
            <v>3251297.87</v>
          </cell>
          <cell r="E348">
            <v>7493954.9199999999</v>
          </cell>
          <cell r="F348">
            <v>-4242657.05</v>
          </cell>
          <cell r="G348">
            <v>-5587101.7999999998</v>
          </cell>
        </row>
        <row r="349">
          <cell r="A349" t="str">
            <v>18400FU</v>
          </cell>
          <cell r="B349" t="str">
            <v>POWERPLANT AFUDC CLEARING</v>
          </cell>
          <cell r="C349">
            <v>0</v>
          </cell>
          <cell r="D349">
            <v>3885914.37</v>
          </cell>
          <cell r="E349">
            <v>3885914.37</v>
          </cell>
          <cell r="F349">
            <v>0</v>
          </cell>
          <cell r="G349">
            <v>0</v>
          </cell>
        </row>
        <row r="350">
          <cell r="A350" t="str">
            <v>18400GB</v>
          </cell>
          <cell r="B350" t="str">
            <v>INTERNAL CIM TRF/RRT-CLEARING</v>
          </cell>
          <cell r="C350">
            <v>0</v>
          </cell>
          <cell r="D350">
            <v>848252.07</v>
          </cell>
          <cell r="E350">
            <v>848252.07</v>
          </cell>
          <cell r="F350">
            <v>0</v>
          </cell>
          <cell r="G350">
            <v>0</v>
          </cell>
        </row>
        <row r="351">
          <cell r="A351" t="str">
            <v>18400GS</v>
          </cell>
          <cell r="B351" t="str">
            <v>GAS SUPPLY &amp; TRANSPORTATION</v>
          </cell>
          <cell r="C351">
            <v>0</v>
          </cell>
          <cell r="D351">
            <v>166373.82</v>
          </cell>
          <cell r="E351">
            <v>166373.82</v>
          </cell>
          <cell r="F351">
            <v>0</v>
          </cell>
          <cell r="G351">
            <v>0</v>
          </cell>
        </row>
        <row r="352">
          <cell r="A352" t="str">
            <v>18400HB</v>
          </cell>
          <cell r="B352" t="str">
            <v>CIM CASH CLEARING</v>
          </cell>
          <cell r="C352">
            <v>70</v>
          </cell>
          <cell r="D352">
            <v>9120404.3800000008</v>
          </cell>
          <cell r="E352">
            <v>9120404.3800000008</v>
          </cell>
          <cell r="F352">
            <v>0</v>
          </cell>
          <cell r="G352">
            <v>70</v>
          </cell>
        </row>
        <row r="353">
          <cell r="A353" t="str">
            <v>18400KN</v>
          </cell>
          <cell r="B353" t="str">
            <v>GENERAL BANKS LEASE  A/R-NC</v>
          </cell>
          <cell r="C353">
            <v>5447.65</v>
          </cell>
          <cell r="D353">
            <v>5329.2</v>
          </cell>
          <cell r="E353">
            <v>8751.11</v>
          </cell>
          <cell r="F353">
            <v>-3421.9100000000008</v>
          </cell>
          <cell r="G353">
            <v>2025.74</v>
          </cell>
        </row>
        <row r="354">
          <cell r="A354" t="str">
            <v>18400KP</v>
          </cell>
          <cell r="B354" t="str">
            <v>GENERAL BANKS LEASE REVENUE</v>
          </cell>
          <cell r="C354">
            <v>-3105.58</v>
          </cell>
          <cell r="D354">
            <v>5224.32</v>
          </cell>
          <cell r="E354">
            <v>5329.2</v>
          </cell>
          <cell r="F354">
            <v>-104.88000000000011</v>
          </cell>
          <cell r="G354">
            <v>-3210.46</v>
          </cell>
        </row>
        <row r="355">
          <cell r="A355" t="str">
            <v>18400OL</v>
          </cell>
          <cell r="B355" t="str">
            <v>OIL ADMIN TO PLANTS</v>
          </cell>
          <cell r="C355">
            <v>0</v>
          </cell>
          <cell r="D355">
            <v>92910.51</v>
          </cell>
          <cell r="E355">
            <v>92910.51</v>
          </cell>
          <cell r="F355">
            <v>0</v>
          </cell>
          <cell r="G355">
            <v>0</v>
          </cell>
        </row>
        <row r="356">
          <cell r="A356" t="str">
            <v>18400PN</v>
          </cell>
          <cell r="B356" t="str">
            <v>PENSION BURDEN OFFSET</v>
          </cell>
          <cell r="C356">
            <v>-18349550.41</v>
          </cell>
          <cell r="D356">
            <v>704852</v>
          </cell>
          <cell r="E356">
            <v>1759391.29</v>
          </cell>
          <cell r="F356">
            <v>-1054539.29</v>
          </cell>
          <cell r="G356">
            <v>-19404089.699999999</v>
          </cell>
        </row>
        <row r="357">
          <cell r="A357" t="str">
            <v>18400PP</v>
          </cell>
          <cell r="B357" t="str">
            <v>PASSPORT CLEARING</v>
          </cell>
          <cell r="C357">
            <v>0</v>
          </cell>
          <cell r="D357">
            <v>30286825.190000001</v>
          </cell>
          <cell r="E357">
            <v>30286825.190000001</v>
          </cell>
          <cell r="F357">
            <v>0</v>
          </cell>
          <cell r="G357">
            <v>0</v>
          </cell>
        </row>
        <row r="358">
          <cell r="A358" t="str">
            <v>18400RE</v>
          </cell>
          <cell r="B358" t="str">
            <v>CIM CIAC</v>
          </cell>
          <cell r="C358">
            <v>71525069.810000002</v>
          </cell>
          <cell r="D358">
            <v>453887.46</v>
          </cell>
          <cell r="E358">
            <v>236050.68</v>
          </cell>
          <cell r="F358">
            <v>217836.78000000003</v>
          </cell>
          <cell r="G358">
            <v>71742906.590000004</v>
          </cell>
        </row>
        <row r="359">
          <cell r="A359" t="str">
            <v>18400RM</v>
          </cell>
          <cell r="B359" t="str">
            <v>CASH COLLECTIONS</v>
          </cell>
          <cell r="C359">
            <v>32476.9</v>
          </cell>
          <cell r="D359">
            <v>25186321.27</v>
          </cell>
          <cell r="E359">
            <v>25176773.5</v>
          </cell>
          <cell r="F359">
            <v>9547.769999999553</v>
          </cell>
          <cell r="G359">
            <v>42024.67</v>
          </cell>
        </row>
        <row r="360">
          <cell r="A360" t="str">
            <v>18400TA</v>
          </cell>
          <cell r="B360" t="str">
            <v>TAXWARE CLEARING</v>
          </cell>
          <cell r="C360">
            <v>10135.52</v>
          </cell>
          <cell r="D360">
            <v>1365335.88</v>
          </cell>
          <cell r="E360">
            <v>1366357.89</v>
          </cell>
          <cell r="F360">
            <v>-1022.0100000000093</v>
          </cell>
          <cell r="G360">
            <v>9113.51</v>
          </cell>
        </row>
        <row r="361">
          <cell r="A361" t="str">
            <v>18400TJ</v>
          </cell>
          <cell r="B361" t="str">
            <v>NES LABS/ANALYTICAL SRVS</v>
          </cell>
          <cell r="C361">
            <v>0</v>
          </cell>
          <cell r="D361">
            <v>196550.52</v>
          </cell>
          <cell r="E361">
            <v>196550.52</v>
          </cell>
          <cell r="F361">
            <v>0</v>
          </cell>
          <cell r="G361">
            <v>0</v>
          </cell>
        </row>
        <row r="362">
          <cell r="A362" t="str">
            <v>18400UB</v>
          </cell>
          <cell r="B362" t="str">
            <v>FEDERAL CONTRACTS UNBILLED REV</v>
          </cell>
          <cell r="C362">
            <v>50630.05</v>
          </cell>
          <cell r="D362">
            <v>216299.98</v>
          </cell>
          <cell r="E362">
            <v>216299.98</v>
          </cell>
          <cell r="F362">
            <v>0</v>
          </cell>
          <cell r="G362">
            <v>50630.05</v>
          </cell>
        </row>
        <row r="363">
          <cell r="A363" t="str">
            <v>18400WA</v>
          </cell>
          <cell r="B363" t="str">
            <v>BENEFITS BURDEN OFFSET</v>
          </cell>
          <cell r="C363">
            <v>-71986811.030000001</v>
          </cell>
          <cell r="D363">
            <v>9064358</v>
          </cell>
          <cell r="E363">
            <v>6902227.7199999997</v>
          </cell>
          <cell r="F363">
            <v>2162130.2800000003</v>
          </cell>
          <cell r="G363">
            <v>-69824680.75</v>
          </cell>
        </row>
        <row r="364">
          <cell r="A364" t="str">
            <v>18400WD</v>
          </cell>
          <cell r="B364" t="str">
            <v>NED MDC 520</v>
          </cell>
          <cell r="C364">
            <v>0</v>
          </cell>
          <cell r="D364">
            <v>94656.72</v>
          </cell>
          <cell r="E364">
            <v>94656.72</v>
          </cell>
          <cell r="F364">
            <v>0</v>
          </cell>
          <cell r="G364">
            <v>0</v>
          </cell>
        </row>
        <row r="365">
          <cell r="A365" t="str">
            <v>18400WE</v>
          </cell>
          <cell r="B365" t="str">
            <v>FGD INTERNAL INDIRECTS</v>
          </cell>
          <cell r="C365">
            <v>0</v>
          </cell>
          <cell r="D365">
            <v>324859.52000000002</v>
          </cell>
          <cell r="E365">
            <v>324859.52000000002</v>
          </cell>
          <cell r="F365">
            <v>0</v>
          </cell>
          <cell r="G365">
            <v>0</v>
          </cell>
        </row>
        <row r="366">
          <cell r="A366" t="str">
            <v>18400WF</v>
          </cell>
          <cell r="B366" t="str">
            <v>PERA SUPV INDIRECT COSTS</v>
          </cell>
          <cell r="C366">
            <v>0</v>
          </cell>
          <cell r="D366">
            <v>250592.84</v>
          </cell>
          <cell r="E366">
            <v>250592.84</v>
          </cell>
          <cell r="F366">
            <v>0</v>
          </cell>
          <cell r="G366">
            <v>0</v>
          </cell>
        </row>
        <row r="367">
          <cell r="A367" t="str">
            <v>18400WG</v>
          </cell>
          <cell r="B367" t="str">
            <v>NED SUPV INDIRECT COSTS</v>
          </cell>
          <cell r="C367">
            <v>0</v>
          </cell>
          <cell r="D367">
            <v>333115.37</v>
          </cell>
          <cell r="E367">
            <v>333115.37</v>
          </cell>
          <cell r="F367">
            <v>0</v>
          </cell>
          <cell r="G367">
            <v>0</v>
          </cell>
        </row>
        <row r="368">
          <cell r="A368" t="str">
            <v>18400WI</v>
          </cell>
          <cell r="B368" t="str">
            <v>POG FINANCE &amp; ADMIN SRVS</v>
          </cell>
          <cell r="C368">
            <v>0</v>
          </cell>
          <cell r="D368">
            <v>2417.48</v>
          </cell>
          <cell r="E368">
            <v>2417.48</v>
          </cell>
          <cell r="F368">
            <v>0</v>
          </cell>
          <cell r="G368">
            <v>0</v>
          </cell>
        </row>
        <row r="369">
          <cell r="A369" t="str">
            <v>18400WJ</v>
          </cell>
          <cell r="B369" t="str">
            <v>NGG FINANCE &amp; ADMIN SRVS</v>
          </cell>
          <cell r="C369">
            <v>0</v>
          </cell>
          <cell r="D369">
            <v>66069.02</v>
          </cell>
          <cell r="E369">
            <v>66069.02</v>
          </cell>
          <cell r="F369">
            <v>0</v>
          </cell>
          <cell r="G369">
            <v>0</v>
          </cell>
        </row>
        <row r="370">
          <cell r="A370" t="str">
            <v>18400WK</v>
          </cell>
          <cell r="B370" t="str">
            <v>NUCLEAR MANAGEMENT</v>
          </cell>
          <cell r="C370">
            <v>0</v>
          </cell>
          <cell r="D370">
            <v>213407.8</v>
          </cell>
          <cell r="E370">
            <v>213407.8</v>
          </cell>
          <cell r="F370">
            <v>0</v>
          </cell>
          <cell r="G370">
            <v>0</v>
          </cell>
        </row>
        <row r="371">
          <cell r="A371" t="str">
            <v>18400WL</v>
          </cell>
          <cell r="B371" t="str">
            <v>NIT SUPV INDIRECT COSTS</v>
          </cell>
          <cell r="C371">
            <v>0</v>
          </cell>
          <cell r="D371">
            <v>296700.59000000003</v>
          </cell>
          <cell r="E371">
            <v>296700.59000000003</v>
          </cell>
          <cell r="F371">
            <v>0</v>
          </cell>
          <cell r="G371">
            <v>0</v>
          </cell>
        </row>
        <row r="372">
          <cell r="A372" t="str">
            <v>18400WM</v>
          </cell>
          <cell r="B372" t="str">
            <v>NED-NUCLEAR FUEL ADMIN COSTS</v>
          </cell>
          <cell r="C372">
            <v>0</v>
          </cell>
          <cell r="D372">
            <v>275239.77</v>
          </cell>
          <cell r="E372">
            <v>275239.77</v>
          </cell>
          <cell r="F372">
            <v>0</v>
          </cell>
          <cell r="G372">
            <v>0</v>
          </cell>
        </row>
        <row r="373">
          <cell r="A373" t="str">
            <v>18400WV</v>
          </cell>
          <cell r="B373" t="str">
            <v>FOSSIL GEN DEPT-MAINT SUPPORT</v>
          </cell>
          <cell r="C373">
            <v>0</v>
          </cell>
          <cell r="D373">
            <v>101251.58</v>
          </cell>
          <cell r="E373">
            <v>101251.58</v>
          </cell>
          <cell r="F373">
            <v>0</v>
          </cell>
          <cell r="G373">
            <v>0</v>
          </cell>
        </row>
        <row r="374">
          <cell r="A374" t="str">
            <v>18400WY</v>
          </cell>
          <cell r="B374" t="str">
            <v>NES NUCLEAR MATERIAL CONTROL</v>
          </cell>
          <cell r="C374">
            <v>0</v>
          </cell>
          <cell r="D374">
            <v>362903.73</v>
          </cell>
          <cell r="E374">
            <v>362903.73</v>
          </cell>
          <cell r="F374">
            <v>0</v>
          </cell>
          <cell r="G374">
            <v>0</v>
          </cell>
        </row>
        <row r="375">
          <cell r="A375" t="str">
            <v>18400YD</v>
          </cell>
          <cell r="B375" t="str">
            <v>FOSSIL FUEL DEPT - ADMIN</v>
          </cell>
          <cell r="C375">
            <v>0</v>
          </cell>
          <cell r="D375">
            <v>266581.21999999997</v>
          </cell>
          <cell r="E375">
            <v>266581.21999999997</v>
          </cell>
          <cell r="F375">
            <v>0</v>
          </cell>
          <cell r="G375">
            <v>0</v>
          </cell>
        </row>
        <row r="376">
          <cell r="A376" t="str">
            <v>18400YE</v>
          </cell>
          <cell r="B376" t="str">
            <v>FLEET TRANSPORTATION CLEARING</v>
          </cell>
          <cell r="C376">
            <v>-324882.96000000002</v>
          </cell>
          <cell r="D376">
            <v>5338030.16</v>
          </cell>
          <cell r="E376">
            <v>5441630.7400000002</v>
          </cell>
          <cell r="F376">
            <v>-103600.58000000007</v>
          </cell>
          <cell r="G376">
            <v>-428483.54</v>
          </cell>
        </row>
        <row r="377">
          <cell r="A377" t="str">
            <v>18400YH</v>
          </cell>
          <cell r="B377" t="str">
            <v>ACTIVE HEALTHCARE CLEARING</v>
          </cell>
          <cell r="C377">
            <v>24873554.359999999</v>
          </cell>
          <cell r="D377">
            <v>3516054.68</v>
          </cell>
          <cell r="E377">
            <v>960158.44</v>
          </cell>
          <cell r="F377">
            <v>2555896.2400000002</v>
          </cell>
          <cell r="G377">
            <v>27429450.600000001</v>
          </cell>
        </row>
        <row r="378">
          <cell r="A378" t="str">
            <v>18400YJ</v>
          </cell>
          <cell r="B378" t="str">
            <v>RETIREE HEALTH/LIFE CLEARING</v>
          </cell>
          <cell r="C378">
            <v>14592065.17</v>
          </cell>
          <cell r="D378">
            <v>1608570.92</v>
          </cell>
          <cell r="E378">
            <v>0</v>
          </cell>
          <cell r="F378">
            <v>1608570.92</v>
          </cell>
          <cell r="G378">
            <v>16200636.09</v>
          </cell>
        </row>
        <row r="379">
          <cell r="A379" t="str">
            <v>18400YK</v>
          </cell>
          <cell r="B379" t="str">
            <v>ACTIVE LIFE/AD&amp;D CLEARING</v>
          </cell>
          <cell r="C379">
            <v>432379.66</v>
          </cell>
          <cell r="D379">
            <v>348245.57</v>
          </cell>
          <cell r="E379">
            <v>283201.65000000002</v>
          </cell>
          <cell r="F379">
            <v>65043.919999999984</v>
          </cell>
          <cell r="G379">
            <v>497423.58</v>
          </cell>
        </row>
        <row r="380">
          <cell r="A380" t="str">
            <v>18400YL</v>
          </cell>
          <cell r="B380" t="str">
            <v>WELLNESS CLEARING</v>
          </cell>
          <cell r="C380">
            <v>878408.23</v>
          </cell>
          <cell r="D380">
            <v>207835.85</v>
          </cell>
          <cell r="E380">
            <v>179424.7</v>
          </cell>
          <cell r="F380">
            <v>28411.149999999994</v>
          </cell>
          <cell r="G380">
            <v>906819.38</v>
          </cell>
        </row>
        <row r="381">
          <cell r="A381" t="str">
            <v>18400YM</v>
          </cell>
          <cell r="B381" t="str">
            <v>PENSION CLEARING</v>
          </cell>
          <cell r="C381">
            <v>17300815.870000001</v>
          </cell>
          <cell r="D381">
            <v>1709965.38</v>
          </cell>
          <cell r="E381">
            <v>300</v>
          </cell>
          <cell r="F381">
            <v>1709665.38</v>
          </cell>
          <cell r="G381">
            <v>19010481.25</v>
          </cell>
        </row>
        <row r="382">
          <cell r="A382" t="str">
            <v>18400YN</v>
          </cell>
          <cell r="B382" t="str">
            <v>401K/ESIP CLEARING</v>
          </cell>
          <cell r="C382">
            <v>18362332.449999999</v>
          </cell>
          <cell r="D382">
            <v>11199988.560000001</v>
          </cell>
          <cell r="E382">
            <v>9468756.25</v>
          </cell>
          <cell r="F382">
            <v>1731232.3100000005</v>
          </cell>
          <cell r="G382">
            <v>20093564.760000002</v>
          </cell>
        </row>
        <row r="383">
          <cell r="A383" t="str">
            <v>18400YU</v>
          </cell>
          <cell r="B383" t="str">
            <v>FAS112 LTD HLTH/LIFE CLEARING</v>
          </cell>
          <cell r="C383">
            <v>1052749.8600000001</v>
          </cell>
          <cell r="D383">
            <v>331397.59000000003</v>
          </cell>
          <cell r="E383">
            <v>1001610.5</v>
          </cell>
          <cell r="F383">
            <v>-670212.90999999992</v>
          </cell>
          <cell r="G383">
            <v>382536.95</v>
          </cell>
        </row>
        <row r="384">
          <cell r="A384" t="str">
            <v>18400YV</v>
          </cell>
          <cell r="B384" t="str">
            <v>FAS112 LTD SALRY CONT CLEARING</v>
          </cell>
          <cell r="C384">
            <v>2312250.64</v>
          </cell>
          <cell r="D384">
            <v>356424.66</v>
          </cell>
          <cell r="E384">
            <v>818270.75</v>
          </cell>
          <cell r="F384">
            <v>-461846.09</v>
          </cell>
          <cell r="G384">
            <v>1850404.55</v>
          </cell>
        </row>
        <row r="385">
          <cell r="A385" t="str">
            <v>18400YW</v>
          </cell>
          <cell r="B385" t="str">
            <v>NES RADIOLOGICAL SRVS</v>
          </cell>
          <cell r="C385">
            <v>0</v>
          </cell>
          <cell r="D385">
            <v>87592.13</v>
          </cell>
          <cell r="E385">
            <v>87592.13</v>
          </cell>
          <cell r="F385">
            <v>0</v>
          </cell>
          <cell r="G385">
            <v>0</v>
          </cell>
        </row>
        <row r="386">
          <cell r="A386" t="str">
            <v>18401CB</v>
          </cell>
          <cell r="B386" t="str">
            <v>INTERN CIM DEPOSIT PROC-ACTIV</v>
          </cell>
          <cell r="C386">
            <v>-3563714.51</v>
          </cell>
          <cell r="D386">
            <v>6202902.5899999999</v>
          </cell>
          <cell r="E386">
            <v>5715385.6100000003</v>
          </cell>
          <cell r="F386">
            <v>487516.97999999952</v>
          </cell>
          <cell r="G386">
            <v>-3076197.53</v>
          </cell>
        </row>
        <row r="387">
          <cell r="A387" t="str">
            <v>1840BSS</v>
          </cell>
          <cell r="B387" t="str">
            <v>BUSINESS SVCS SUPPORT</v>
          </cell>
          <cell r="C387">
            <v>0</v>
          </cell>
          <cell r="D387">
            <v>109700.35</v>
          </cell>
          <cell r="E387">
            <v>109700.35</v>
          </cell>
          <cell r="F387">
            <v>0</v>
          </cell>
          <cell r="G387">
            <v>0</v>
          </cell>
        </row>
        <row r="388">
          <cell r="A388" t="str">
            <v>1840CCP</v>
          </cell>
          <cell r="B388" t="str">
            <v>CAROLINA COAL PROCUREMENT</v>
          </cell>
          <cell r="C388">
            <v>0</v>
          </cell>
          <cell r="D388">
            <v>6555.78</v>
          </cell>
          <cell r="E388">
            <v>6555.78</v>
          </cell>
          <cell r="F388">
            <v>0</v>
          </cell>
          <cell r="G388">
            <v>0</v>
          </cell>
        </row>
        <row r="389">
          <cell r="A389" t="str">
            <v>1840CPL</v>
          </cell>
          <cell r="B389" t="str">
            <v>RCO CP&amp;L TERM CONTRACTS</v>
          </cell>
          <cell r="C389">
            <v>0</v>
          </cell>
          <cell r="D389">
            <v>136300.78</v>
          </cell>
          <cell r="E389">
            <v>136300.78</v>
          </cell>
          <cell r="F389">
            <v>0</v>
          </cell>
          <cell r="G389">
            <v>0</v>
          </cell>
        </row>
        <row r="390">
          <cell r="A390" t="str">
            <v>1840CSE</v>
          </cell>
          <cell r="B390" t="str">
            <v>STRATEGIC ENG - PEC REPS</v>
          </cell>
          <cell r="C390">
            <v>0</v>
          </cell>
          <cell r="D390">
            <v>1506.46</v>
          </cell>
          <cell r="E390">
            <v>1506.46</v>
          </cell>
          <cell r="F390">
            <v>0</v>
          </cell>
          <cell r="G390">
            <v>0</v>
          </cell>
        </row>
        <row r="391">
          <cell r="A391" t="str">
            <v>1840ETS</v>
          </cell>
          <cell r="B391" t="str">
            <v>ENV SVCS-CAROLINA SUPPLY</v>
          </cell>
          <cell r="C391">
            <v>0</v>
          </cell>
          <cell r="D391">
            <v>291521.23</v>
          </cell>
          <cell r="E391">
            <v>291521.23</v>
          </cell>
          <cell r="F391">
            <v>0</v>
          </cell>
          <cell r="G391">
            <v>0</v>
          </cell>
        </row>
        <row r="392">
          <cell r="A392" t="str">
            <v>1840FER</v>
          </cell>
          <cell r="B392" t="str">
            <v>FDG EAST REGION</v>
          </cell>
          <cell r="C392">
            <v>0</v>
          </cell>
          <cell r="D392">
            <v>118188.12</v>
          </cell>
          <cell r="E392">
            <v>118188.12</v>
          </cell>
          <cell r="F392">
            <v>0</v>
          </cell>
          <cell r="G392">
            <v>0</v>
          </cell>
        </row>
        <row r="393">
          <cell r="A393" t="str">
            <v>1840FGD</v>
          </cell>
          <cell r="B393" t="str">
            <v>FGD DEPT STAFF</v>
          </cell>
          <cell r="C393">
            <v>0</v>
          </cell>
          <cell r="D393">
            <v>2350.8000000000002</v>
          </cell>
          <cell r="E393">
            <v>2350.8000000000002</v>
          </cell>
          <cell r="F393">
            <v>0</v>
          </cell>
          <cell r="G393">
            <v>0</v>
          </cell>
        </row>
        <row r="394">
          <cell r="A394" t="str">
            <v>1840FGS</v>
          </cell>
          <cell r="B394" t="str">
            <v>FGD SERVICES ALLOCATION</v>
          </cell>
          <cell r="C394">
            <v>0</v>
          </cell>
          <cell r="D394">
            <v>849267.09</v>
          </cell>
          <cell r="E394">
            <v>849267.09</v>
          </cell>
          <cell r="F394">
            <v>0</v>
          </cell>
          <cell r="G394">
            <v>0</v>
          </cell>
        </row>
        <row r="395">
          <cell r="A395" t="str">
            <v>1840FPM</v>
          </cell>
          <cell r="B395" t="str">
            <v>FPO PORTFOLIO MANAGEMENT</v>
          </cell>
          <cell r="C395">
            <v>0</v>
          </cell>
          <cell r="D395">
            <v>137286.39000000001</v>
          </cell>
          <cell r="E395">
            <v>137286.39000000001</v>
          </cell>
          <cell r="F395">
            <v>0</v>
          </cell>
          <cell r="G395">
            <v>0</v>
          </cell>
        </row>
        <row r="396">
          <cell r="A396" t="str">
            <v>1840FWR</v>
          </cell>
          <cell r="B396" t="str">
            <v>FGD WEST REGION</v>
          </cell>
          <cell r="C396">
            <v>0</v>
          </cell>
          <cell r="D396">
            <v>298813.99</v>
          </cell>
          <cell r="E396">
            <v>298813.99</v>
          </cell>
          <cell r="F396">
            <v>0</v>
          </cell>
          <cell r="G396">
            <v>0</v>
          </cell>
        </row>
        <row r="397">
          <cell r="A397" t="str">
            <v>1840PGC</v>
          </cell>
          <cell r="B397" t="str">
            <v>POWER GENERATION-PEC CLEARING</v>
          </cell>
          <cell r="C397">
            <v>0</v>
          </cell>
          <cell r="D397">
            <v>389047.07</v>
          </cell>
          <cell r="E397">
            <v>389047.07</v>
          </cell>
          <cell r="F397">
            <v>0</v>
          </cell>
          <cell r="G397">
            <v>0</v>
          </cell>
        </row>
        <row r="398">
          <cell r="A398" t="str">
            <v>1840POE</v>
          </cell>
          <cell r="B398" t="str">
            <v>POWER OPERATIONS EXECUTIVE CLR</v>
          </cell>
          <cell r="C398">
            <v>0</v>
          </cell>
          <cell r="D398">
            <v>193998.46</v>
          </cell>
          <cell r="E398">
            <v>193998.46</v>
          </cell>
          <cell r="F398">
            <v>0</v>
          </cell>
          <cell r="G398">
            <v>0</v>
          </cell>
        </row>
        <row r="399">
          <cell r="A399" t="str">
            <v>1840PVS</v>
          </cell>
          <cell r="B399" t="str">
            <v>RCO SUPPORT SERVICES</v>
          </cell>
          <cell r="C399">
            <v>0</v>
          </cell>
          <cell r="D399">
            <v>15702.22</v>
          </cell>
          <cell r="E399">
            <v>15702.22</v>
          </cell>
          <cell r="F399">
            <v>0</v>
          </cell>
          <cell r="G399">
            <v>0</v>
          </cell>
        </row>
        <row r="400">
          <cell r="A400" t="str">
            <v>1840RCD</v>
          </cell>
          <cell r="B400" t="str">
            <v>RCO DEPARTMENT</v>
          </cell>
          <cell r="C400">
            <v>0</v>
          </cell>
          <cell r="D400">
            <v>40501.79</v>
          </cell>
          <cell r="E400">
            <v>40501.79</v>
          </cell>
          <cell r="F400">
            <v>0</v>
          </cell>
          <cell r="G400">
            <v>0</v>
          </cell>
        </row>
        <row r="401">
          <cell r="A401" t="str">
            <v>1840RCG</v>
          </cell>
          <cell r="B401" t="str">
            <v>GAS OPTIMIZATION</v>
          </cell>
          <cell r="C401">
            <v>0</v>
          </cell>
          <cell r="D401">
            <v>216608.81</v>
          </cell>
          <cell r="E401">
            <v>216608.81</v>
          </cell>
          <cell r="F401">
            <v>0</v>
          </cell>
          <cell r="G401">
            <v>0</v>
          </cell>
        </row>
        <row r="402">
          <cell r="A402" t="str">
            <v>1840RCM</v>
          </cell>
          <cell r="B402" t="str">
            <v>RCO MARKET ANALYSIS &amp; EVAL</v>
          </cell>
          <cell r="C402">
            <v>0</v>
          </cell>
          <cell r="D402">
            <v>67894.710000000006</v>
          </cell>
          <cell r="E402">
            <v>67894.710000000006</v>
          </cell>
          <cell r="F402">
            <v>0</v>
          </cell>
          <cell r="G402">
            <v>0</v>
          </cell>
        </row>
        <row r="403">
          <cell r="A403" t="str">
            <v>1840RCP</v>
          </cell>
          <cell r="B403" t="str">
            <v>RCO POWER TRADING</v>
          </cell>
          <cell r="C403">
            <v>0</v>
          </cell>
          <cell r="D403">
            <v>220718.46</v>
          </cell>
          <cell r="E403">
            <v>220718.46</v>
          </cell>
          <cell r="F403">
            <v>0</v>
          </cell>
          <cell r="G403">
            <v>0</v>
          </cell>
        </row>
        <row r="404">
          <cell r="A404" t="str">
            <v>1840RFS</v>
          </cell>
          <cell r="B404" t="str">
            <v>REGULATED FUELS SUPPORT ORG</v>
          </cell>
          <cell r="C404">
            <v>0</v>
          </cell>
          <cell r="D404">
            <v>33873.61</v>
          </cell>
          <cell r="E404">
            <v>33873.61</v>
          </cell>
          <cell r="F404">
            <v>0</v>
          </cell>
          <cell r="G404">
            <v>0</v>
          </cell>
        </row>
        <row r="405">
          <cell r="A405" t="str">
            <v>1840RGF</v>
          </cell>
          <cell r="B405" t="str">
            <v>REGULATED FUELS</v>
          </cell>
          <cell r="C405">
            <v>0</v>
          </cell>
          <cell r="D405">
            <v>44642.720000000001</v>
          </cell>
          <cell r="E405">
            <v>44642.720000000001</v>
          </cell>
          <cell r="F405">
            <v>0</v>
          </cell>
          <cell r="G405">
            <v>0</v>
          </cell>
        </row>
        <row r="406">
          <cell r="A406" t="str">
            <v>1840SEC</v>
          </cell>
          <cell r="B406" t="str">
            <v>NUCLEAR SECURITY INDIRECTS</v>
          </cell>
          <cell r="C406">
            <v>0</v>
          </cell>
          <cell r="D406">
            <v>315707.21000000002</v>
          </cell>
          <cell r="E406">
            <v>315707.21000000002</v>
          </cell>
          <cell r="F406">
            <v>0</v>
          </cell>
          <cell r="G406">
            <v>0</v>
          </cell>
        </row>
        <row r="407">
          <cell r="A407" t="str">
            <v>1840SWE</v>
          </cell>
          <cell r="B407" t="str">
            <v>SC FGD INTERNAL INDIRECTS</v>
          </cell>
          <cell r="C407">
            <v>0</v>
          </cell>
          <cell r="D407">
            <v>73343.06</v>
          </cell>
          <cell r="E407">
            <v>73343.06</v>
          </cell>
          <cell r="F407">
            <v>0</v>
          </cell>
          <cell r="G407">
            <v>0</v>
          </cell>
        </row>
        <row r="408">
          <cell r="A408" t="str">
            <v>1840SWG</v>
          </cell>
          <cell r="B408" t="str">
            <v>SC NED SUPV INDIRECT COSTS</v>
          </cell>
          <cell r="C408">
            <v>0</v>
          </cell>
          <cell r="D408">
            <v>216463.16</v>
          </cell>
          <cell r="E408">
            <v>216463.16</v>
          </cell>
          <cell r="F408">
            <v>0</v>
          </cell>
          <cell r="G408">
            <v>0</v>
          </cell>
        </row>
        <row r="409">
          <cell r="A409" t="str">
            <v>1840TSD</v>
          </cell>
          <cell r="B409" t="str">
            <v>TECHNICAL SERVICES DEPT</v>
          </cell>
          <cell r="C409">
            <v>0</v>
          </cell>
          <cell r="D409">
            <v>103292.55</v>
          </cell>
          <cell r="E409">
            <v>103292.55</v>
          </cell>
          <cell r="F409">
            <v>0</v>
          </cell>
          <cell r="G409">
            <v>0</v>
          </cell>
        </row>
        <row r="410">
          <cell r="A410" t="str">
            <v>1840WMS</v>
          </cell>
          <cell r="B410" t="str">
            <v>WMS PREREQUISITE PROJECTS</v>
          </cell>
          <cell r="C410">
            <v>0</v>
          </cell>
          <cell r="D410">
            <v>115707.45</v>
          </cell>
          <cell r="E410">
            <v>115707.45</v>
          </cell>
          <cell r="F410">
            <v>0</v>
          </cell>
          <cell r="G410">
            <v>0</v>
          </cell>
        </row>
        <row r="411">
          <cell r="A411" t="str">
            <v>184FFRS</v>
          </cell>
          <cell r="B411" t="str">
            <v>FUEL FORECASTING &amp; REG SUPPORT</v>
          </cell>
          <cell r="C411">
            <v>0</v>
          </cell>
          <cell r="D411">
            <v>64719.519999999997</v>
          </cell>
          <cell r="E411">
            <v>64719.519999999997</v>
          </cell>
          <cell r="F411">
            <v>0</v>
          </cell>
          <cell r="G411">
            <v>0</v>
          </cell>
        </row>
        <row r="412">
          <cell r="A412" t="str">
            <v>184FUPL</v>
          </cell>
          <cell r="B412" t="str">
            <v>FUEL PLANNING</v>
          </cell>
          <cell r="C412">
            <v>0</v>
          </cell>
          <cell r="D412">
            <v>3135.06</v>
          </cell>
          <cell r="E412">
            <v>3135.06</v>
          </cell>
          <cell r="F412">
            <v>0</v>
          </cell>
          <cell r="G412">
            <v>0</v>
          </cell>
        </row>
        <row r="413">
          <cell r="A413" t="str">
            <v>184NCOL</v>
          </cell>
          <cell r="B413" t="str">
            <v>NUCLEAR NEW PLANT COL</v>
          </cell>
          <cell r="C413">
            <v>0</v>
          </cell>
          <cell r="D413">
            <v>145980.72</v>
          </cell>
          <cell r="E413">
            <v>145980.72</v>
          </cell>
          <cell r="F413">
            <v>0</v>
          </cell>
          <cell r="G413">
            <v>0</v>
          </cell>
        </row>
        <row r="414">
          <cell r="A414" t="str">
            <v>184NOPS</v>
          </cell>
          <cell r="B414" t="str">
            <v>NGG VP NUC OPERS INDIRECT COST</v>
          </cell>
          <cell r="C414">
            <v>0</v>
          </cell>
          <cell r="D414">
            <v>127597.03</v>
          </cell>
          <cell r="E414">
            <v>127597.03</v>
          </cell>
          <cell r="F414">
            <v>0</v>
          </cell>
          <cell r="G414">
            <v>0</v>
          </cell>
        </row>
        <row r="415">
          <cell r="A415" t="str">
            <v>184S92C</v>
          </cell>
          <cell r="B415" t="str">
            <v>ED CSC S92 CAR ITT</v>
          </cell>
          <cell r="C415">
            <v>0</v>
          </cell>
          <cell r="D415">
            <v>288659.75</v>
          </cell>
          <cell r="E415">
            <v>288659.75</v>
          </cell>
          <cell r="F415">
            <v>0</v>
          </cell>
          <cell r="G415">
            <v>0</v>
          </cell>
        </row>
        <row r="416">
          <cell r="A416" t="str">
            <v>184SCRF</v>
          </cell>
          <cell r="B416" t="str">
            <v>SVC CO REG FUELS SUPPORT</v>
          </cell>
          <cell r="C416">
            <v>0</v>
          </cell>
          <cell r="D416">
            <v>10418.16</v>
          </cell>
          <cell r="E416">
            <v>10418.16</v>
          </cell>
          <cell r="F416">
            <v>0</v>
          </cell>
          <cell r="G416">
            <v>0</v>
          </cell>
        </row>
        <row r="417">
          <cell r="A417" t="str">
            <v>184SCSC</v>
          </cell>
          <cell r="B417" t="str">
            <v>CAR &amp; FL CSC SPLIT</v>
          </cell>
          <cell r="C417">
            <v>0</v>
          </cell>
          <cell r="D417">
            <v>42676.76</v>
          </cell>
          <cell r="E417">
            <v>42676.76</v>
          </cell>
          <cell r="F417">
            <v>0</v>
          </cell>
          <cell r="G417">
            <v>0</v>
          </cell>
        </row>
        <row r="418">
          <cell r="A418" t="str">
            <v>184SDST</v>
          </cell>
          <cell r="B418" t="str">
            <v>IT&amp;T MAINT APPL-FL &amp; CAR TRANS</v>
          </cell>
          <cell r="C418">
            <v>0</v>
          </cell>
          <cell r="D418">
            <v>84729.53</v>
          </cell>
          <cell r="E418">
            <v>84729.53</v>
          </cell>
          <cell r="F418">
            <v>0</v>
          </cell>
          <cell r="G418">
            <v>0</v>
          </cell>
        </row>
        <row r="419">
          <cell r="A419" t="str">
            <v>184SPVS</v>
          </cell>
          <cell r="B419" t="str">
            <v>SC PV SUPPORT ORGS</v>
          </cell>
          <cell r="C419">
            <v>0</v>
          </cell>
          <cell r="D419">
            <v>132469.66</v>
          </cell>
          <cell r="E419">
            <v>132469.66</v>
          </cell>
          <cell r="F419">
            <v>0</v>
          </cell>
          <cell r="G419">
            <v>0</v>
          </cell>
        </row>
        <row r="420">
          <cell r="A420" t="str">
            <v>184SSCC</v>
          </cell>
          <cell r="B420" t="str">
            <v>ED CSC ITT PC CAR</v>
          </cell>
          <cell r="C420">
            <v>0</v>
          </cell>
          <cell r="D420">
            <v>33579.78</v>
          </cell>
          <cell r="E420">
            <v>33579.78</v>
          </cell>
          <cell r="F420">
            <v>0</v>
          </cell>
          <cell r="G420">
            <v>0</v>
          </cell>
        </row>
        <row r="421">
          <cell r="A421">
            <v>1851000</v>
          </cell>
          <cell r="B421" t="str">
            <v>TEMPORARY FACILITIES - NC</v>
          </cell>
          <cell r="C421">
            <v>34219.79</v>
          </cell>
          <cell r="D421">
            <v>25355.02</v>
          </cell>
          <cell r="E421">
            <v>0</v>
          </cell>
          <cell r="F421">
            <v>25355.02</v>
          </cell>
          <cell r="G421">
            <v>59574.81</v>
          </cell>
        </row>
        <row r="422">
          <cell r="A422">
            <v>1852000</v>
          </cell>
          <cell r="B422" t="str">
            <v>TEMPORARY FACILITIES - SC</v>
          </cell>
          <cell r="C422">
            <v>1191.17</v>
          </cell>
          <cell r="D422">
            <v>1262.2</v>
          </cell>
          <cell r="E422">
            <v>0</v>
          </cell>
          <cell r="F422">
            <v>1262.2</v>
          </cell>
          <cell r="G422">
            <v>2453.37</v>
          </cell>
        </row>
        <row r="423">
          <cell r="A423" t="str">
            <v>18600SC</v>
          </cell>
          <cell r="B423" t="str">
            <v>CORP LAND SALES DEFERRED DEBIT</v>
          </cell>
          <cell r="C423">
            <v>306992.87</v>
          </cell>
          <cell r="D423">
            <v>996224.77</v>
          </cell>
          <cell r="E423">
            <v>981681.19</v>
          </cell>
          <cell r="F423">
            <v>14543.580000000075</v>
          </cell>
          <cell r="G423">
            <v>321536.45</v>
          </cell>
        </row>
        <row r="424">
          <cell r="A424">
            <v>1861101</v>
          </cell>
          <cell r="B424" t="str">
            <v>GAS PIPELINE CHARGES</v>
          </cell>
          <cell r="C424">
            <v>8376636.04</v>
          </cell>
          <cell r="D424">
            <v>4547.54</v>
          </cell>
          <cell r="E424">
            <v>44627.14</v>
          </cell>
          <cell r="F424">
            <v>-40079.599999999999</v>
          </cell>
          <cell r="G424">
            <v>8336556.4400000004</v>
          </cell>
        </row>
        <row r="425">
          <cell r="A425">
            <v>1861200</v>
          </cell>
          <cell r="B425" t="str">
            <v>PA DEFERRED SCRUBBER CHARGES</v>
          </cell>
          <cell r="C425">
            <v>26848367.539999999</v>
          </cell>
          <cell r="D425">
            <v>0</v>
          </cell>
          <cell r="E425">
            <v>0</v>
          </cell>
          <cell r="F425">
            <v>0</v>
          </cell>
          <cell r="G425">
            <v>26848367.539999999</v>
          </cell>
        </row>
        <row r="426">
          <cell r="A426">
            <v>1861924</v>
          </cell>
          <cell r="B426" t="str">
            <v>MISC DEF DEBIT OTHER ENTITIES</v>
          </cell>
          <cell r="C426">
            <v>5713165.79</v>
          </cell>
          <cell r="D426">
            <v>77051.06</v>
          </cell>
          <cell r="E426">
            <v>15857.01</v>
          </cell>
          <cell r="F426">
            <v>61194.049999999996</v>
          </cell>
          <cell r="G426">
            <v>5774359.8399999999</v>
          </cell>
        </row>
        <row r="427">
          <cell r="A427" t="str">
            <v>18660AP</v>
          </cell>
          <cell r="B427" t="str">
            <v>ORACLE DEF - AP</v>
          </cell>
          <cell r="C427">
            <v>1200</v>
          </cell>
          <cell r="D427">
            <v>7698.07</v>
          </cell>
          <cell r="E427">
            <v>3882.67</v>
          </cell>
          <cell r="F427">
            <v>3815.3999999999996</v>
          </cell>
          <cell r="G427">
            <v>5015.3999999999996</v>
          </cell>
        </row>
        <row r="428">
          <cell r="A428" t="str">
            <v>18660AR</v>
          </cell>
          <cell r="B428" t="str">
            <v>ORACLE DEF - AR</v>
          </cell>
          <cell r="C428">
            <v>0</v>
          </cell>
          <cell r="D428">
            <v>815258.2</v>
          </cell>
          <cell r="E428">
            <v>815258.2</v>
          </cell>
          <cell r="F428">
            <v>0</v>
          </cell>
          <cell r="G428">
            <v>0</v>
          </cell>
        </row>
        <row r="429">
          <cell r="A429" t="str">
            <v>18660FA</v>
          </cell>
          <cell r="B429" t="str">
            <v>POWER PLANT SYSTEM DEFAULT</v>
          </cell>
          <cell r="C429">
            <v>0</v>
          </cell>
          <cell r="D429">
            <v>2054.2600000000002</v>
          </cell>
          <cell r="E429">
            <v>2054.2600000000002</v>
          </cell>
          <cell r="F429">
            <v>0</v>
          </cell>
          <cell r="G429">
            <v>0</v>
          </cell>
        </row>
        <row r="430">
          <cell r="A430" t="str">
            <v>18660LV</v>
          </cell>
          <cell r="B430" t="str">
            <v>LABOR &amp; VEHICLE DEFAULT  ACK</v>
          </cell>
          <cell r="C430">
            <v>377.56</v>
          </cell>
          <cell r="D430">
            <v>426.78</v>
          </cell>
          <cell r="E430">
            <v>0</v>
          </cell>
          <cell r="F430">
            <v>426.78</v>
          </cell>
          <cell r="G430">
            <v>804.34</v>
          </cell>
        </row>
        <row r="431">
          <cell r="A431" t="str">
            <v>18660MC</v>
          </cell>
          <cell r="B431" t="str">
            <v>MISC DEF DEBIT</v>
          </cell>
          <cell r="C431">
            <v>1991662.28</v>
          </cell>
          <cell r="D431">
            <v>2750793</v>
          </cell>
          <cell r="E431">
            <v>1974237.64</v>
          </cell>
          <cell r="F431">
            <v>776555.3600000001</v>
          </cell>
          <cell r="G431">
            <v>2768217.64</v>
          </cell>
        </row>
        <row r="432">
          <cell r="A432" t="str">
            <v>18660PP</v>
          </cell>
          <cell r="B432" t="str">
            <v>PASSPORT DEFAULT</v>
          </cell>
          <cell r="C432">
            <v>-114.76</v>
          </cell>
          <cell r="D432">
            <v>114.76</v>
          </cell>
          <cell r="E432">
            <v>0</v>
          </cell>
          <cell r="F432">
            <v>114.76</v>
          </cell>
          <cell r="G432">
            <v>0</v>
          </cell>
        </row>
        <row r="433">
          <cell r="A433" t="str">
            <v>18660PR</v>
          </cell>
          <cell r="B433" t="str">
            <v>PAYROLL DEFLT ACK</v>
          </cell>
          <cell r="C433">
            <v>26992.52</v>
          </cell>
          <cell r="D433">
            <v>-6139.69</v>
          </cell>
          <cell r="E433">
            <v>0</v>
          </cell>
          <cell r="F433">
            <v>-6139.69</v>
          </cell>
          <cell r="G433">
            <v>20852.830000000002</v>
          </cell>
        </row>
        <row r="434">
          <cell r="A434" t="str">
            <v>18660TW</v>
          </cell>
          <cell r="B434" t="str">
            <v>TAXWARE SYSTEM DEFAULT</v>
          </cell>
          <cell r="C434">
            <v>-4355.9399999999996</v>
          </cell>
          <cell r="D434">
            <v>-22626.38</v>
          </cell>
          <cell r="E434">
            <v>0</v>
          </cell>
          <cell r="F434">
            <v>-22626.38</v>
          </cell>
          <cell r="G434">
            <v>-26982.32</v>
          </cell>
        </row>
        <row r="435">
          <cell r="A435" t="str">
            <v>1866CMS</v>
          </cell>
          <cell r="B435" t="str">
            <v>OTHER MISC DB COAL MINE SAFETY</v>
          </cell>
          <cell r="C435">
            <v>3371019.5</v>
          </cell>
          <cell r="D435">
            <v>130768.15</v>
          </cell>
          <cell r="E435">
            <v>1331855.1599999999</v>
          </cell>
          <cell r="F435">
            <v>-1201087.01</v>
          </cell>
          <cell r="G435">
            <v>2169932.4900000002</v>
          </cell>
        </row>
        <row r="436">
          <cell r="A436" t="str">
            <v>1866GOV</v>
          </cell>
          <cell r="B436" t="str">
            <v>OTHER MISC DEBIT-GOV IMPOSIT</v>
          </cell>
          <cell r="C436">
            <v>70103.259999999995</v>
          </cell>
          <cell r="D436">
            <v>22709.4</v>
          </cell>
          <cell r="E436">
            <v>939.58</v>
          </cell>
          <cell r="F436">
            <v>21769.82</v>
          </cell>
          <cell r="G436">
            <v>91873.08</v>
          </cell>
        </row>
        <row r="437">
          <cell r="A437">
            <v>1868100</v>
          </cell>
          <cell r="B437" t="str">
            <v>MISC DEFER DEBIT-AMERICAN ELEC</v>
          </cell>
          <cell r="C437">
            <v>271515.15999999997</v>
          </cell>
          <cell r="D437">
            <v>0</v>
          </cell>
          <cell r="E437">
            <v>19393.939999999999</v>
          </cell>
          <cell r="F437">
            <v>-19393.939999999999</v>
          </cell>
          <cell r="G437">
            <v>252121.22</v>
          </cell>
        </row>
        <row r="438">
          <cell r="A438">
            <v>1880100</v>
          </cell>
          <cell r="B438" t="str">
            <v>RESEARCH AND DEVELOPMENT</v>
          </cell>
          <cell r="C438">
            <v>0</v>
          </cell>
          <cell r="D438">
            <v>100803.33</v>
          </cell>
          <cell r="E438">
            <v>100803.33</v>
          </cell>
          <cell r="F438">
            <v>0</v>
          </cell>
          <cell r="G438">
            <v>0</v>
          </cell>
        </row>
        <row r="439">
          <cell r="A439">
            <v>1894100</v>
          </cell>
          <cell r="B439" t="str">
            <v>UNAMORT LOSS REACQ DEBT-TOTAL</v>
          </cell>
          <cell r="C439">
            <v>16366951.67</v>
          </cell>
          <cell r="D439">
            <v>0</v>
          </cell>
          <cell r="E439">
            <v>124409.67</v>
          </cell>
          <cell r="F439">
            <v>-124409.67</v>
          </cell>
          <cell r="G439">
            <v>16242542</v>
          </cell>
        </row>
        <row r="440">
          <cell r="A440" t="str">
            <v>19005FE</v>
          </cell>
          <cell r="B440" t="str">
            <v>LT FIN48 CURRENTDTA-FED</v>
          </cell>
          <cell r="C440">
            <v>1373225</v>
          </cell>
          <cell r="D440">
            <v>0</v>
          </cell>
          <cell r="E440">
            <v>0</v>
          </cell>
          <cell r="F440">
            <v>0</v>
          </cell>
          <cell r="G440">
            <v>1373225</v>
          </cell>
        </row>
        <row r="441">
          <cell r="A441" t="str">
            <v>19005ST</v>
          </cell>
          <cell r="B441" t="str">
            <v>LT FIN48 CURRENT DTA-STATE</v>
          </cell>
          <cell r="C441">
            <v>251082</v>
          </cell>
          <cell r="D441">
            <v>0</v>
          </cell>
          <cell r="E441">
            <v>0</v>
          </cell>
          <cell r="F441">
            <v>0</v>
          </cell>
          <cell r="G441">
            <v>251082</v>
          </cell>
        </row>
        <row r="442">
          <cell r="A442" t="str">
            <v>19010FE</v>
          </cell>
          <cell r="B442" t="str">
            <v>CURRENT DTA - FED</v>
          </cell>
          <cell r="C442">
            <v>27190852.050000001</v>
          </cell>
          <cell r="D442">
            <v>74868.149999999994</v>
          </cell>
          <cell r="E442">
            <v>0</v>
          </cell>
          <cell r="F442">
            <v>74868.149999999994</v>
          </cell>
          <cell r="G442">
            <v>27265720.199999999</v>
          </cell>
        </row>
        <row r="443">
          <cell r="A443" t="str">
            <v>19010NC</v>
          </cell>
          <cell r="B443" t="str">
            <v>CURRENT DTA - NC</v>
          </cell>
          <cell r="C443">
            <v>4758473.67</v>
          </cell>
          <cell r="D443">
            <v>13356.45</v>
          </cell>
          <cell r="E443">
            <v>0</v>
          </cell>
          <cell r="F443">
            <v>13356.45</v>
          </cell>
          <cell r="G443">
            <v>4771830.12</v>
          </cell>
        </row>
        <row r="444">
          <cell r="A444" t="str">
            <v>19010SC</v>
          </cell>
          <cell r="B444" t="str">
            <v>CURRENT DTA - SC</v>
          </cell>
          <cell r="C444">
            <v>541747.99</v>
          </cell>
          <cell r="D444">
            <v>1440.85</v>
          </cell>
          <cell r="E444">
            <v>0</v>
          </cell>
          <cell r="F444">
            <v>1440.85</v>
          </cell>
          <cell r="G444">
            <v>543188.84</v>
          </cell>
        </row>
        <row r="445">
          <cell r="A445" t="str">
            <v>19011FE</v>
          </cell>
          <cell r="B445" t="str">
            <v>LONG TERM DTA - FED</v>
          </cell>
          <cell r="C445">
            <v>496053112.75999999</v>
          </cell>
          <cell r="D445">
            <v>27291.27</v>
          </cell>
          <cell r="E445">
            <v>95008.36</v>
          </cell>
          <cell r="F445">
            <v>-67717.09</v>
          </cell>
          <cell r="G445">
            <v>495985395.67000002</v>
          </cell>
        </row>
        <row r="446">
          <cell r="A446" t="str">
            <v>19011NC</v>
          </cell>
          <cell r="B446" t="str">
            <v>LONG TERM DTA - NC</v>
          </cell>
          <cell r="C446">
            <v>88255775.519999996</v>
          </cell>
          <cell r="D446">
            <v>4868.75</v>
          </cell>
          <cell r="E446">
            <v>16947.419999999998</v>
          </cell>
          <cell r="F446">
            <v>-12078.669999999998</v>
          </cell>
          <cell r="G446">
            <v>88243696.849999994</v>
          </cell>
        </row>
        <row r="447">
          <cell r="A447" t="str">
            <v>19011SC</v>
          </cell>
          <cell r="B447" t="str">
            <v>LONG TERM DTA - SC</v>
          </cell>
          <cell r="C447">
            <v>9999269.6799999997</v>
          </cell>
          <cell r="D447">
            <v>525.22</v>
          </cell>
          <cell r="E447">
            <v>1829.34</v>
          </cell>
          <cell r="F447">
            <v>-1304.1199999999999</v>
          </cell>
          <cell r="G447">
            <v>9997965.5600000005</v>
          </cell>
        </row>
        <row r="448">
          <cell r="A448" t="str">
            <v>19015FE</v>
          </cell>
          <cell r="B448" t="str">
            <v>LT FIN48 NONCURRENT DTA-FED</v>
          </cell>
          <cell r="C448">
            <v>-32426</v>
          </cell>
          <cell r="D448">
            <v>0</v>
          </cell>
          <cell r="E448">
            <v>0</v>
          </cell>
          <cell r="F448">
            <v>0</v>
          </cell>
          <cell r="G448">
            <v>-32426</v>
          </cell>
        </row>
        <row r="449">
          <cell r="A449" t="str">
            <v>19015ST</v>
          </cell>
          <cell r="B449" t="str">
            <v>LT FIN48 NONCURRENT DTA-STATE</v>
          </cell>
          <cell r="C449">
            <v>-5992</v>
          </cell>
          <cell r="D449">
            <v>0</v>
          </cell>
          <cell r="E449">
            <v>0</v>
          </cell>
          <cell r="F449">
            <v>0</v>
          </cell>
          <cell r="G449">
            <v>-5992</v>
          </cell>
        </row>
        <row r="450">
          <cell r="A450">
            <v>2013001</v>
          </cell>
          <cell r="B450" t="str">
            <v>COMMON STOCK</v>
          </cell>
          <cell r="C450">
            <v>-1759809101.3699999</v>
          </cell>
          <cell r="D450">
            <v>0</v>
          </cell>
          <cell r="E450">
            <v>0</v>
          </cell>
          <cell r="F450">
            <v>0</v>
          </cell>
          <cell r="G450">
            <v>-1759809101.3699999</v>
          </cell>
        </row>
        <row r="451">
          <cell r="A451">
            <v>2040001</v>
          </cell>
          <cell r="B451" t="str">
            <v>PREF STK ISS-$5.00 SERIES</v>
          </cell>
          <cell r="C451">
            <v>-24348982.219999999</v>
          </cell>
          <cell r="D451">
            <v>0</v>
          </cell>
          <cell r="E451">
            <v>0</v>
          </cell>
          <cell r="F451">
            <v>0</v>
          </cell>
          <cell r="G451">
            <v>-24348982.219999999</v>
          </cell>
        </row>
        <row r="452">
          <cell r="A452">
            <v>2040002</v>
          </cell>
          <cell r="B452" t="str">
            <v>PREF STK ISS-SERIAL $4.20 SER.</v>
          </cell>
          <cell r="C452">
            <v>-10000000</v>
          </cell>
          <cell r="D452">
            <v>0</v>
          </cell>
          <cell r="E452">
            <v>0</v>
          </cell>
          <cell r="F452">
            <v>0</v>
          </cell>
          <cell r="G452">
            <v>-10000000</v>
          </cell>
        </row>
        <row r="453">
          <cell r="A453">
            <v>2040003</v>
          </cell>
          <cell r="B453" t="str">
            <v>PREF STK ISS-$5.44 SERIES</v>
          </cell>
          <cell r="C453">
            <v>-24985000</v>
          </cell>
          <cell r="D453">
            <v>0</v>
          </cell>
          <cell r="E453">
            <v>0</v>
          </cell>
          <cell r="F453">
            <v>0</v>
          </cell>
          <cell r="G453">
            <v>-24985000</v>
          </cell>
        </row>
        <row r="454">
          <cell r="A454">
            <v>2113001</v>
          </cell>
          <cell r="B454" t="str">
            <v>PAID-IN CAPITAL COMMON STOCK</v>
          </cell>
          <cell r="C454">
            <v>-165884986.38</v>
          </cell>
          <cell r="D454">
            <v>0</v>
          </cell>
          <cell r="E454">
            <v>687858.44</v>
          </cell>
          <cell r="F454">
            <v>-687858.44</v>
          </cell>
          <cell r="G454">
            <v>-166572844.81999999</v>
          </cell>
        </row>
        <row r="455">
          <cell r="A455">
            <v>2113002</v>
          </cell>
          <cell r="B455" t="str">
            <v>MISCELLANEOUS PAID-IN CAPITAL</v>
          </cell>
          <cell r="C455">
            <v>-105918450.61</v>
          </cell>
          <cell r="D455">
            <v>0</v>
          </cell>
          <cell r="E455">
            <v>0</v>
          </cell>
          <cell r="F455">
            <v>0</v>
          </cell>
          <cell r="G455">
            <v>-105918450.61</v>
          </cell>
        </row>
        <row r="456">
          <cell r="A456">
            <v>2113062</v>
          </cell>
          <cell r="B456" t="str">
            <v>MISC PAID-IN CAP-STK OPTIONS</v>
          </cell>
          <cell r="C456">
            <v>-1683494.25</v>
          </cell>
          <cell r="D456">
            <v>0</v>
          </cell>
          <cell r="E456">
            <v>0</v>
          </cell>
          <cell r="F456">
            <v>0</v>
          </cell>
          <cell r="G456">
            <v>-1683494.25</v>
          </cell>
        </row>
        <row r="457">
          <cell r="A457">
            <v>2113063</v>
          </cell>
          <cell r="B457" t="str">
            <v>MISC PAID IN CAP - PSSP</v>
          </cell>
          <cell r="C457">
            <v>-27013346.18</v>
          </cell>
          <cell r="D457">
            <v>0</v>
          </cell>
          <cell r="E457">
            <v>0</v>
          </cell>
          <cell r="F457">
            <v>0</v>
          </cell>
          <cell r="G457">
            <v>-27013346.18</v>
          </cell>
        </row>
        <row r="458">
          <cell r="A458">
            <v>2113064</v>
          </cell>
          <cell r="B458" t="str">
            <v>MISC PAID IN CAP - RSU</v>
          </cell>
          <cell r="C458">
            <v>-14158785.6</v>
          </cell>
          <cell r="D458">
            <v>0</v>
          </cell>
          <cell r="E458">
            <v>0</v>
          </cell>
          <cell r="F458">
            <v>0</v>
          </cell>
          <cell r="G458">
            <v>-14158785.6</v>
          </cell>
        </row>
        <row r="459">
          <cell r="A459">
            <v>2113070</v>
          </cell>
          <cell r="B459" t="str">
            <v>MISC PIC-STOCK OPT INCOME TAX</v>
          </cell>
          <cell r="C459">
            <v>-4766039.5599999996</v>
          </cell>
          <cell r="D459">
            <v>0</v>
          </cell>
          <cell r="E459">
            <v>0</v>
          </cell>
          <cell r="F459">
            <v>0</v>
          </cell>
          <cell r="G459">
            <v>-4766039.5599999996</v>
          </cell>
        </row>
        <row r="460">
          <cell r="A460">
            <v>2153001</v>
          </cell>
          <cell r="B460" t="str">
            <v>APPROP R/E AMORT RES FED</v>
          </cell>
          <cell r="C460">
            <v>-2460224</v>
          </cell>
          <cell r="D460">
            <v>0</v>
          </cell>
          <cell r="E460">
            <v>0</v>
          </cell>
          <cell r="F460">
            <v>0</v>
          </cell>
          <cell r="G460">
            <v>-2460224</v>
          </cell>
        </row>
        <row r="461">
          <cell r="A461">
            <v>2161301</v>
          </cell>
          <cell r="B461" t="str">
            <v>UNAPPROP SUBSID EARNINGS</v>
          </cell>
          <cell r="C461">
            <v>276819749.30000001</v>
          </cell>
          <cell r="D461">
            <v>0</v>
          </cell>
          <cell r="E461">
            <v>0</v>
          </cell>
          <cell r="F461">
            <v>0</v>
          </cell>
          <cell r="G461">
            <v>276819749.30000001</v>
          </cell>
        </row>
        <row r="462">
          <cell r="A462">
            <v>2163001</v>
          </cell>
          <cell r="B462" t="str">
            <v>UNAPPROP R/E</v>
          </cell>
          <cell r="C462">
            <v>-2048597975.5799999</v>
          </cell>
          <cell r="D462">
            <v>0</v>
          </cell>
          <cell r="E462">
            <v>0</v>
          </cell>
          <cell r="F462">
            <v>0</v>
          </cell>
          <cell r="G462">
            <v>-2048597975.5799999</v>
          </cell>
        </row>
        <row r="463">
          <cell r="A463">
            <v>2193200</v>
          </cell>
          <cell r="B463" t="str">
            <v>AOCI-HEDGES-PRETAX-BEG BAL</v>
          </cell>
          <cell r="C463">
            <v>17026917.780000001</v>
          </cell>
          <cell r="D463">
            <v>0</v>
          </cell>
          <cell r="E463">
            <v>0</v>
          </cell>
          <cell r="F463">
            <v>0</v>
          </cell>
          <cell r="G463">
            <v>17026917.780000001</v>
          </cell>
        </row>
        <row r="464">
          <cell r="A464">
            <v>2193202</v>
          </cell>
          <cell r="B464" t="str">
            <v>AOCI-HEDGES-TAX-BEG BAL</v>
          </cell>
          <cell r="C464">
            <v>-6666101.0800000001</v>
          </cell>
          <cell r="D464">
            <v>0</v>
          </cell>
          <cell r="E464">
            <v>0</v>
          </cell>
          <cell r="F464">
            <v>0</v>
          </cell>
          <cell r="G464">
            <v>-6666101.0800000001</v>
          </cell>
        </row>
        <row r="465">
          <cell r="A465">
            <v>2193204</v>
          </cell>
          <cell r="B465" t="str">
            <v>AOCI-HEDGES-PRE-TAX-URGL</v>
          </cell>
          <cell r="C465">
            <v>5705359.71</v>
          </cell>
          <cell r="D465">
            <v>24491851.32</v>
          </cell>
          <cell r="E465">
            <v>0</v>
          </cell>
          <cell r="F465">
            <v>24491851.32</v>
          </cell>
          <cell r="G465">
            <v>30197211.030000001</v>
          </cell>
        </row>
        <row r="466">
          <cell r="A466">
            <v>2193206</v>
          </cell>
          <cell r="B466" t="str">
            <v>AOCI-HEDGES-TAX-URGL</v>
          </cell>
          <cell r="C466">
            <v>-2233744.33</v>
          </cell>
          <cell r="D466">
            <v>0</v>
          </cell>
          <cell r="E466">
            <v>9602152.7699999996</v>
          </cell>
          <cell r="F466">
            <v>-9602152.7699999996</v>
          </cell>
          <cell r="G466">
            <v>-11835897.1</v>
          </cell>
        </row>
        <row r="467">
          <cell r="A467">
            <v>2193208</v>
          </cell>
          <cell r="B467" t="str">
            <v>AOCI-HEDGES-PRE-TAX-RELCASS</v>
          </cell>
          <cell r="C467">
            <v>-1383886.92</v>
          </cell>
          <cell r="D467">
            <v>130201.71</v>
          </cell>
          <cell r="E467">
            <v>290229.18</v>
          </cell>
          <cell r="F467">
            <v>-160027.46999999997</v>
          </cell>
          <cell r="G467">
            <v>-1543914.39</v>
          </cell>
        </row>
        <row r="468">
          <cell r="A468">
            <v>2193210</v>
          </cell>
          <cell r="B468" t="str">
            <v>AOCI-HEDGES-TAX-RECLASS</v>
          </cell>
          <cell r="C468">
            <v>542711.36</v>
          </cell>
          <cell r="D468">
            <v>113785.12</v>
          </cell>
          <cell r="E468">
            <v>51002.84</v>
          </cell>
          <cell r="F468">
            <v>62782.28</v>
          </cell>
          <cell r="G468">
            <v>605493.64</v>
          </cell>
        </row>
        <row r="469">
          <cell r="A469">
            <v>2193292</v>
          </cell>
          <cell r="B469" t="str">
            <v>AOCI-OTHER-PRETAX-BEG BAL</v>
          </cell>
          <cell r="C469">
            <v>-18849232.66</v>
          </cell>
          <cell r="D469">
            <v>0</v>
          </cell>
          <cell r="E469">
            <v>0</v>
          </cell>
          <cell r="F469">
            <v>0</v>
          </cell>
          <cell r="G469">
            <v>-18849232.66</v>
          </cell>
        </row>
        <row r="470">
          <cell r="A470">
            <v>2193294</v>
          </cell>
          <cell r="B470" t="str">
            <v>AOCI-OTHER-TAX-BEG BAL</v>
          </cell>
          <cell r="C470">
            <v>18849232.66</v>
          </cell>
          <cell r="D470">
            <v>0</v>
          </cell>
          <cell r="E470">
            <v>0</v>
          </cell>
          <cell r="F470">
            <v>0</v>
          </cell>
          <cell r="G470">
            <v>18849232.66</v>
          </cell>
        </row>
        <row r="471">
          <cell r="A471">
            <v>2215000</v>
          </cell>
          <cell r="B471" t="str">
            <v>FMB 5.15% DUE 4/1/2015</v>
          </cell>
          <cell r="C471">
            <v>-300000000</v>
          </cell>
          <cell r="D471">
            <v>0</v>
          </cell>
          <cell r="E471">
            <v>0</v>
          </cell>
          <cell r="F471">
            <v>0</v>
          </cell>
          <cell r="G471">
            <v>-300000000</v>
          </cell>
        </row>
        <row r="472">
          <cell r="A472">
            <v>2215100</v>
          </cell>
          <cell r="B472" t="str">
            <v>FMB 5.70% DUE 4/1/2035</v>
          </cell>
          <cell r="C472">
            <v>-200000000</v>
          </cell>
          <cell r="D472">
            <v>0</v>
          </cell>
          <cell r="E472">
            <v>0</v>
          </cell>
          <cell r="F472">
            <v>0</v>
          </cell>
          <cell r="G472">
            <v>-200000000</v>
          </cell>
        </row>
        <row r="473">
          <cell r="A473">
            <v>2215150</v>
          </cell>
          <cell r="B473" t="str">
            <v>FMB-5.25% SERIES DUE 11/15/15</v>
          </cell>
          <cell r="C473">
            <v>-400000000</v>
          </cell>
          <cell r="D473">
            <v>0</v>
          </cell>
          <cell r="E473">
            <v>0</v>
          </cell>
          <cell r="F473">
            <v>0</v>
          </cell>
          <cell r="G473">
            <v>-400000000</v>
          </cell>
        </row>
        <row r="474">
          <cell r="A474">
            <v>2215200</v>
          </cell>
          <cell r="B474" t="str">
            <v>FMB 6.30% DUE 4/1/2038</v>
          </cell>
          <cell r="C474">
            <v>-325000000</v>
          </cell>
          <cell r="D474">
            <v>0</v>
          </cell>
          <cell r="E474">
            <v>0</v>
          </cell>
          <cell r="F474">
            <v>0</v>
          </cell>
          <cell r="G474">
            <v>-325000000</v>
          </cell>
        </row>
        <row r="475">
          <cell r="A475">
            <v>2215300</v>
          </cell>
          <cell r="B475" t="str">
            <v>PEC - FMB 5.125% DUE 2013</v>
          </cell>
          <cell r="C475">
            <v>-400000000</v>
          </cell>
          <cell r="D475">
            <v>0</v>
          </cell>
          <cell r="E475">
            <v>0</v>
          </cell>
          <cell r="F475">
            <v>0</v>
          </cell>
          <cell r="G475">
            <v>-400000000</v>
          </cell>
        </row>
        <row r="476">
          <cell r="A476">
            <v>2215400</v>
          </cell>
          <cell r="B476" t="str">
            <v>PEC - FMB 6.125% DUE 2033</v>
          </cell>
          <cell r="C476">
            <v>-200000000</v>
          </cell>
          <cell r="D476">
            <v>0</v>
          </cell>
          <cell r="E476">
            <v>0</v>
          </cell>
          <cell r="F476">
            <v>0</v>
          </cell>
          <cell r="G476">
            <v>-200000000</v>
          </cell>
        </row>
        <row r="477">
          <cell r="A477">
            <v>2215500</v>
          </cell>
          <cell r="B477" t="str">
            <v>FMB-8 5/8% SERIES DUE 9/15/21</v>
          </cell>
          <cell r="C477">
            <v>-100000000</v>
          </cell>
          <cell r="D477">
            <v>0</v>
          </cell>
          <cell r="E477">
            <v>0</v>
          </cell>
          <cell r="F477">
            <v>0</v>
          </cell>
          <cell r="G477">
            <v>-100000000</v>
          </cell>
        </row>
        <row r="478">
          <cell r="A478">
            <v>2216700</v>
          </cell>
          <cell r="B478" t="str">
            <v>LT DEBT-WAKE COUNTY 1994A PCB</v>
          </cell>
          <cell r="C478">
            <v>-72600000</v>
          </cell>
          <cell r="D478">
            <v>0</v>
          </cell>
          <cell r="E478">
            <v>0</v>
          </cell>
          <cell r="F478">
            <v>0</v>
          </cell>
          <cell r="G478">
            <v>-72600000</v>
          </cell>
        </row>
        <row r="479">
          <cell r="A479">
            <v>2216800</v>
          </cell>
          <cell r="B479" t="str">
            <v>LT DEBT-WAKE COUNTY 1994B PCB</v>
          </cell>
          <cell r="C479">
            <v>-50000000</v>
          </cell>
          <cell r="D479">
            <v>0</v>
          </cell>
          <cell r="E479">
            <v>0</v>
          </cell>
          <cell r="F479">
            <v>0</v>
          </cell>
          <cell r="G479">
            <v>-50000000</v>
          </cell>
        </row>
        <row r="480">
          <cell r="A480">
            <v>2217000</v>
          </cell>
          <cell r="B480" t="str">
            <v>LIB-FMB-5.95% SR NT DUE 3/1/09</v>
          </cell>
          <cell r="C480">
            <v>-400000000</v>
          </cell>
          <cell r="D480">
            <v>0</v>
          </cell>
          <cell r="E480">
            <v>0</v>
          </cell>
          <cell r="F480">
            <v>0</v>
          </cell>
          <cell r="G480">
            <v>-400000000</v>
          </cell>
        </row>
        <row r="481">
          <cell r="A481">
            <v>2217200</v>
          </cell>
          <cell r="B481" t="str">
            <v>FMB-PC WAKE 2000A</v>
          </cell>
          <cell r="C481">
            <v>-67300000</v>
          </cell>
          <cell r="D481">
            <v>0</v>
          </cell>
          <cell r="E481">
            <v>0</v>
          </cell>
          <cell r="F481">
            <v>0</v>
          </cell>
          <cell r="G481">
            <v>-67300000</v>
          </cell>
        </row>
        <row r="482">
          <cell r="A482">
            <v>2217300</v>
          </cell>
          <cell r="B482" t="str">
            <v>FMB-PC PERS 2000A</v>
          </cell>
          <cell r="C482">
            <v>-55640000</v>
          </cell>
          <cell r="D482">
            <v>0</v>
          </cell>
          <cell r="E482">
            <v>0</v>
          </cell>
          <cell r="F482">
            <v>0</v>
          </cell>
          <cell r="G482">
            <v>-55640000</v>
          </cell>
        </row>
        <row r="483">
          <cell r="A483">
            <v>2217400</v>
          </cell>
          <cell r="B483" t="str">
            <v>FMB-WAKE 2000B</v>
          </cell>
          <cell r="C483">
            <v>-50000000</v>
          </cell>
          <cell r="D483">
            <v>0</v>
          </cell>
          <cell r="E483">
            <v>0</v>
          </cell>
          <cell r="F483">
            <v>0</v>
          </cell>
          <cell r="G483">
            <v>-50000000</v>
          </cell>
        </row>
        <row r="484">
          <cell r="A484">
            <v>2217500</v>
          </cell>
          <cell r="B484" t="str">
            <v>FMB-WAKE 2000C</v>
          </cell>
          <cell r="C484">
            <v>-50000000</v>
          </cell>
          <cell r="D484">
            <v>0</v>
          </cell>
          <cell r="E484">
            <v>0</v>
          </cell>
          <cell r="F484">
            <v>0</v>
          </cell>
          <cell r="G484">
            <v>-50000000</v>
          </cell>
        </row>
        <row r="485">
          <cell r="A485">
            <v>2217600</v>
          </cell>
          <cell r="B485" t="str">
            <v>FMB-WAKE 2000D</v>
          </cell>
          <cell r="C485">
            <v>-41700000</v>
          </cell>
          <cell r="D485">
            <v>0</v>
          </cell>
          <cell r="E485">
            <v>0</v>
          </cell>
          <cell r="F485">
            <v>0</v>
          </cell>
          <cell r="G485">
            <v>-41700000</v>
          </cell>
        </row>
        <row r="486">
          <cell r="A486">
            <v>2217700</v>
          </cell>
          <cell r="B486" t="str">
            <v>FMB-WAKE 2000E</v>
          </cell>
          <cell r="C486">
            <v>-50000000</v>
          </cell>
          <cell r="D486">
            <v>0</v>
          </cell>
          <cell r="E486">
            <v>0</v>
          </cell>
          <cell r="F486">
            <v>0</v>
          </cell>
          <cell r="G486">
            <v>-50000000</v>
          </cell>
        </row>
        <row r="487">
          <cell r="A487">
            <v>2217800</v>
          </cell>
          <cell r="B487" t="str">
            <v>FMB-WAKE 2000F</v>
          </cell>
          <cell r="C487">
            <v>-50000000</v>
          </cell>
          <cell r="D487">
            <v>0</v>
          </cell>
          <cell r="E487">
            <v>0</v>
          </cell>
          <cell r="F487">
            <v>0</v>
          </cell>
          <cell r="G487">
            <v>-50000000</v>
          </cell>
        </row>
        <row r="488">
          <cell r="A488">
            <v>2217900</v>
          </cell>
          <cell r="B488" t="str">
            <v>FMB-WAKE 2000G</v>
          </cell>
          <cell r="C488">
            <v>-87400000</v>
          </cell>
          <cell r="D488">
            <v>0</v>
          </cell>
          <cell r="E488">
            <v>0</v>
          </cell>
          <cell r="F488">
            <v>0</v>
          </cell>
          <cell r="G488">
            <v>-87400000</v>
          </cell>
        </row>
        <row r="489">
          <cell r="A489">
            <v>2218000</v>
          </cell>
          <cell r="B489" t="str">
            <v>FMB-PERS 2000B</v>
          </cell>
          <cell r="C489">
            <v>-45600000</v>
          </cell>
          <cell r="D489">
            <v>0</v>
          </cell>
          <cell r="E489">
            <v>0</v>
          </cell>
          <cell r="F489">
            <v>0</v>
          </cell>
          <cell r="G489">
            <v>-45600000</v>
          </cell>
        </row>
        <row r="490">
          <cell r="A490">
            <v>2218100</v>
          </cell>
          <cell r="B490" t="str">
            <v>FMB-WAKE 2002</v>
          </cell>
          <cell r="C490">
            <v>-48485000</v>
          </cell>
          <cell r="D490">
            <v>0</v>
          </cell>
          <cell r="E490">
            <v>0</v>
          </cell>
          <cell r="F490">
            <v>0</v>
          </cell>
          <cell r="G490">
            <v>-48485000</v>
          </cell>
        </row>
        <row r="491">
          <cell r="A491">
            <v>2245800</v>
          </cell>
          <cell r="B491" t="str">
            <v>COCHRANE NOTE</v>
          </cell>
          <cell r="C491">
            <v>-3500</v>
          </cell>
          <cell r="D491">
            <v>3500</v>
          </cell>
          <cell r="E491">
            <v>0</v>
          </cell>
          <cell r="F491">
            <v>3500</v>
          </cell>
          <cell r="G491">
            <v>0</v>
          </cell>
        </row>
        <row r="492">
          <cell r="A492">
            <v>2247700</v>
          </cell>
          <cell r="B492" t="str">
            <v>OTH LTD $500 M 6.5% NOTES</v>
          </cell>
          <cell r="C492">
            <v>-500000000</v>
          </cell>
          <cell r="D492">
            <v>0</v>
          </cell>
          <cell r="E492">
            <v>0</v>
          </cell>
          <cell r="F492">
            <v>0</v>
          </cell>
          <cell r="G492">
            <v>-500000000</v>
          </cell>
        </row>
        <row r="493">
          <cell r="A493">
            <v>2262000</v>
          </cell>
          <cell r="B493" t="str">
            <v>UNAMT DIS LTD-5.95% SR 3/1/09</v>
          </cell>
          <cell r="C493">
            <v>233524.29</v>
          </cell>
          <cell r="D493">
            <v>0</v>
          </cell>
          <cell r="E493">
            <v>58381.08</v>
          </cell>
          <cell r="F493">
            <v>-58381.08</v>
          </cell>
          <cell r="G493">
            <v>175143.21</v>
          </cell>
        </row>
        <row r="494">
          <cell r="A494">
            <v>2265000</v>
          </cell>
          <cell r="B494" t="str">
            <v>UNAMT DIS LTD-FMB 5.15% 2015</v>
          </cell>
          <cell r="C494">
            <v>180219.24</v>
          </cell>
          <cell r="D494">
            <v>0</v>
          </cell>
          <cell r="E494">
            <v>2371.31</v>
          </cell>
          <cell r="F494">
            <v>-2371.31</v>
          </cell>
          <cell r="G494">
            <v>177847.93</v>
          </cell>
        </row>
        <row r="495">
          <cell r="A495">
            <v>2265100</v>
          </cell>
          <cell r="B495" t="str">
            <v>UNAMT DIS LTD-FMB 5.70% 2035</v>
          </cell>
          <cell r="C495">
            <v>455202.19</v>
          </cell>
          <cell r="D495">
            <v>0</v>
          </cell>
          <cell r="E495">
            <v>1440.51</v>
          </cell>
          <cell r="F495">
            <v>-1440.51</v>
          </cell>
          <cell r="G495">
            <v>453761.68</v>
          </cell>
        </row>
        <row r="496">
          <cell r="A496">
            <v>2265150</v>
          </cell>
          <cell r="B496" t="str">
            <v>UNAMT DIS LTD-FMB 5.25% 2015</v>
          </cell>
          <cell r="C496">
            <v>970655.55</v>
          </cell>
          <cell r="D496">
            <v>0</v>
          </cell>
          <cell r="E496">
            <v>11352.7</v>
          </cell>
          <cell r="F496">
            <v>-11352.7</v>
          </cell>
          <cell r="G496">
            <v>959302.85</v>
          </cell>
        </row>
        <row r="497">
          <cell r="A497">
            <v>2265600</v>
          </cell>
          <cell r="B497" t="str">
            <v>UNAMT DIS LTD-FMB 5.125% 2013</v>
          </cell>
          <cell r="C497">
            <v>1746656.79</v>
          </cell>
          <cell r="D497">
            <v>0</v>
          </cell>
          <cell r="E497">
            <v>29857.38</v>
          </cell>
          <cell r="F497">
            <v>-29857.38</v>
          </cell>
          <cell r="G497">
            <v>1716799.41</v>
          </cell>
        </row>
        <row r="498">
          <cell r="A498">
            <v>2265700</v>
          </cell>
          <cell r="B498" t="str">
            <v>UNAMT DIS LTD-FMB 6.125% 2033</v>
          </cell>
          <cell r="C498">
            <v>2574270.73</v>
          </cell>
          <cell r="D498">
            <v>0</v>
          </cell>
          <cell r="E498">
            <v>8624.02</v>
          </cell>
          <cell r="F498">
            <v>-8624.02</v>
          </cell>
          <cell r="G498">
            <v>2565646.71</v>
          </cell>
        </row>
        <row r="499">
          <cell r="A499">
            <v>2265750</v>
          </cell>
          <cell r="B499" t="str">
            <v>UNAMT DIS LTD-FMB 6.30% 2038</v>
          </cell>
          <cell r="C499">
            <v>569468.63</v>
          </cell>
          <cell r="D499">
            <v>0</v>
          </cell>
          <cell r="E499">
            <v>1615.97</v>
          </cell>
          <cell r="F499">
            <v>-1615.97</v>
          </cell>
          <cell r="G499">
            <v>567852.66</v>
          </cell>
        </row>
        <row r="500">
          <cell r="A500">
            <v>2266000</v>
          </cell>
          <cell r="B500" t="str">
            <v>UNAMT DIS LTD-8 5/8% FMB 2021</v>
          </cell>
          <cell r="C500">
            <v>160937.24</v>
          </cell>
          <cell r="D500">
            <v>0</v>
          </cell>
          <cell r="E500">
            <v>1041.6600000000001</v>
          </cell>
          <cell r="F500">
            <v>-1041.6600000000001</v>
          </cell>
          <cell r="G500">
            <v>159895.57999999999</v>
          </cell>
        </row>
        <row r="501">
          <cell r="A501">
            <v>2267610</v>
          </cell>
          <cell r="B501" t="str">
            <v>UNAMT DEBT EXP $500M 6.5% NOTE</v>
          </cell>
          <cell r="C501">
            <v>59281.77</v>
          </cell>
          <cell r="D501">
            <v>0</v>
          </cell>
          <cell r="E501">
            <v>1347.31</v>
          </cell>
          <cell r="F501">
            <v>-1347.31</v>
          </cell>
          <cell r="G501">
            <v>57934.46</v>
          </cell>
        </row>
        <row r="502">
          <cell r="A502">
            <v>2270100</v>
          </cell>
          <cell r="B502" t="str">
            <v>CAPITAL LEASE CPB</v>
          </cell>
          <cell r="C502">
            <v>-12732711.359999999</v>
          </cell>
          <cell r="D502">
            <v>89701.85</v>
          </cell>
          <cell r="E502">
            <v>0</v>
          </cell>
          <cell r="F502">
            <v>89701.85</v>
          </cell>
          <cell r="G502">
            <v>-12643009.51</v>
          </cell>
        </row>
        <row r="503">
          <cell r="A503">
            <v>2270300</v>
          </cell>
          <cell r="B503" t="str">
            <v>CAPITAL LEASE HARRIS E&amp;E</v>
          </cell>
          <cell r="C503">
            <v>-2070990.32</v>
          </cell>
          <cell r="D503">
            <v>1280.45</v>
          </cell>
          <cell r="E503">
            <v>0</v>
          </cell>
          <cell r="F503">
            <v>1280.45</v>
          </cell>
          <cell r="G503">
            <v>-2069709.87</v>
          </cell>
        </row>
        <row r="504">
          <cell r="A504">
            <v>2282200</v>
          </cell>
          <cell r="B504" t="str">
            <v>WORKERS COMP</v>
          </cell>
          <cell r="C504">
            <v>-825874.57</v>
          </cell>
          <cell r="D504">
            <v>315552.46999999997</v>
          </cell>
          <cell r="E504">
            <v>186683.43</v>
          </cell>
          <cell r="F504">
            <v>128869.03999999998</v>
          </cell>
          <cell r="G504">
            <v>-697005.53</v>
          </cell>
        </row>
        <row r="505">
          <cell r="A505">
            <v>2282201</v>
          </cell>
          <cell r="B505" t="str">
            <v>ENERGY DELIVERY WORKERS COMP</v>
          </cell>
          <cell r="C505">
            <v>-2704422.76</v>
          </cell>
          <cell r="D505">
            <v>-27136.65</v>
          </cell>
          <cell r="E505">
            <v>0</v>
          </cell>
          <cell r="F505">
            <v>-27136.65</v>
          </cell>
          <cell r="G505">
            <v>-2731559.41</v>
          </cell>
        </row>
        <row r="506">
          <cell r="A506">
            <v>2282600</v>
          </cell>
          <cell r="B506" t="str">
            <v>CLAIM RESERVE</v>
          </cell>
          <cell r="C506">
            <v>-1010000</v>
          </cell>
          <cell r="D506">
            <v>0</v>
          </cell>
          <cell r="E506">
            <v>0</v>
          </cell>
          <cell r="F506">
            <v>0</v>
          </cell>
          <cell r="G506">
            <v>-1010000</v>
          </cell>
        </row>
        <row r="507">
          <cell r="A507">
            <v>2283110</v>
          </cell>
          <cell r="B507" t="str">
            <v>OPEB-FAYETTEVILLE</v>
          </cell>
          <cell r="C507">
            <v>-51746.080000000002</v>
          </cell>
          <cell r="D507">
            <v>1034.9100000000001</v>
          </cell>
          <cell r="E507">
            <v>0</v>
          </cell>
          <cell r="F507">
            <v>1034.9100000000001</v>
          </cell>
          <cell r="G507">
            <v>-50711.17</v>
          </cell>
        </row>
        <row r="508">
          <cell r="A508">
            <v>2283120</v>
          </cell>
          <cell r="B508" t="str">
            <v>OPEB-MUNICIPAL</v>
          </cell>
          <cell r="C508">
            <v>-15533.47</v>
          </cell>
          <cell r="D508">
            <v>310.64999999999998</v>
          </cell>
          <cell r="E508">
            <v>0</v>
          </cell>
          <cell r="F508">
            <v>310.64999999999998</v>
          </cell>
          <cell r="G508">
            <v>-15222.82</v>
          </cell>
        </row>
        <row r="509">
          <cell r="A509">
            <v>2283130</v>
          </cell>
          <cell r="B509" t="str">
            <v>OPEB-NCEMC</v>
          </cell>
          <cell r="C509">
            <v>-217595.24</v>
          </cell>
          <cell r="D509">
            <v>4351.92</v>
          </cell>
          <cell r="E509">
            <v>0</v>
          </cell>
          <cell r="F509">
            <v>4351.92</v>
          </cell>
          <cell r="G509">
            <v>-213243.32</v>
          </cell>
        </row>
        <row r="510">
          <cell r="A510">
            <v>2283140</v>
          </cell>
          <cell r="B510" t="str">
            <v>OPEB-RESERVE</v>
          </cell>
          <cell r="C510">
            <v>-216442658.81999999</v>
          </cell>
          <cell r="D510">
            <v>486305.17</v>
          </cell>
          <cell r="E510">
            <v>1492476.17</v>
          </cell>
          <cell r="F510">
            <v>-1006171</v>
          </cell>
          <cell r="G510">
            <v>-217448829.81999999</v>
          </cell>
        </row>
        <row r="511">
          <cell r="A511">
            <v>2283153</v>
          </cell>
          <cell r="B511" t="str">
            <v>PENSION RESERVE</v>
          </cell>
          <cell r="C511">
            <v>-124490808.77</v>
          </cell>
          <cell r="D511">
            <v>0</v>
          </cell>
          <cell r="E511">
            <v>1042685.33</v>
          </cell>
          <cell r="F511">
            <v>-1042685.33</v>
          </cell>
          <cell r="G511">
            <v>-125533494.09999999</v>
          </cell>
        </row>
        <row r="512">
          <cell r="A512">
            <v>2283160</v>
          </cell>
          <cell r="B512" t="str">
            <v>SERP</v>
          </cell>
          <cell r="C512">
            <v>-37248482.039999999</v>
          </cell>
          <cell r="D512">
            <v>176555.04</v>
          </cell>
          <cell r="E512">
            <v>193546</v>
          </cell>
          <cell r="F512">
            <v>-16990.959999999992</v>
          </cell>
          <cell r="G512">
            <v>-37265473</v>
          </cell>
        </row>
        <row r="513">
          <cell r="A513">
            <v>2283170</v>
          </cell>
          <cell r="B513" t="str">
            <v>PENSION RESTORATION</v>
          </cell>
          <cell r="C513">
            <v>-305083.46999999997</v>
          </cell>
          <cell r="D513">
            <v>1278.43</v>
          </cell>
          <cell r="E513">
            <v>4672</v>
          </cell>
          <cell r="F513">
            <v>-3393.5699999999997</v>
          </cell>
          <cell r="G513">
            <v>-308477.03999999998</v>
          </cell>
        </row>
        <row r="514">
          <cell r="A514">
            <v>2283180</v>
          </cell>
          <cell r="B514" t="str">
            <v>BENEFIT RESERVE-CURRENT CONTRA</v>
          </cell>
          <cell r="C514">
            <v>6764752</v>
          </cell>
          <cell r="D514">
            <v>0</v>
          </cell>
          <cell r="E514">
            <v>0</v>
          </cell>
          <cell r="F514">
            <v>0</v>
          </cell>
          <cell r="G514">
            <v>6764752</v>
          </cell>
        </row>
        <row r="515">
          <cell r="A515">
            <v>2283510</v>
          </cell>
          <cell r="B515" t="str">
            <v>SALARY CONTINUATION</v>
          </cell>
          <cell r="C515">
            <v>25922715.82</v>
          </cell>
          <cell r="D515">
            <v>188120.4</v>
          </cell>
          <cell r="E515">
            <v>1796.84</v>
          </cell>
          <cell r="F515">
            <v>186323.56</v>
          </cell>
          <cell r="G515">
            <v>26109039.379999999</v>
          </cell>
        </row>
        <row r="516">
          <cell r="A516">
            <v>2283520</v>
          </cell>
          <cell r="B516" t="str">
            <v>MEDICAL/DENTAL/LIFE</v>
          </cell>
          <cell r="C516">
            <v>23003953.93</v>
          </cell>
          <cell r="D516">
            <v>168962.7</v>
          </cell>
          <cell r="E516">
            <v>25135.63</v>
          </cell>
          <cell r="F516">
            <v>143827.07</v>
          </cell>
          <cell r="G516">
            <v>23147781</v>
          </cell>
        </row>
        <row r="517">
          <cell r="A517">
            <v>2283540</v>
          </cell>
          <cell r="B517" t="str">
            <v>SALARY CONTINUATION LOADING</v>
          </cell>
          <cell r="C517">
            <v>-47180548.659999996</v>
          </cell>
          <cell r="D517">
            <v>818270.75</v>
          </cell>
          <cell r="E517">
            <v>356424.66</v>
          </cell>
          <cell r="F517">
            <v>461846.09</v>
          </cell>
          <cell r="G517">
            <v>-46718702.57</v>
          </cell>
        </row>
        <row r="518">
          <cell r="A518">
            <v>2283550</v>
          </cell>
          <cell r="B518" t="str">
            <v>HEALTH &amp; LIFE LOADING</v>
          </cell>
          <cell r="C518">
            <v>-39987035.899999999</v>
          </cell>
          <cell r="D518">
            <v>1001610.5</v>
          </cell>
          <cell r="E518">
            <v>331397.59000000003</v>
          </cell>
          <cell r="F518">
            <v>670212.90999999992</v>
          </cell>
          <cell r="G518">
            <v>-39316822.990000002</v>
          </cell>
        </row>
        <row r="519">
          <cell r="A519">
            <v>2284002</v>
          </cell>
          <cell r="B519" t="str">
            <v>COAL MINES</v>
          </cell>
          <cell r="C519">
            <v>-5092252.5199999996</v>
          </cell>
          <cell r="D519">
            <v>0</v>
          </cell>
          <cell r="E519">
            <v>25036.91</v>
          </cell>
          <cell r="F519">
            <v>-25036.91</v>
          </cell>
          <cell r="G519">
            <v>-5117289.43</v>
          </cell>
        </row>
        <row r="520">
          <cell r="A520">
            <v>2284007</v>
          </cell>
          <cell r="B520" t="str">
            <v>EST EXCESS PA SCRUBBER CHARGES</v>
          </cell>
          <cell r="C520">
            <v>-13287249.060000001</v>
          </cell>
          <cell r="D520">
            <v>1497033.26</v>
          </cell>
          <cell r="E520">
            <v>0</v>
          </cell>
          <cell r="F520">
            <v>1497033.26</v>
          </cell>
          <cell r="G520">
            <v>-11790215.800000001</v>
          </cell>
        </row>
        <row r="521">
          <cell r="A521">
            <v>2284400</v>
          </cell>
          <cell r="B521" t="str">
            <v>DEFERRED COMP</v>
          </cell>
          <cell r="C521">
            <v>-17420552.780000001</v>
          </cell>
          <cell r="D521">
            <v>441487.41</v>
          </cell>
          <cell r="E521">
            <v>179087.25</v>
          </cell>
          <cell r="F521">
            <v>262400.15999999997</v>
          </cell>
          <cell r="G521">
            <v>-17158152.620000001</v>
          </cell>
        </row>
        <row r="522">
          <cell r="A522">
            <v>2284405</v>
          </cell>
          <cell r="B522" t="str">
            <v>2000 CLASS DEFERRED COMPENSAT</v>
          </cell>
          <cell r="C522">
            <v>-3284618.14</v>
          </cell>
          <cell r="D522">
            <v>0</v>
          </cell>
          <cell r="E522">
            <v>23691.279999999999</v>
          </cell>
          <cell r="F522">
            <v>-23691.279999999999</v>
          </cell>
          <cell r="G522">
            <v>-3308309.42</v>
          </cell>
        </row>
        <row r="523">
          <cell r="A523">
            <v>2284600</v>
          </cell>
          <cell r="B523" t="str">
            <v>OTHER DEFERRED COMP</v>
          </cell>
          <cell r="C523">
            <v>-210101.99</v>
          </cell>
          <cell r="D523">
            <v>0</v>
          </cell>
          <cell r="E523">
            <v>1514.27</v>
          </cell>
          <cell r="F523">
            <v>-1514.27</v>
          </cell>
          <cell r="G523">
            <v>-211616.26</v>
          </cell>
        </row>
        <row r="524">
          <cell r="A524">
            <v>2284701</v>
          </cell>
          <cell r="B524" t="str">
            <v>PERF SHARE SUB PLAN</v>
          </cell>
          <cell r="C524">
            <v>-2966529.11</v>
          </cell>
          <cell r="D524">
            <v>0</v>
          </cell>
          <cell r="E524">
            <v>0</v>
          </cell>
          <cell r="F524">
            <v>0</v>
          </cell>
          <cell r="G524">
            <v>-2966529.11</v>
          </cell>
        </row>
        <row r="525">
          <cell r="A525">
            <v>2284800</v>
          </cell>
          <cell r="B525" t="str">
            <v>ENVIRONMENTAL</v>
          </cell>
          <cell r="C525">
            <v>-1717184.13</v>
          </cell>
          <cell r="D525">
            <v>1346.72</v>
          </cell>
          <cell r="E525">
            <v>2770.96</v>
          </cell>
          <cell r="F525">
            <v>-1424.24</v>
          </cell>
          <cell r="G525">
            <v>-1718608.37</v>
          </cell>
        </row>
        <row r="526">
          <cell r="A526">
            <v>2284900</v>
          </cell>
          <cell r="B526" t="str">
            <v>MNGMNT INCNTV AWARD DEF</v>
          </cell>
          <cell r="C526">
            <v>-6037443.3200000003</v>
          </cell>
          <cell r="D526">
            <v>406356.25</v>
          </cell>
          <cell r="E526">
            <v>422187.25</v>
          </cell>
          <cell r="F526">
            <v>-15831</v>
          </cell>
          <cell r="G526">
            <v>-6053274.3200000003</v>
          </cell>
        </row>
        <row r="527">
          <cell r="A527" t="str">
            <v>2284RNP</v>
          </cell>
          <cell r="B527" t="str">
            <v>RNP LLRW DISPOSAL-LT LIABILITY</v>
          </cell>
          <cell r="C527">
            <v>-346288.54</v>
          </cell>
          <cell r="D527">
            <v>-902</v>
          </cell>
          <cell r="E527">
            <v>0</v>
          </cell>
          <cell r="F527">
            <v>-902</v>
          </cell>
          <cell r="G527">
            <v>-347190.54</v>
          </cell>
        </row>
        <row r="528">
          <cell r="A528">
            <v>2300001</v>
          </cell>
          <cell r="B528" t="str">
            <v>FAS 143 - ARO LIABILITY</v>
          </cell>
          <cell r="C528">
            <v>-1114534500.5899999</v>
          </cell>
          <cell r="D528">
            <v>0</v>
          </cell>
          <cell r="E528">
            <v>5284923.05</v>
          </cell>
          <cell r="F528">
            <v>-5284923.05</v>
          </cell>
          <cell r="G528">
            <v>-1119819423.6400001</v>
          </cell>
        </row>
        <row r="529">
          <cell r="A529" t="str">
            <v>23200PP</v>
          </cell>
          <cell r="B529" t="str">
            <v>PASSPORT INVEN AP ACCRUAL</v>
          </cell>
          <cell r="C529">
            <v>-19427467.899999999</v>
          </cell>
          <cell r="D529">
            <v>31274561.600000001</v>
          </cell>
          <cell r="E529">
            <v>30713619.48</v>
          </cell>
          <cell r="F529">
            <v>560942.12000000104</v>
          </cell>
          <cell r="G529">
            <v>-18866525.780000001</v>
          </cell>
        </row>
        <row r="530">
          <cell r="A530">
            <v>2320101</v>
          </cell>
          <cell r="B530" t="str">
            <v>A/P-MISCELLANEOUS</v>
          </cell>
          <cell r="C530">
            <v>-49571584.340000004</v>
          </cell>
          <cell r="D530">
            <v>47438604.340000004</v>
          </cell>
          <cell r="E530">
            <v>16314454.91</v>
          </cell>
          <cell r="F530">
            <v>31124149.430000003</v>
          </cell>
          <cell r="G530">
            <v>-18447434.91</v>
          </cell>
        </row>
        <row r="531">
          <cell r="A531">
            <v>2320181</v>
          </cell>
          <cell r="B531" t="str">
            <v>A/P GREEN POWER RIDER</v>
          </cell>
          <cell r="C531">
            <v>-29847.439999999999</v>
          </cell>
          <cell r="D531">
            <v>29855.439999999999</v>
          </cell>
          <cell r="E531">
            <v>24238.46</v>
          </cell>
          <cell r="F531">
            <v>5616.98</v>
          </cell>
          <cell r="G531">
            <v>-24230.46</v>
          </cell>
        </row>
        <row r="532">
          <cell r="A532">
            <v>2320182</v>
          </cell>
          <cell r="B532" t="str">
            <v>A/P RENEWABLE RIDER</v>
          </cell>
          <cell r="C532">
            <v>-500</v>
          </cell>
          <cell r="D532">
            <v>500</v>
          </cell>
          <cell r="E532">
            <v>2200</v>
          </cell>
          <cell r="F532">
            <v>-1700</v>
          </cell>
          <cell r="G532">
            <v>-2200</v>
          </cell>
        </row>
        <row r="533">
          <cell r="A533">
            <v>2320183</v>
          </cell>
          <cell r="B533" t="str">
            <v>SC PACE RENEWABLES RIDER</v>
          </cell>
          <cell r="C533">
            <v>-220</v>
          </cell>
          <cell r="D533">
            <v>220</v>
          </cell>
          <cell r="E533">
            <v>184</v>
          </cell>
          <cell r="F533">
            <v>36</v>
          </cell>
          <cell r="G533">
            <v>-184</v>
          </cell>
        </row>
        <row r="534">
          <cell r="A534">
            <v>2320184</v>
          </cell>
          <cell r="B534" t="str">
            <v>GREENPWR CARBON OFFSET RIDER</v>
          </cell>
          <cell r="C534">
            <v>0</v>
          </cell>
          <cell r="D534">
            <v>0</v>
          </cell>
          <cell r="E534">
            <v>32</v>
          </cell>
          <cell r="F534">
            <v>-32</v>
          </cell>
          <cell r="G534">
            <v>-32</v>
          </cell>
        </row>
        <row r="535">
          <cell r="A535" t="str">
            <v>23201AC</v>
          </cell>
          <cell r="B535" t="str">
            <v>ACCRUAL REVERSAL OFFSET</v>
          </cell>
          <cell r="C535">
            <v>-76679468.290000007</v>
          </cell>
          <cell r="D535">
            <v>2589594.9900000002</v>
          </cell>
          <cell r="E535">
            <v>17381612</v>
          </cell>
          <cell r="F535">
            <v>-14792017.01</v>
          </cell>
          <cell r="G535">
            <v>-91471485.299999997</v>
          </cell>
        </row>
        <row r="536">
          <cell r="A536" t="str">
            <v>23201AP</v>
          </cell>
          <cell r="B536" t="str">
            <v>A/P - CASH COLLECTIONS</v>
          </cell>
          <cell r="C536">
            <v>-50219.55</v>
          </cell>
          <cell r="D536">
            <v>2128.9699999999998</v>
          </cell>
          <cell r="E536">
            <v>2373.7600000000002</v>
          </cell>
          <cell r="F536">
            <v>-244.79000000000042</v>
          </cell>
          <cell r="G536">
            <v>-50464.34</v>
          </cell>
        </row>
        <row r="537">
          <cell r="A537">
            <v>2320201</v>
          </cell>
          <cell r="B537" t="str">
            <v>A/P-MISC PURCHASED PWR</v>
          </cell>
          <cell r="C537">
            <v>-3156.37</v>
          </cell>
          <cell r="D537">
            <v>5151.29</v>
          </cell>
          <cell r="E537">
            <v>165060.76999999999</v>
          </cell>
          <cell r="F537">
            <v>-159909.47999999998</v>
          </cell>
          <cell r="G537">
            <v>-163065.85</v>
          </cell>
        </row>
        <row r="538">
          <cell r="A538" t="str">
            <v>23202AJ</v>
          </cell>
          <cell r="B538" t="str">
            <v>AP-ANADARKO ENERGY SERVICES</v>
          </cell>
          <cell r="C538">
            <v>-7719</v>
          </cell>
          <cell r="D538">
            <v>15438</v>
          </cell>
          <cell r="E538">
            <v>13719</v>
          </cell>
          <cell r="F538">
            <v>1719</v>
          </cell>
          <cell r="G538">
            <v>-6000</v>
          </cell>
        </row>
        <row r="539">
          <cell r="A539" t="str">
            <v>23202AO</v>
          </cell>
          <cell r="B539" t="str">
            <v>A/P-ALCOA POWER GENERATING</v>
          </cell>
          <cell r="C539">
            <v>-530680</v>
          </cell>
          <cell r="D539">
            <v>530680</v>
          </cell>
          <cell r="E539">
            <v>253154</v>
          </cell>
          <cell r="F539">
            <v>277526</v>
          </cell>
          <cell r="G539">
            <v>-253154</v>
          </cell>
        </row>
        <row r="540">
          <cell r="A540" t="str">
            <v>23202AU</v>
          </cell>
          <cell r="B540" t="str">
            <v>AP-BP ENERGY COMPANY</v>
          </cell>
          <cell r="C540">
            <v>-2911093.75</v>
          </cell>
          <cell r="D540">
            <v>5820902.8600000003</v>
          </cell>
          <cell r="E540">
            <v>4777221.6100000003</v>
          </cell>
          <cell r="F540">
            <v>1043681.25</v>
          </cell>
          <cell r="G540">
            <v>-1867412.5</v>
          </cell>
        </row>
        <row r="541">
          <cell r="A541" t="str">
            <v>23202BA</v>
          </cell>
          <cell r="B541" t="str">
            <v>AP-CHERVON TEXACO</v>
          </cell>
          <cell r="C541">
            <v>0</v>
          </cell>
          <cell r="D541">
            <v>0</v>
          </cell>
          <cell r="E541">
            <v>1116400</v>
          </cell>
          <cell r="F541">
            <v>-1116400</v>
          </cell>
          <cell r="G541">
            <v>-1116400</v>
          </cell>
        </row>
        <row r="542">
          <cell r="A542" t="str">
            <v>23202BG</v>
          </cell>
          <cell r="B542" t="str">
            <v>AP-CONOCO INC</v>
          </cell>
          <cell r="C542">
            <v>-1300466.78</v>
          </cell>
          <cell r="D542">
            <v>2600916.7799999998</v>
          </cell>
          <cell r="E542">
            <v>2558950</v>
          </cell>
          <cell r="F542">
            <v>41966.779999999795</v>
          </cell>
          <cell r="G542">
            <v>-1258500</v>
          </cell>
        </row>
        <row r="543">
          <cell r="A543" t="str">
            <v>23202BH</v>
          </cell>
          <cell r="B543" t="str">
            <v>AP-COOK INLET ENERGY SUPPLY</v>
          </cell>
          <cell r="C543">
            <v>-464450</v>
          </cell>
          <cell r="D543">
            <v>928900</v>
          </cell>
          <cell r="E543">
            <v>3008714.83</v>
          </cell>
          <cell r="F543">
            <v>-2079814.83</v>
          </cell>
          <cell r="G543">
            <v>-2544264.83</v>
          </cell>
        </row>
        <row r="544">
          <cell r="A544" t="str">
            <v>23202BO</v>
          </cell>
          <cell r="B544" t="str">
            <v>A/P-BROAD RIVER ENERGY</v>
          </cell>
          <cell r="C544">
            <v>-1198693.69</v>
          </cell>
          <cell r="D544">
            <v>1198693.71</v>
          </cell>
          <cell r="E544">
            <v>1624592.46</v>
          </cell>
          <cell r="F544">
            <v>-425898.75</v>
          </cell>
          <cell r="G544">
            <v>-1624592.44</v>
          </cell>
        </row>
        <row r="545">
          <cell r="A545" t="str">
            <v>23202CD</v>
          </cell>
          <cell r="B545" t="str">
            <v>A/P-CCOBB ELEC MEMBERSHIP CORP</v>
          </cell>
          <cell r="C545">
            <v>-10230</v>
          </cell>
          <cell r="D545">
            <v>10230</v>
          </cell>
          <cell r="E545">
            <v>41696</v>
          </cell>
          <cell r="F545">
            <v>-31466</v>
          </cell>
          <cell r="G545">
            <v>-41696</v>
          </cell>
        </row>
        <row r="546">
          <cell r="A546" t="str">
            <v>23202CK</v>
          </cell>
          <cell r="B546" t="str">
            <v>A/P-CALPINE ENERGY SERVICES</v>
          </cell>
          <cell r="C546">
            <v>0</v>
          </cell>
          <cell r="D546">
            <v>0</v>
          </cell>
          <cell r="E546">
            <v>823977</v>
          </cell>
          <cell r="F546">
            <v>-823977</v>
          </cell>
          <cell r="G546">
            <v>-823977</v>
          </cell>
        </row>
        <row r="547">
          <cell r="A547" t="str">
            <v>23202CS</v>
          </cell>
          <cell r="B547" t="str">
            <v>A/P-CARGILL INVESTOR SERVICES</v>
          </cell>
          <cell r="C547">
            <v>-462976</v>
          </cell>
          <cell r="D547">
            <v>462976</v>
          </cell>
          <cell r="E547">
            <v>247546.21</v>
          </cell>
          <cell r="F547">
            <v>215429.79</v>
          </cell>
          <cell r="G547">
            <v>-247546.21</v>
          </cell>
        </row>
        <row r="548">
          <cell r="A548" t="str">
            <v>23202CT</v>
          </cell>
          <cell r="B548" t="str">
            <v>A/P-CONSTELLATION POWER SOURCE</v>
          </cell>
          <cell r="C548">
            <v>-79403</v>
          </cell>
          <cell r="D548">
            <v>79403</v>
          </cell>
          <cell r="E548">
            <v>78955</v>
          </cell>
          <cell r="F548">
            <v>448</v>
          </cell>
          <cell r="G548">
            <v>-78955</v>
          </cell>
        </row>
        <row r="549">
          <cell r="A549" t="str">
            <v>23202DH</v>
          </cell>
          <cell r="B549" t="str">
            <v>AP-NJR ENERGY SVC CO</v>
          </cell>
          <cell r="C549">
            <v>0</v>
          </cell>
          <cell r="D549">
            <v>0</v>
          </cell>
          <cell r="E549">
            <v>134550</v>
          </cell>
          <cell r="F549">
            <v>-134550</v>
          </cell>
          <cell r="G549">
            <v>-134550</v>
          </cell>
        </row>
        <row r="550">
          <cell r="A550" t="str">
            <v>23202DJ</v>
          </cell>
          <cell r="B550" t="str">
            <v>AP-NORTH CAROLINA NATURAL GAS</v>
          </cell>
          <cell r="C550">
            <v>-1011751.76</v>
          </cell>
          <cell r="D550">
            <v>2022597.18</v>
          </cell>
          <cell r="E550">
            <v>2440226.2400000002</v>
          </cell>
          <cell r="F550">
            <v>-417629.06000000029</v>
          </cell>
          <cell r="G550">
            <v>-1429380.82</v>
          </cell>
        </row>
        <row r="551">
          <cell r="A551" t="str">
            <v>23202EA</v>
          </cell>
          <cell r="B551" t="str">
            <v>AP-SEMPRA ENERGY TRADING</v>
          </cell>
          <cell r="C551">
            <v>0</v>
          </cell>
          <cell r="D551">
            <v>0</v>
          </cell>
          <cell r="E551">
            <v>3419380</v>
          </cell>
          <cell r="F551">
            <v>-3419380</v>
          </cell>
          <cell r="G551">
            <v>-3419380</v>
          </cell>
        </row>
        <row r="552">
          <cell r="A552" t="str">
            <v>23202EB</v>
          </cell>
          <cell r="B552" t="str">
            <v>AP-SEQUENT ENERGY MGMT</v>
          </cell>
          <cell r="C552">
            <v>0</v>
          </cell>
          <cell r="D552">
            <v>0</v>
          </cell>
          <cell r="E552">
            <v>3592300</v>
          </cell>
          <cell r="F552">
            <v>-3592300</v>
          </cell>
          <cell r="G552">
            <v>-3592300</v>
          </cell>
        </row>
        <row r="553">
          <cell r="A553" t="str">
            <v>23202FA</v>
          </cell>
          <cell r="B553" t="str">
            <v>AP-TRANSCO ENERGY MARKETING</v>
          </cell>
          <cell r="C553">
            <v>-1399744.52</v>
          </cell>
          <cell r="D553">
            <v>2800977.29</v>
          </cell>
          <cell r="E553">
            <v>2778698.18</v>
          </cell>
          <cell r="F553">
            <v>22279.10999999987</v>
          </cell>
          <cell r="G553">
            <v>-1377465.41</v>
          </cell>
        </row>
        <row r="554">
          <cell r="A554" t="str">
            <v>23202FF</v>
          </cell>
          <cell r="B554" t="str">
            <v>AP-VIRGINIA PWR ENRGY MKTG</v>
          </cell>
          <cell r="C554">
            <v>0</v>
          </cell>
          <cell r="D554">
            <v>0</v>
          </cell>
          <cell r="E554">
            <v>816156.64</v>
          </cell>
          <cell r="F554">
            <v>-816156.64</v>
          </cell>
          <cell r="G554">
            <v>-816156.64</v>
          </cell>
        </row>
        <row r="555">
          <cell r="A555" t="str">
            <v>23202FI</v>
          </cell>
          <cell r="B555" t="str">
            <v>AP-SOUTHERN CO SERVICES, INC</v>
          </cell>
          <cell r="C555">
            <v>0</v>
          </cell>
          <cell r="D555">
            <v>135096.56</v>
          </cell>
          <cell r="E555">
            <v>135096.56</v>
          </cell>
          <cell r="F555">
            <v>0</v>
          </cell>
          <cell r="G555">
            <v>0</v>
          </cell>
        </row>
        <row r="556">
          <cell r="A556" t="str">
            <v>23202FL</v>
          </cell>
          <cell r="B556" t="str">
            <v>AP-PSNC</v>
          </cell>
          <cell r="C556">
            <v>-14224.83</v>
          </cell>
          <cell r="D556">
            <v>28439.27</v>
          </cell>
          <cell r="E556">
            <v>26221.89</v>
          </cell>
          <cell r="F556">
            <v>2217.380000000001</v>
          </cell>
          <cell r="G556">
            <v>-12007.45</v>
          </cell>
        </row>
        <row r="557">
          <cell r="A557" t="str">
            <v>23202FP</v>
          </cell>
          <cell r="B557" t="str">
            <v>A/P-FLORIDA POWER &amp; LIGHT</v>
          </cell>
          <cell r="C557">
            <v>0</v>
          </cell>
          <cell r="D557">
            <v>0</v>
          </cell>
          <cell r="E557">
            <v>93600</v>
          </cell>
          <cell r="F557">
            <v>-93600</v>
          </cell>
          <cell r="G557">
            <v>-93600</v>
          </cell>
        </row>
        <row r="558">
          <cell r="A558" t="str">
            <v>23202FS</v>
          </cell>
          <cell r="B558" t="str">
            <v>AP-EAST TENN NATURAL GAS</v>
          </cell>
          <cell r="C558">
            <v>-530489.97</v>
          </cell>
          <cell r="D558">
            <v>1060106.79</v>
          </cell>
          <cell r="E558">
            <v>772656.67</v>
          </cell>
          <cell r="F558">
            <v>287450.12</v>
          </cell>
          <cell r="G558">
            <v>-243039.85</v>
          </cell>
        </row>
        <row r="559">
          <cell r="A559" t="str">
            <v>23202FU</v>
          </cell>
          <cell r="B559" t="str">
            <v>AP-TEXAS EASTERN TRANSMISSION</v>
          </cell>
          <cell r="C559">
            <v>2233.98</v>
          </cell>
          <cell r="D559">
            <v>50782</v>
          </cell>
          <cell r="E559">
            <v>173695.71</v>
          </cell>
          <cell r="F559">
            <v>-122913.70999999999</v>
          </cell>
          <cell r="G559">
            <v>-120679.73</v>
          </cell>
        </row>
        <row r="560">
          <cell r="A560" t="str">
            <v>23202FV</v>
          </cell>
          <cell r="B560" t="str">
            <v>AP-SALTVILLE GAS STORAGE</v>
          </cell>
          <cell r="C560">
            <v>-145666.18</v>
          </cell>
          <cell r="D560">
            <v>291332.36</v>
          </cell>
          <cell r="E560">
            <v>209573.65</v>
          </cell>
          <cell r="F560">
            <v>81758.709999999992</v>
          </cell>
          <cell r="G560">
            <v>-63907.47</v>
          </cell>
        </row>
        <row r="561">
          <cell r="A561" t="str">
            <v>23202GR</v>
          </cell>
          <cell r="B561" t="str">
            <v>A/P GAS TRADING REGULATED</v>
          </cell>
          <cell r="C561">
            <v>-15555188.720000001</v>
          </cell>
          <cell r="D561">
            <v>38146104.75</v>
          </cell>
          <cell r="E561">
            <v>35021263.799999997</v>
          </cell>
          <cell r="F561">
            <v>3124840.950000003</v>
          </cell>
          <cell r="G561">
            <v>-12430347.77</v>
          </cell>
        </row>
        <row r="562">
          <cell r="A562" t="str">
            <v>23202IE</v>
          </cell>
          <cell r="B562" t="str">
            <v>A/P-INTERCONTINENTAL EXCHANGE</v>
          </cell>
          <cell r="C562">
            <v>-7916</v>
          </cell>
          <cell r="D562">
            <v>10416</v>
          </cell>
          <cell r="E562">
            <v>10296</v>
          </cell>
          <cell r="F562">
            <v>120</v>
          </cell>
          <cell r="G562">
            <v>-7796</v>
          </cell>
        </row>
        <row r="563">
          <cell r="A563" t="str">
            <v>23202LP</v>
          </cell>
          <cell r="B563" t="str">
            <v>A/P-LOUISVILLE GAS&amp;ELECTRIC CO</v>
          </cell>
          <cell r="C563">
            <v>-1099971</v>
          </cell>
          <cell r="D563">
            <v>1100271</v>
          </cell>
          <cell r="E563">
            <v>1063112</v>
          </cell>
          <cell r="F563">
            <v>37159</v>
          </cell>
          <cell r="G563">
            <v>-1062812</v>
          </cell>
        </row>
        <row r="564">
          <cell r="A564" t="str">
            <v>23202MI</v>
          </cell>
          <cell r="B564" t="str">
            <v>A/P-MIDWEST ISO</v>
          </cell>
          <cell r="C564">
            <v>-136522.03</v>
          </cell>
          <cell r="D564">
            <v>139723.94</v>
          </cell>
          <cell r="E564">
            <v>585225.26</v>
          </cell>
          <cell r="F564">
            <v>-445501.32</v>
          </cell>
          <cell r="G564">
            <v>-582023.35</v>
          </cell>
        </row>
        <row r="565">
          <cell r="A565" t="str">
            <v>23202ML</v>
          </cell>
          <cell r="B565" t="str">
            <v>A/P - MERRILL LYNCH</v>
          </cell>
          <cell r="C565">
            <v>-959332</v>
          </cell>
          <cell r="D565">
            <v>959332</v>
          </cell>
          <cell r="E565">
            <v>64339</v>
          </cell>
          <cell r="F565">
            <v>894993</v>
          </cell>
          <cell r="G565">
            <v>-64339</v>
          </cell>
        </row>
        <row r="566">
          <cell r="A566" t="str">
            <v>23202NC</v>
          </cell>
          <cell r="B566" t="str">
            <v>A/P-NCMPA #1</v>
          </cell>
          <cell r="C566">
            <v>-64000</v>
          </cell>
          <cell r="D566">
            <v>64000</v>
          </cell>
          <cell r="E566">
            <v>632350</v>
          </cell>
          <cell r="F566">
            <v>-568350</v>
          </cell>
          <cell r="G566">
            <v>-632350</v>
          </cell>
        </row>
        <row r="567">
          <cell r="A567" t="str">
            <v>23202PH</v>
          </cell>
          <cell r="B567" t="str">
            <v>A/P-CONOCO PHILLIPS CO</v>
          </cell>
          <cell r="C567">
            <v>0</v>
          </cell>
          <cell r="D567">
            <v>0</v>
          </cell>
          <cell r="E567">
            <v>185342</v>
          </cell>
          <cell r="F567">
            <v>-185342</v>
          </cell>
          <cell r="G567">
            <v>-185342</v>
          </cell>
        </row>
        <row r="568">
          <cell r="A568" t="str">
            <v>23202PJ</v>
          </cell>
          <cell r="B568" t="str">
            <v>A/P-PJM INTERCONNECTION, INC.</v>
          </cell>
          <cell r="C568">
            <v>-11265660.18</v>
          </cell>
          <cell r="D568">
            <v>11493279.890000001</v>
          </cell>
          <cell r="E568">
            <v>13036657.279999999</v>
          </cell>
          <cell r="F568">
            <v>-1543377.3899999987</v>
          </cell>
          <cell r="G568">
            <v>-12809037.57</v>
          </cell>
        </row>
        <row r="569">
          <cell r="A569" t="str">
            <v>23202PX</v>
          </cell>
          <cell r="B569" t="str">
            <v>A/P - PPL ENERGY PLUS, LLC</v>
          </cell>
          <cell r="C569">
            <v>0</v>
          </cell>
          <cell r="D569">
            <v>0</v>
          </cell>
          <cell r="E569">
            <v>13511.48</v>
          </cell>
          <cell r="F569">
            <v>-13511.48</v>
          </cell>
          <cell r="G569">
            <v>-13511.48</v>
          </cell>
        </row>
        <row r="570">
          <cell r="A570" t="str">
            <v>23202SC</v>
          </cell>
          <cell r="B570" t="str">
            <v>A/P-SOUTHERN COMPANY SERVICES</v>
          </cell>
          <cell r="C570">
            <v>0</v>
          </cell>
          <cell r="D570">
            <v>0</v>
          </cell>
          <cell r="E570">
            <v>34864</v>
          </cell>
          <cell r="F570">
            <v>-34864</v>
          </cell>
          <cell r="G570">
            <v>-34864</v>
          </cell>
        </row>
        <row r="571">
          <cell r="A571" t="str">
            <v>23202TE</v>
          </cell>
          <cell r="B571" t="str">
            <v>A/P-THE ENERGY AUTHORITY</v>
          </cell>
          <cell r="C571">
            <v>-124990</v>
          </cell>
          <cell r="D571">
            <v>124990</v>
          </cell>
          <cell r="E571">
            <v>375603</v>
          </cell>
          <cell r="F571">
            <v>-250613</v>
          </cell>
          <cell r="G571">
            <v>-375603</v>
          </cell>
        </row>
        <row r="572">
          <cell r="A572">
            <v>2320300</v>
          </cell>
          <cell r="B572" t="str">
            <v>A/P-RM MILLS ACQUISITIONS, LLC</v>
          </cell>
          <cell r="C572">
            <v>-3234.74</v>
          </cell>
          <cell r="D572">
            <v>3234.74</v>
          </cell>
          <cell r="E572">
            <v>5017.01</v>
          </cell>
          <cell r="F572">
            <v>-1782.2700000000004</v>
          </cell>
          <cell r="G572">
            <v>-5017.01</v>
          </cell>
        </row>
        <row r="573">
          <cell r="A573">
            <v>2320301</v>
          </cell>
          <cell r="B573" t="str">
            <v>A/P HOOSIER HYDROELECTRIC INC</v>
          </cell>
          <cell r="C573">
            <v>-122.65</v>
          </cell>
          <cell r="D573">
            <v>122.65</v>
          </cell>
          <cell r="E573">
            <v>140.09</v>
          </cell>
          <cell r="F573">
            <v>-17.439999999999998</v>
          </cell>
          <cell r="G573">
            <v>-140.09</v>
          </cell>
        </row>
        <row r="574">
          <cell r="A574">
            <v>2320304</v>
          </cell>
          <cell r="B574" t="str">
            <v>A/P-DEEP RIVER HYDRO</v>
          </cell>
          <cell r="C574">
            <v>-1053.98</v>
          </cell>
          <cell r="D574">
            <v>1116.77</v>
          </cell>
          <cell r="E574">
            <v>0</v>
          </cell>
          <cell r="F574">
            <v>1116.77</v>
          </cell>
          <cell r="G574">
            <v>62.79</v>
          </cell>
        </row>
        <row r="575">
          <cell r="A575">
            <v>2320305</v>
          </cell>
          <cell r="B575" t="str">
            <v>A/P-SHAWN FITZPATRICK</v>
          </cell>
          <cell r="C575">
            <v>-38.79</v>
          </cell>
          <cell r="D575">
            <v>0</v>
          </cell>
          <cell r="E575">
            <v>0</v>
          </cell>
          <cell r="F575">
            <v>0</v>
          </cell>
          <cell r="G575">
            <v>-38.79</v>
          </cell>
        </row>
        <row r="576">
          <cell r="A576">
            <v>2320306</v>
          </cell>
          <cell r="B576" t="str">
            <v>A/P-BUNCOMBE COUNTY LANDFILL</v>
          </cell>
          <cell r="C576">
            <v>-24132.7</v>
          </cell>
          <cell r="D576">
            <v>24132.7</v>
          </cell>
          <cell r="E576">
            <v>21701.06</v>
          </cell>
          <cell r="F576">
            <v>2431.6399999999994</v>
          </cell>
          <cell r="G576">
            <v>-21701.06</v>
          </cell>
        </row>
        <row r="577">
          <cell r="A577">
            <v>2320307</v>
          </cell>
          <cell r="B577" t="str">
            <v>A/P-COX LAKE HYDRO</v>
          </cell>
          <cell r="C577">
            <v>-1426.66</v>
          </cell>
          <cell r="D577">
            <v>1426.66</v>
          </cell>
          <cell r="E577">
            <v>916.46</v>
          </cell>
          <cell r="F577">
            <v>510.20000000000005</v>
          </cell>
          <cell r="G577">
            <v>-916.46</v>
          </cell>
        </row>
        <row r="578">
          <cell r="A578">
            <v>2320308</v>
          </cell>
          <cell r="B578" t="str">
            <v>A/P - CHRIS WITZGALL</v>
          </cell>
          <cell r="C578">
            <v>18.989999999999998</v>
          </cell>
          <cell r="D578">
            <v>0</v>
          </cell>
          <cell r="E578">
            <v>0.47</v>
          </cell>
          <cell r="F578">
            <v>-0.47</v>
          </cell>
          <cell r="G578">
            <v>18.52</v>
          </cell>
        </row>
        <row r="579">
          <cell r="A579">
            <v>2320309</v>
          </cell>
          <cell r="B579" t="str">
            <v>A/P-NEW HANOVER CNTY INCINERAT</v>
          </cell>
          <cell r="C579">
            <v>-85376.07</v>
          </cell>
          <cell r="D579">
            <v>85376.07</v>
          </cell>
          <cell r="E579">
            <v>6285.89</v>
          </cell>
          <cell r="F579">
            <v>79090.180000000008</v>
          </cell>
          <cell r="G579">
            <v>-6285.89</v>
          </cell>
        </row>
        <row r="580">
          <cell r="A580">
            <v>2320310</v>
          </cell>
          <cell r="B580" t="str">
            <v>A/P-HYDRODYNE INDUSTRIES</v>
          </cell>
          <cell r="C580">
            <v>-77.66</v>
          </cell>
          <cell r="D580">
            <v>197.66</v>
          </cell>
          <cell r="E580">
            <v>0</v>
          </cell>
          <cell r="F580">
            <v>197.66</v>
          </cell>
          <cell r="G580">
            <v>120</v>
          </cell>
        </row>
        <row r="581">
          <cell r="A581">
            <v>2320313</v>
          </cell>
          <cell r="B581" t="str">
            <v>A/P-H&amp;H PROPERTIES</v>
          </cell>
          <cell r="C581">
            <v>1900</v>
          </cell>
          <cell r="D581">
            <v>0</v>
          </cell>
          <cell r="E581">
            <v>0</v>
          </cell>
          <cell r="F581">
            <v>0</v>
          </cell>
          <cell r="G581">
            <v>1900</v>
          </cell>
        </row>
        <row r="582">
          <cell r="A582">
            <v>2320315</v>
          </cell>
          <cell r="B582" t="str">
            <v>A/P-MADISON HYDRO</v>
          </cell>
          <cell r="C582">
            <v>892.35</v>
          </cell>
          <cell r="D582">
            <v>100</v>
          </cell>
          <cell r="E582">
            <v>0</v>
          </cell>
          <cell r="F582">
            <v>100</v>
          </cell>
          <cell r="G582">
            <v>992.35</v>
          </cell>
        </row>
        <row r="583">
          <cell r="A583">
            <v>2320317</v>
          </cell>
          <cell r="B583" t="str">
            <v>A/P-LOCKVILLE HYDRO POWER</v>
          </cell>
          <cell r="C583">
            <v>50.99</v>
          </cell>
          <cell r="D583">
            <v>0</v>
          </cell>
          <cell r="E583">
            <v>2147.5500000000002</v>
          </cell>
          <cell r="F583">
            <v>-2147.5500000000002</v>
          </cell>
          <cell r="G583">
            <v>-2096.56</v>
          </cell>
        </row>
        <row r="584">
          <cell r="A584">
            <v>2320318</v>
          </cell>
          <cell r="B584" t="str">
            <v>A/P-CHRISTAINSTED HYDRO</v>
          </cell>
          <cell r="C584">
            <v>112.64</v>
          </cell>
          <cell r="D584">
            <v>112.64</v>
          </cell>
          <cell r="E584">
            <v>112.64</v>
          </cell>
          <cell r="F584">
            <v>0</v>
          </cell>
          <cell r="G584">
            <v>112.64</v>
          </cell>
        </row>
        <row r="585">
          <cell r="A585">
            <v>2320320</v>
          </cell>
          <cell r="B585" t="str">
            <v>A/P-NC POWER HLDGS-LUMBERTON</v>
          </cell>
          <cell r="C585">
            <v>49370.8</v>
          </cell>
          <cell r="D585">
            <v>0</v>
          </cell>
          <cell r="E585">
            <v>0</v>
          </cell>
          <cell r="F585">
            <v>0</v>
          </cell>
          <cell r="G585">
            <v>49370.8</v>
          </cell>
        </row>
        <row r="586">
          <cell r="A586">
            <v>2320321</v>
          </cell>
          <cell r="B586" t="str">
            <v>A/P-ECC-ELIZABETHTOWN</v>
          </cell>
          <cell r="C586">
            <v>104566.31</v>
          </cell>
          <cell r="D586">
            <v>0</v>
          </cell>
          <cell r="E586">
            <v>0</v>
          </cell>
          <cell r="F586">
            <v>0</v>
          </cell>
          <cell r="G586">
            <v>104566.31</v>
          </cell>
        </row>
        <row r="587">
          <cell r="A587">
            <v>2320322</v>
          </cell>
          <cell r="B587" t="str">
            <v>CSTAL CAR CLEAN PWR LLC-KENANS</v>
          </cell>
          <cell r="C587">
            <v>-175221.72</v>
          </cell>
          <cell r="D587">
            <v>196229.72</v>
          </cell>
          <cell r="E587">
            <v>702719.9</v>
          </cell>
          <cell r="F587">
            <v>-506490.18000000005</v>
          </cell>
          <cell r="G587">
            <v>-681711.9</v>
          </cell>
        </row>
        <row r="588">
          <cell r="A588">
            <v>2320323</v>
          </cell>
          <cell r="B588" t="str">
            <v>A/P-PK VENTURES LIMITED</v>
          </cell>
          <cell r="C588">
            <v>1770.12</v>
          </cell>
          <cell r="D588">
            <v>100</v>
          </cell>
          <cell r="E588">
            <v>0</v>
          </cell>
          <cell r="F588">
            <v>100</v>
          </cell>
          <cell r="G588">
            <v>1870.12</v>
          </cell>
        </row>
        <row r="589">
          <cell r="A589">
            <v>2320324</v>
          </cell>
          <cell r="B589" t="str">
            <v>A/P-METROPOLITAN SEWERAGE</v>
          </cell>
          <cell r="C589">
            <v>200</v>
          </cell>
          <cell r="D589">
            <v>100</v>
          </cell>
          <cell r="E589">
            <v>200</v>
          </cell>
          <cell r="F589">
            <v>-100</v>
          </cell>
          <cell r="G589">
            <v>100</v>
          </cell>
        </row>
        <row r="590">
          <cell r="A590">
            <v>2320325</v>
          </cell>
          <cell r="B590" t="str">
            <v>A/P-L&amp;S WATER POWER</v>
          </cell>
          <cell r="C590">
            <v>-3265.64</v>
          </cell>
          <cell r="D590">
            <v>3265.64</v>
          </cell>
          <cell r="E590">
            <v>2149.54</v>
          </cell>
          <cell r="F590">
            <v>1116.0999999999999</v>
          </cell>
          <cell r="G590">
            <v>-2149.54</v>
          </cell>
        </row>
        <row r="591">
          <cell r="A591">
            <v>2320328</v>
          </cell>
          <cell r="B591" t="str">
            <v>A/P-STONE CONTAINER</v>
          </cell>
          <cell r="C591">
            <v>-254415.9</v>
          </cell>
          <cell r="D591">
            <v>254415.9</v>
          </cell>
          <cell r="E591">
            <v>224204.52</v>
          </cell>
          <cell r="F591">
            <v>30211.380000000005</v>
          </cell>
          <cell r="G591">
            <v>-224204.52</v>
          </cell>
        </row>
        <row r="592">
          <cell r="A592">
            <v>2320329</v>
          </cell>
          <cell r="B592" t="str">
            <v>PRIMARY ENERGY OF NC LCC-ROXBO</v>
          </cell>
          <cell r="C592">
            <v>-625909.80000000005</v>
          </cell>
          <cell r="D592">
            <v>625909.80000000005</v>
          </cell>
          <cell r="E592">
            <v>996052.81</v>
          </cell>
          <cell r="F592">
            <v>-370143.01</v>
          </cell>
          <cell r="G592">
            <v>-996052.81</v>
          </cell>
        </row>
        <row r="593">
          <cell r="A593">
            <v>2320330</v>
          </cell>
          <cell r="B593" t="str">
            <v>PRIMARY ENERGY-NC LLC-STHPORT</v>
          </cell>
          <cell r="C593">
            <v>-1581016.8</v>
          </cell>
          <cell r="D593">
            <v>1586543.36</v>
          </cell>
          <cell r="E593">
            <v>1406583.39</v>
          </cell>
          <cell r="F593">
            <v>179959.9700000002</v>
          </cell>
          <cell r="G593">
            <v>-1401056.83</v>
          </cell>
        </row>
        <row r="594">
          <cell r="A594">
            <v>2320332</v>
          </cell>
          <cell r="B594" t="str">
            <v>A/P-FOSTER WHEELER</v>
          </cell>
          <cell r="C594">
            <v>-348793.92</v>
          </cell>
          <cell r="D594">
            <v>348793.92</v>
          </cell>
          <cell r="E594">
            <v>559748.12</v>
          </cell>
          <cell r="F594">
            <v>-210954.2</v>
          </cell>
          <cell r="G594">
            <v>-559748.12</v>
          </cell>
        </row>
        <row r="595">
          <cell r="A595">
            <v>2320336</v>
          </cell>
          <cell r="B595" t="str">
            <v>A/P-ARCHER DANIELS</v>
          </cell>
          <cell r="C595">
            <v>345.46</v>
          </cell>
          <cell r="D595">
            <v>345.46</v>
          </cell>
          <cell r="E595">
            <v>345.46</v>
          </cell>
          <cell r="F595">
            <v>0</v>
          </cell>
          <cell r="G595">
            <v>345.46</v>
          </cell>
        </row>
        <row r="596">
          <cell r="A596">
            <v>2320338</v>
          </cell>
          <cell r="B596" t="str">
            <v>A/P-HYDRODYNE LITTLE RIVER</v>
          </cell>
          <cell r="C596">
            <v>238.81</v>
          </cell>
          <cell r="D596">
            <v>117.13</v>
          </cell>
          <cell r="E596">
            <v>0</v>
          </cell>
          <cell r="F596">
            <v>117.13</v>
          </cell>
          <cell r="G596">
            <v>355.94</v>
          </cell>
        </row>
        <row r="597">
          <cell r="A597">
            <v>2320339</v>
          </cell>
          <cell r="B597" t="str">
            <v>A/P - H M BONISKE</v>
          </cell>
          <cell r="C597">
            <v>-39.770000000000003</v>
          </cell>
          <cell r="D597">
            <v>0</v>
          </cell>
          <cell r="E597">
            <v>4.57</v>
          </cell>
          <cell r="F597">
            <v>-4.57</v>
          </cell>
          <cell r="G597">
            <v>-44.34</v>
          </cell>
        </row>
        <row r="598">
          <cell r="A598">
            <v>2320368</v>
          </cell>
          <cell r="B598" t="str">
            <v>A/P - JOHN W CURRENS</v>
          </cell>
          <cell r="C598">
            <v>-134.61000000000001</v>
          </cell>
          <cell r="D598">
            <v>0</v>
          </cell>
          <cell r="E598">
            <v>9.07</v>
          </cell>
          <cell r="F598">
            <v>-9.07</v>
          </cell>
          <cell r="G598">
            <v>-143.68</v>
          </cell>
        </row>
        <row r="599">
          <cell r="A599">
            <v>2320369</v>
          </cell>
          <cell r="B599" t="str">
            <v>A/P - RONALD NEUMANN</v>
          </cell>
          <cell r="C599">
            <v>-179.25</v>
          </cell>
          <cell r="D599">
            <v>0</v>
          </cell>
          <cell r="E599">
            <v>12.63</v>
          </cell>
          <cell r="F599">
            <v>-12.63</v>
          </cell>
          <cell r="G599">
            <v>-191.88</v>
          </cell>
        </row>
        <row r="600">
          <cell r="A600">
            <v>2320371</v>
          </cell>
          <cell r="B600" t="str">
            <v>A/P JASON T SPROUSE</v>
          </cell>
          <cell r="C600">
            <v>-199.15</v>
          </cell>
          <cell r="D600">
            <v>0</v>
          </cell>
          <cell r="E600">
            <v>12.58</v>
          </cell>
          <cell r="F600">
            <v>-12.58</v>
          </cell>
          <cell r="G600">
            <v>-211.73</v>
          </cell>
        </row>
        <row r="601">
          <cell r="A601">
            <v>2320372</v>
          </cell>
          <cell r="B601" t="str">
            <v>A/P MARK MCCRAW</v>
          </cell>
          <cell r="C601">
            <v>0.93</v>
          </cell>
          <cell r="D601">
            <v>3.29</v>
          </cell>
          <cell r="E601">
            <v>0</v>
          </cell>
          <cell r="F601">
            <v>3.29</v>
          </cell>
          <cell r="G601">
            <v>4.22</v>
          </cell>
        </row>
        <row r="602">
          <cell r="A602">
            <v>2320373</v>
          </cell>
          <cell r="B602" t="str">
            <v>A/P CHRIS SENIOR</v>
          </cell>
          <cell r="C602">
            <v>-537.33000000000004</v>
          </cell>
          <cell r="D602">
            <v>0</v>
          </cell>
          <cell r="E602">
            <v>33.409999999999997</v>
          </cell>
          <cell r="F602">
            <v>-33.409999999999997</v>
          </cell>
          <cell r="G602">
            <v>-570.74</v>
          </cell>
        </row>
        <row r="603">
          <cell r="A603">
            <v>2320374</v>
          </cell>
          <cell r="B603" t="str">
            <v>A/P ROY MILTON</v>
          </cell>
          <cell r="C603">
            <v>-46.98</v>
          </cell>
          <cell r="D603">
            <v>0</v>
          </cell>
          <cell r="E603">
            <v>1.77</v>
          </cell>
          <cell r="F603">
            <v>-1.77</v>
          </cell>
          <cell r="G603">
            <v>-48.75</v>
          </cell>
        </row>
        <row r="604">
          <cell r="A604">
            <v>2320375</v>
          </cell>
          <cell r="B604" t="str">
            <v>A/P STEPHEN C KING</v>
          </cell>
          <cell r="C604">
            <v>-90.63</v>
          </cell>
          <cell r="D604">
            <v>0</v>
          </cell>
          <cell r="E604">
            <v>1.44</v>
          </cell>
          <cell r="F604">
            <v>-1.44</v>
          </cell>
          <cell r="G604">
            <v>-92.07</v>
          </cell>
        </row>
        <row r="605">
          <cell r="A605">
            <v>2320376</v>
          </cell>
          <cell r="B605" t="str">
            <v>A/P NANCY POPE</v>
          </cell>
          <cell r="C605">
            <v>-24.83</v>
          </cell>
          <cell r="D605">
            <v>0</v>
          </cell>
          <cell r="E605">
            <v>0.37</v>
          </cell>
          <cell r="F605">
            <v>-0.37</v>
          </cell>
          <cell r="G605">
            <v>-25.2</v>
          </cell>
        </row>
        <row r="606">
          <cell r="A606">
            <v>2320377</v>
          </cell>
          <cell r="B606" t="str">
            <v>A/P CHARLES C CAMPBELL</v>
          </cell>
          <cell r="C606">
            <v>-244.42</v>
          </cell>
          <cell r="D606">
            <v>0</v>
          </cell>
          <cell r="E606">
            <v>28.7</v>
          </cell>
          <cell r="F606">
            <v>-28.7</v>
          </cell>
          <cell r="G606">
            <v>-273.12</v>
          </cell>
        </row>
        <row r="607">
          <cell r="A607">
            <v>2320378</v>
          </cell>
          <cell r="B607" t="str">
            <v>A/P RUSSELL SEAMAN</v>
          </cell>
          <cell r="C607">
            <v>-229.97</v>
          </cell>
          <cell r="D607">
            <v>0</v>
          </cell>
          <cell r="E607">
            <v>17.43</v>
          </cell>
          <cell r="F607">
            <v>-17.43</v>
          </cell>
          <cell r="G607">
            <v>-247.4</v>
          </cell>
        </row>
        <row r="608">
          <cell r="A608">
            <v>2320379</v>
          </cell>
          <cell r="B608" t="str">
            <v>A/P CAMPBELL FAMILY INVESTMENTS</v>
          </cell>
          <cell r="C608">
            <v>-74.02</v>
          </cell>
          <cell r="D608">
            <v>0</v>
          </cell>
          <cell r="E608">
            <v>6.06</v>
          </cell>
          <cell r="F608">
            <v>-6.06</v>
          </cell>
          <cell r="G608">
            <v>-80.08</v>
          </cell>
        </row>
        <row r="609">
          <cell r="A609">
            <v>2320380</v>
          </cell>
          <cell r="B609" t="str">
            <v>A/P AMBIENT ADVISORY SERVICES</v>
          </cell>
          <cell r="C609">
            <v>-313.42</v>
          </cell>
          <cell r="D609">
            <v>0</v>
          </cell>
          <cell r="E609">
            <v>12.23</v>
          </cell>
          <cell r="F609">
            <v>-12.23</v>
          </cell>
          <cell r="G609">
            <v>-325.64999999999998</v>
          </cell>
        </row>
        <row r="610">
          <cell r="A610">
            <v>2320381</v>
          </cell>
          <cell r="B610" t="str">
            <v>A/P INGENCO DISTRIBUTED ENERGY</v>
          </cell>
          <cell r="C610">
            <v>-115215.45</v>
          </cell>
          <cell r="D610">
            <v>230430.9</v>
          </cell>
          <cell r="E610">
            <v>225260.83</v>
          </cell>
          <cell r="F610">
            <v>5170.070000000007</v>
          </cell>
          <cell r="G610">
            <v>-110045.38</v>
          </cell>
        </row>
        <row r="611">
          <cell r="A611">
            <v>2320382</v>
          </cell>
          <cell r="B611" t="str">
            <v>A/P EDWARD J HAUSER</v>
          </cell>
          <cell r="C611">
            <v>-379.12</v>
          </cell>
          <cell r="D611">
            <v>0</v>
          </cell>
          <cell r="E611">
            <v>4.88</v>
          </cell>
          <cell r="F611">
            <v>-4.88</v>
          </cell>
          <cell r="G611">
            <v>-384</v>
          </cell>
        </row>
        <row r="612">
          <cell r="A612">
            <v>2320383</v>
          </cell>
          <cell r="B612" t="str">
            <v>A/P WILLIAM VANCA</v>
          </cell>
          <cell r="C612">
            <v>-32.15</v>
          </cell>
          <cell r="D612">
            <v>0</v>
          </cell>
          <cell r="E612">
            <v>0.44</v>
          </cell>
          <cell r="F612">
            <v>-0.44</v>
          </cell>
          <cell r="G612">
            <v>-32.590000000000003</v>
          </cell>
        </row>
        <row r="613">
          <cell r="A613">
            <v>2320384</v>
          </cell>
          <cell r="B613" t="str">
            <v>A/P WARREN WILSON COLLEGE</v>
          </cell>
          <cell r="C613">
            <v>-864.03</v>
          </cell>
          <cell r="D613">
            <v>0</v>
          </cell>
          <cell r="E613">
            <v>61.29</v>
          </cell>
          <cell r="F613">
            <v>-61.29</v>
          </cell>
          <cell r="G613">
            <v>-925.32</v>
          </cell>
        </row>
        <row r="614">
          <cell r="A614">
            <v>2320385</v>
          </cell>
          <cell r="B614" t="str">
            <v>A/P CAROLINA SOLAR ENERGY</v>
          </cell>
          <cell r="C614">
            <v>-441.81</v>
          </cell>
          <cell r="D614">
            <v>441.81</v>
          </cell>
          <cell r="E614">
            <v>302.94</v>
          </cell>
          <cell r="F614">
            <v>138.87</v>
          </cell>
          <cell r="G614">
            <v>-302.94</v>
          </cell>
        </row>
        <row r="615">
          <cell r="A615">
            <v>2320386</v>
          </cell>
          <cell r="B615" t="str">
            <v>A/P MICHAEL D WEAVER</v>
          </cell>
          <cell r="C615">
            <v>-179.85</v>
          </cell>
          <cell r="D615">
            <v>0</v>
          </cell>
          <cell r="E615">
            <v>11.66</v>
          </cell>
          <cell r="F615">
            <v>-11.66</v>
          </cell>
          <cell r="G615">
            <v>-191.51</v>
          </cell>
        </row>
        <row r="616">
          <cell r="A616">
            <v>2320387</v>
          </cell>
          <cell r="B616" t="str">
            <v>A/P HENRI KIEFFER</v>
          </cell>
          <cell r="C616">
            <v>-352.46</v>
          </cell>
          <cell r="D616">
            <v>0</v>
          </cell>
          <cell r="E616">
            <v>18.82</v>
          </cell>
          <cell r="F616">
            <v>-18.82</v>
          </cell>
          <cell r="G616">
            <v>-371.28</v>
          </cell>
        </row>
        <row r="617">
          <cell r="A617">
            <v>2320388</v>
          </cell>
          <cell r="B617" t="str">
            <v>A/P LACY PRESNELL</v>
          </cell>
          <cell r="C617">
            <v>-39.07</v>
          </cell>
          <cell r="D617">
            <v>3.7</v>
          </cell>
          <cell r="E617">
            <v>0</v>
          </cell>
          <cell r="F617">
            <v>3.7</v>
          </cell>
          <cell r="G617">
            <v>-35.369999999999997</v>
          </cell>
        </row>
        <row r="618">
          <cell r="A618">
            <v>2320389</v>
          </cell>
          <cell r="B618" t="str">
            <v>A/P KATHY SEATON</v>
          </cell>
          <cell r="C618">
            <v>-22.28</v>
          </cell>
          <cell r="D618">
            <v>0</v>
          </cell>
          <cell r="E618">
            <v>0.9</v>
          </cell>
          <cell r="F618">
            <v>-0.9</v>
          </cell>
          <cell r="G618">
            <v>-23.18</v>
          </cell>
        </row>
        <row r="619">
          <cell r="A619">
            <v>2320390</v>
          </cell>
          <cell r="B619" t="str">
            <v>A/P J MICHAEL DAVIS</v>
          </cell>
          <cell r="C619">
            <v>-29.17</v>
          </cell>
          <cell r="D619">
            <v>0.65</v>
          </cell>
          <cell r="E619">
            <v>0</v>
          </cell>
          <cell r="F619">
            <v>0.65</v>
          </cell>
          <cell r="G619">
            <v>-28.52</v>
          </cell>
        </row>
        <row r="620">
          <cell r="A620">
            <v>2320391</v>
          </cell>
          <cell r="B620" t="str">
            <v>A/P JEFFREY S DOZER</v>
          </cell>
          <cell r="C620">
            <v>-22.97</v>
          </cell>
          <cell r="D620">
            <v>0.67</v>
          </cell>
          <cell r="E620">
            <v>0</v>
          </cell>
          <cell r="F620">
            <v>0.67</v>
          </cell>
          <cell r="G620">
            <v>-22.3</v>
          </cell>
        </row>
        <row r="621">
          <cell r="A621">
            <v>2320392</v>
          </cell>
          <cell r="B621" t="str">
            <v>A/P PAUL W KONOVE</v>
          </cell>
          <cell r="C621">
            <v>12.71</v>
          </cell>
          <cell r="D621">
            <v>2.23</v>
          </cell>
          <cell r="E621">
            <v>0</v>
          </cell>
          <cell r="F621">
            <v>2.23</v>
          </cell>
          <cell r="G621">
            <v>14.94</v>
          </cell>
        </row>
        <row r="622">
          <cell r="A622">
            <v>2320393</v>
          </cell>
          <cell r="B622" t="str">
            <v>A/P TRACY DAVIDS</v>
          </cell>
          <cell r="C622">
            <v>-1.76</v>
          </cell>
          <cell r="D622">
            <v>1.54</v>
          </cell>
          <cell r="E622">
            <v>0</v>
          </cell>
          <cell r="F622">
            <v>1.54</v>
          </cell>
          <cell r="G622">
            <v>-0.22</v>
          </cell>
        </row>
        <row r="623">
          <cell r="A623">
            <v>2320394</v>
          </cell>
          <cell r="B623" t="str">
            <v>A/P K JULIANNE COHEN</v>
          </cell>
          <cell r="C623">
            <v>-89.86</v>
          </cell>
          <cell r="D623">
            <v>0</v>
          </cell>
          <cell r="E623">
            <v>2.38</v>
          </cell>
          <cell r="F623">
            <v>-2.38</v>
          </cell>
          <cell r="G623">
            <v>-92.24</v>
          </cell>
        </row>
        <row r="624">
          <cell r="A624">
            <v>2320395</v>
          </cell>
          <cell r="B624" t="str">
            <v>A/P MARK BLESSINGTON</v>
          </cell>
          <cell r="C624">
            <v>-102.16</v>
          </cell>
          <cell r="D624">
            <v>0</v>
          </cell>
          <cell r="E624">
            <v>10.85</v>
          </cell>
          <cell r="F624">
            <v>-10.85</v>
          </cell>
          <cell r="G624">
            <v>-113.01</v>
          </cell>
        </row>
        <row r="625">
          <cell r="A625">
            <v>2320396</v>
          </cell>
          <cell r="B625" t="str">
            <v>A/P DELTEC HOMES INC</v>
          </cell>
          <cell r="C625">
            <v>-294.87</v>
          </cell>
          <cell r="D625">
            <v>294.87</v>
          </cell>
          <cell r="E625">
            <v>11392.15</v>
          </cell>
          <cell r="F625">
            <v>-11097.279999999999</v>
          </cell>
          <cell r="G625">
            <v>-11392.15</v>
          </cell>
        </row>
        <row r="626">
          <cell r="A626">
            <v>2320397</v>
          </cell>
          <cell r="B626" t="str">
            <v>A/P MICHAEL D THORN</v>
          </cell>
          <cell r="C626">
            <v>-39.659999999999997</v>
          </cell>
          <cell r="D626">
            <v>0</v>
          </cell>
          <cell r="E626">
            <v>2.48</v>
          </cell>
          <cell r="F626">
            <v>-2.48</v>
          </cell>
          <cell r="G626">
            <v>-42.14</v>
          </cell>
        </row>
        <row r="627">
          <cell r="A627">
            <v>2320398</v>
          </cell>
          <cell r="B627" t="str">
            <v>A/P PHILLIP S BISESI</v>
          </cell>
          <cell r="C627">
            <v>-30.98</v>
          </cell>
          <cell r="D627">
            <v>0</v>
          </cell>
          <cell r="E627">
            <v>0.94</v>
          </cell>
          <cell r="F627">
            <v>-0.94</v>
          </cell>
          <cell r="G627">
            <v>-31.92</v>
          </cell>
        </row>
        <row r="628">
          <cell r="A628">
            <v>2320399</v>
          </cell>
          <cell r="B628" t="str">
            <v>A/P COILED SPRING ARBOR INC</v>
          </cell>
          <cell r="C628">
            <v>-105.01</v>
          </cell>
          <cell r="D628">
            <v>0</v>
          </cell>
          <cell r="E628">
            <v>4.88</v>
          </cell>
          <cell r="F628">
            <v>-4.88</v>
          </cell>
          <cell r="G628">
            <v>-109.89</v>
          </cell>
        </row>
        <row r="629">
          <cell r="A629">
            <v>2320402</v>
          </cell>
          <cell r="B629" t="str">
            <v>A/P-CONSTR CONTR RETEN - A</v>
          </cell>
          <cell r="C629">
            <v>-13601215.039999999</v>
          </cell>
          <cell r="D629">
            <v>501127.41</v>
          </cell>
          <cell r="E629">
            <v>277628.02</v>
          </cell>
          <cell r="F629">
            <v>223499.38999999996</v>
          </cell>
          <cell r="G629">
            <v>-13377715.65</v>
          </cell>
        </row>
        <row r="630">
          <cell r="A630">
            <v>2320502</v>
          </cell>
          <cell r="B630" t="str">
            <v>A/P-O&amp;M RETENTIONS-A</v>
          </cell>
          <cell r="C630">
            <v>-134811.73000000001</v>
          </cell>
          <cell r="D630">
            <v>0</v>
          </cell>
          <cell r="E630">
            <v>0</v>
          </cell>
          <cell r="F630">
            <v>0</v>
          </cell>
          <cell r="G630">
            <v>-134811.73000000001</v>
          </cell>
        </row>
        <row r="631">
          <cell r="A631">
            <v>2320601</v>
          </cell>
          <cell r="B631" t="str">
            <v>ACCOUNTS PAYABLES-MAS AP SYSTM</v>
          </cell>
          <cell r="C631">
            <v>-34800321.539999999</v>
          </cell>
          <cell r="D631">
            <v>364208299.12</v>
          </cell>
          <cell r="E631">
            <v>368335648.36000001</v>
          </cell>
          <cell r="F631">
            <v>-4127349.2400000095</v>
          </cell>
          <cell r="G631">
            <v>-38927670.780000001</v>
          </cell>
        </row>
        <row r="632">
          <cell r="A632">
            <v>2320901</v>
          </cell>
          <cell r="B632" t="str">
            <v>A/P-TVA</v>
          </cell>
          <cell r="C632">
            <v>-54484.5</v>
          </cell>
          <cell r="D632">
            <v>54484.5</v>
          </cell>
          <cell r="E632">
            <v>14043.5</v>
          </cell>
          <cell r="F632">
            <v>40441</v>
          </cell>
          <cell r="G632">
            <v>-14043.5</v>
          </cell>
        </row>
        <row r="633">
          <cell r="A633">
            <v>2320904</v>
          </cell>
          <cell r="B633" t="str">
            <v>A/P-YADKIN HIGH ROCK</v>
          </cell>
          <cell r="C633">
            <v>-5208.33</v>
          </cell>
          <cell r="D633">
            <v>5208.33</v>
          </cell>
          <cell r="E633">
            <v>5208.33</v>
          </cell>
          <cell r="F633">
            <v>0</v>
          </cell>
          <cell r="G633">
            <v>-5208.33</v>
          </cell>
        </row>
        <row r="634">
          <cell r="A634">
            <v>2320905</v>
          </cell>
          <cell r="B634" t="str">
            <v>A/P-CITY OF FAYETTEVILLE</v>
          </cell>
          <cell r="C634">
            <v>-1400</v>
          </cell>
          <cell r="D634">
            <v>1400</v>
          </cell>
          <cell r="E634">
            <v>3920</v>
          </cell>
          <cell r="F634">
            <v>-2520</v>
          </cell>
          <cell r="G634">
            <v>-3920</v>
          </cell>
        </row>
        <row r="635">
          <cell r="A635">
            <v>2320906</v>
          </cell>
          <cell r="B635" t="str">
            <v>A/P-APCO</v>
          </cell>
          <cell r="C635">
            <v>-7876581</v>
          </cell>
          <cell r="D635">
            <v>8096284</v>
          </cell>
          <cell r="E635">
            <v>8104326.5</v>
          </cell>
          <cell r="F635">
            <v>-8042.5</v>
          </cell>
          <cell r="G635">
            <v>-7884623.5</v>
          </cell>
        </row>
        <row r="636">
          <cell r="A636">
            <v>2320907</v>
          </cell>
          <cell r="B636" t="str">
            <v>A/P-DUKE</v>
          </cell>
          <cell r="C636">
            <v>-1528905.4</v>
          </cell>
          <cell r="D636">
            <v>1528905.4</v>
          </cell>
          <cell r="E636">
            <v>2726808.54</v>
          </cell>
          <cell r="F636">
            <v>-1197903.1400000001</v>
          </cell>
          <cell r="G636">
            <v>-2726808.54</v>
          </cell>
        </row>
        <row r="637">
          <cell r="A637">
            <v>2320908</v>
          </cell>
          <cell r="B637" t="str">
            <v>A/P-SCE&amp;G</v>
          </cell>
          <cell r="C637">
            <v>-483233</v>
          </cell>
          <cell r="D637">
            <v>483231</v>
          </cell>
          <cell r="E637">
            <v>634934.22</v>
          </cell>
          <cell r="F637">
            <v>-151703.21999999997</v>
          </cell>
          <cell r="G637">
            <v>-634936.22</v>
          </cell>
        </row>
        <row r="638">
          <cell r="A638">
            <v>2320909</v>
          </cell>
          <cell r="B638" t="str">
            <v>A/P-SCPSA</v>
          </cell>
          <cell r="C638">
            <v>-200</v>
          </cell>
          <cell r="D638">
            <v>190</v>
          </cell>
          <cell r="E638">
            <v>3748.03</v>
          </cell>
          <cell r="F638">
            <v>-3558.03</v>
          </cell>
          <cell r="G638">
            <v>-3758.03</v>
          </cell>
        </row>
        <row r="639">
          <cell r="A639">
            <v>2320910</v>
          </cell>
          <cell r="B639" t="str">
            <v>A/P-ENERGY IMBALANCE PURCH</v>
          </cell>
          <cell r="C639">
            <v>-39077.550000000003</v>
          </cell>
          <cell r="D639">
            <v>11052.55</v>
          </cell>
          <cell r="E639">
            <v>0</v>
          </cell>
          <cell r="F639">
            <v>11052.55</v>
          </cell>
          <cell r="G639">
            <v>-28025</v>
          </cell>
        </row>
        <row r="640">
          <cell r="A640" t="str">
            <v>2320AMM</v>
          </cell>
          <cell r="B640" t="str">
            <v>A/P-AMMONIA/UREA</v>
          </cell>
          <cell r="C640">
            <v>-1126162.1200000001</v>
          </cell>
          <cell r="D640">
            <v>856517.04</v>
          </cell>
          <cell r="E640">
            <v>524537.30000000005</v>
          </cell>
          <cell r="F640">
            <v>331979.74</v>
          </cell>
          <cell r="G640">
            <v>-794182.38</v>
          </cell>
        </row>
        <row r="641">
          <cell r="A641" t="str">
            <v>2320BPR</v>
          </cell>
          <cell r="B641" t="str">
            <v>AP-BY PRODUCTS</v>
          </cell>
          <cell r="C641">
            <v>-379372.18</v>
          </cell>
          <cell r="D641">
            <v>379372.18</v>
          </cell>
          <cell r="E641">
            <v>605756.09</v>
          </cell>
          <cell r="F641">
            <v>-226383.90999999997</v>
          </cell>
          <cell r="G641">
            <v>-605756.09</v>
          </cell>
        </row>
        <row r="642">
          <cell r="A642" t="str">
            <v>2320LIM</v>
          </cell>
          <cell r="B642" t="str">
            <v>A/P- LIMESTONE/LIME</v>
          </cell>
          <cell r="C642">
            <v>-502867.88</v>
          </cell>
          <cell r="D642">
            <v>566463.27</v>
          </cell>
          <cell r="E642">
            <v>694222.09</v>
          </cell>
          <cell r="F642">
            <v>-127758.81999999995</v>
          </cell>
          <cell r="G642">
            <v>-630626.69999999995</v>
          </cell>
        </row>
        <row r="643">
          <cell r="A643">
            <v>2321101</v>
          </cell>
          <cell r="B643" t="str">
            <v>A/P-EMPL CHAR CONT</v>
          </cell>
          <cell r="C643">
            <v>-107371.4</v>
          </cell>
          <cell r="D643">
            <v>0</v>
          </cell>
          <cell r="E643">
            <v>70833.710000000006</v>
          </cell>
          <cell r="F643">
            <v>-70833.710000000006</v>
          </cell>
          <cell r="G643">
            <v>-178205.11</v>
          </cell>
        </row>
        <row r="644">
          <cell r="A644">
            <v>2321107</v>
          </cell>
          <cell r="B644" t="str">
            <v>A/P-HOME SERVICE USA</v>
          </cell>
          <cell r="C644">
            <v>-17102.490000000002</v>
          </cell>
          <cell r="D644">
            <v>223.66</v>
          </cell>
          <cell r="E644">
            <v>35572.879999999997</v>
          </cell>
          <cell r="F644">
            <v>-35349.219999999994</v>
          </cell>
          <cell r="G644">
            <v>-52451.71</v>
          </cell>
        </row>
        <row r="645">
          <cell r="A645">
            <v>2321201</v>
          </cell>
          <cell r="B645" t="str">
            <v>A/P-GARNISHMENTS</v>
          </cell>
          <cell r="C645">
            <v>0</v>
          </cell>
          <cell r="D645">
            <v>62335.3</v>
          </cell>
          <cell r="E645">
            <v>62335.3</v>
          </cell>
          <cell r="F645">
            <v>0</v>
          </cell>
          <cell r="G645">
            <v>0</v>
          </cell>
        </row>
        <row r="646">
          <cell r="A646">
            <v>2321301</v>
          </cell>
          <cell r="B646" t="str">
            <v>A/P-FLEXCARE</v>
          </cell>
          <cell r="C646">
            <v>92099.39</v>
          </cell>
          <cell r="D646">
            <v>-2610</v>
          </cell>
          <cell r="E646">
            <v>179438.56</v>
          </cell>
          <cell r="F646">
            <v>-182048.56</v>
          </cell>
          <cell r="G646">
            <v>-89949.17</v>
          </cell>
        </row>
        <row r="647">
          <cell r="A647">
            <v>2321401</v>
          </cell>
          <cell r="B647" t="str">
            <v>ENERGY NEIGHBOR FUND - NCA/P-NC</v>
          </cell>
          <cell r="C647">
            <v>-50012.08</v>
          </cell>
          <cell r="D647">
            <v>27237.1</v>
          </cell>
          <cell r="E647">
            <v>20732.650000000001</v>
          </cell>
          <cell r="F647">
            <v>6504.4499999999971</v>
          </cell>
          <cell r="G647">
            <v>-43507.63</v>
          </cell>
        </row>
        <row r="648">
          <cell r="A648">
            <v>2321402</v>
          </cell>
          <cell r="B648" t="str">
            <v>ENERGY NEIGHBOR FUND - SC</v>
          </cell>
          <cell r="C648">
            <v>-5242.47</v>
          </cell>
          <cell r="D648">
            <v>2908.67</v>
          </cell>
          <cell r="E648">
            <v>1964.75</v>
          </cell>
          <cell r="F648">
            <v>943.92000000000007</v>
          </cell>
          <cell r="G648">
            <v>-4298.55</v>
          </cell>
        </row>
        <row r="649">
          <cell r="A649">
            <v>2321501</v>
          </cell>
          <cell r="B649" t="str">
            <v>A/P-STOCK LOAN REPAY</v>
          </cell>
          <cell r="C649">
            <v>0</v>
          </cell>
          <cell r="D649">
            <v>1054308.45</v>
          </cell>
          <cell r="E649">
            <v>1054308.45</v>
          </cell>
          <cell r="F649">
            <v>0</v>
          </cell>
          <cell r="G649">
            <v>0</v>
          </cell>
        </row>
        <row r="650">
          <cell r="A650">
            <v>2321701</v>
          </cell>
          <cell r="B650" t="str">
            <v>A/P-POLITICAL ACT COMMITTEE</v>
          </cell>
          <cell r="C650">
            <v>0</v>
          </cell>
          <cell r="D650">
            <v>19695.61</v>
          </cell>
          <cell r="E650">
            <v>19695.61</v>
          </cell>
          <cell r="F650">
            <v>0</v>
          </cell>
          <cell r="G650">
            <v>0</v>
          </cell>
        </row>
        <row r="651">
          <cell r="A651">
            <v>2321901</v>
          </cell>
          <cell r="B651" t="str">
            <v>A/P-VARIOUS COAL SUPPLIERS</v>
          </cell>
          <cell r="C651">
            <v>-60611974.289999999</v>
          </cell>
          <cell r="D651">
            <v>76550568.120000005</v>
          </cell>
          <cell r="E651">
            <v>80702726.109999999</v>
          </cell>
          <cell r="F651">
            <v>-4152157.9899999946</v>
          </cell>
          <cell r="G651">
            <v>-64764132.280000001</v>
          </cell>
        </row>
        <row r="652">
          <cell r="A652">
            <v>2322001</v>
          </cell>
          <cell r="B652" t="str">
            <v>A/P-VARIOUS FUEL SUPPLIERS</v>
          </cell>
          <cell r="C652">
            <v>-419174.40000000002</v>
          </cell>
          <cell r="D652">
            <v>4351992.43</v>
          </cell>
          <cell r="E652">
            <v>5244221.3899999997</v>
          </cell>
          <cell r="F652">
            <v>-892228.96</v>
          </cell>
          <cell r="G652">
            <v>-1311403.3600000001</v>
          </cell>
        </row>
        <row r="653">
          <cell r="A653">
            <v>2322101</v>
          </cell>
          <cell r="B653" t="str">
            <v>A/P-VARIOUS RAILROAD</v>
          </cell>
          <cell r="C653">
            <v>-21158978.690000001</v>
          </cell>
          <cell r="D653">
            <v>39750211.640000001</v>
          </cell>
          <cell r="E653">
            <v>34025985.780000001</v>
          </cell>
          <cell r="F653">
            <v>5724225.8599999994</v>
          </cell>
          <cell r="G653">
            <v>-15434752.83</v>
          </cell>
        </row>
        <row r="654">
          <cell r="A654">
            <v>2322301</v>
          </cell>
          <cell r="B654" t="str">
            <v>EMPLOYEE PRKG REIMBURSEMNT-W/H</v>
          </cell>
          <cell r="C654">
            <v>-28313.47</v>
          </cell>
          <cell r="D654">
            <v>4851.5</v>
          </cell>
          <cell r="E654">
            <v>12650.11</v>
          </cell>
          <cell r="F654">
            <v>-7798.6100000000006</v>
          </cell>
          <cell r="G654">
            <v>-36112.080000000002</v>
          </cell>
        </row>
        <row r="655">
          <cell r="A655">
            <v>2322302</v>
          </cell>
          <cell r="B655" t="str">
            <v>EMPLOYER PRKG REIMBURSEMNT MCH</v>
          </cell>
          <cell r="C655">
            <v>-62770.93</v>
          </cell>
          <cell r="D655">
            <v>18873</v>
          </cell>
          <cell r="E655">
            <v>32523.27</v>
          </cell>
          <cell r="F655">
            <v>-13650.27</v>
          </cell>
          <cell r="G655">
            <v>-76421.2</v>
          </cell>
        </row>
        <row r="656">
          <cell r="A656">
            <v>2323301</v>
          </cell>
          <cell r="B656" t="str">
            <v>HSA EMPLOYEE CONTRIBUTION</v>
          </cell>
          <cell r="C656">
            <v>0</v>
          </cell>
          <cell r="D656">
            <v>54963.33</v>
          </cell>
          <cell r="E656">
            <v>110601.41</v>
          </cell>
          <cell r="F656">
            <v>-55638.080000000002</v>
          </cell>
          <cell r="G656">
            <v>-55638.080000000002</v>
          </cell>
        </row>
        <row r="657">
          <cell r="A657">
            <v>2323302</v>
          </cell>
          <cell r="B657" t="str">
            <v>HSA COMPANY CONTRIBUTIONS</v>
          </cell>
          <cell r="C657">
            <v>0</v>
          </cell>
          <cell r="D657">
            <v>11510</v>
          </cell>
          <cell r="E657">
            <v>20570</v>
          </cell>
          <cell r="F657">
            <v>-9060</v>
          </cell>
          <cell r="G657">
            <v>-9060</v>
          </cell>
        </row>
        <row r="658">
          <cell r="A658">
            <v>2331010</v>
          </cell>
          <cell r="B658" t="str">
            <v>MONEYPOOL NOTES PAYABLE</v>
          </cell>
          <cell r="C658">
            <v>-3848095.22</v>
          </cell>
          <cell r="D658">
            <v>137900000</v>
          </cell>
          <cell r="E658">
            <v>134051904.78</v>
          </cell>
          <cell r="F658">
            <v>3848095.2199999988</v>
          </cell>
          <cell r="G658">
            <v>0</v>
          </cell>
        </row>
        <row r="659">
          <cell r="A659">
            <v>2331020</v>
          </cell>
          <cell r="B659" t="str">
            <v>MONEY POOL INTEREST PAYABLE</v>
          </cell>
          <cell r="C659">
            <v>-36513.39</v>
          </cell>
          <cell r="D659">
            <v>36513.39</v>
          </cell>
          <cell r="E659">
            <v>13336.5</v>
          </cell>
          <cell r="F659">
            <v>23176.89</v>
          </cell>
          <cell r="G659">
            <v>-13336.5</v>
          </cell>
        </row>
        <row r="660">
          <cell r="A660">
            <v>2340060</v>
          </cell>
          <cell r="B660" t="str">
            <v>IC PAYABLE TO FPC UTILITY CORP</v>
          </cell>
          <cell r="C660">
            <v>-3870560.35</v>
          </cell>
          <cell r="D660">
            <v>1837919.11</v>
          </cell>
          <cell r="E660">
            <v>2034115.08</v>
          </cell>
          <cell r="F660">
            <v>-196195.96999999997</v>
          </cell>
          <cell r="G660">
            <v>-4066756.32</v>
          </cell>
        </row>
        <row r="661">
          <cell r="A661">
            <v>2340098</v>
          </cell>
          <cell r="B661" t="str">
            <v>IC PAYABLE TO SHARED SERVICES</v>
          </cell>
          <cell r="C661">
            <v>-68959161.299999997</v>
          </cell>
          <cell r="D661">
            <v>389518474.67000002</v>
          </cell>
          <cell r="E661">
            <v>391846981.48000002</v>
          </cell>
          <cell r="F661">
            <v>-2328506.8100000024</v>
          </cell>
          <cell r="G661">
            <v>-71287668.109999999</v>
          </cell>
        </row>
        <row r="662">
          <cell r="A662">
            <v>2340099</v>
          </cell>
          <cell r="B662" t="str">
            <v>IC PAYABLE TO PGN HOLDINGS</v>
          </cell>
          <cell r="C662">
            <v>-76405.14</v>
          </cell>
          <cell r="D662">
            <v>38023.57</v>
          </cell>
          <cell r="E662">
            <v>38380.57</v>
          </cell>
          <cell r="F662">
            <v>-357</v>
          </cell>
          <cell r="G662">
            <v>-76762.14</v>
          </cell>
        </row>
        <row r="663">
          <cell r="A663">
            <v>2351010</v>
          </cell>
          <cell r="B663" t="str">
            <v>CUST DEP NC-CIM</v>
          </cell>
          <cell r="C663">
            <v>-66827376.380000003</v>
          </cell>
          <cell r="D663">
            <v>2388000.0699999998</v>
          </cell>
          <cell r="E663">
            <v>3535311.08</v>
          </cell>
          <cell r="F663">
            <v>-1147311.0100000002</v>
          </cell>
          <cell r="G663">
            <v>-67974687.390000001</v>
          </cell>
        </row>
        <row r="664">
          <cell r="A664">
            <v>2352010</v>
          </cell>
          <cell r="B664" t="str">
            <v>CUST DEP SC-CIM</v>
          </cell>
          <cell r="C664">
            <v>-12812781.5</v>
          </cell>
          <cell r="D664">
            <v>654656.31000000006</v>
          </cell>
          <cell r="E664">
            <v>1023516.77</v>
          </cell>
          <cell r="F664">
            <v>-368860.45999999996</v>
          </cell>
          <cell r="G664">
            <v>-13181641.960000001</v>
          </cell>
        </row>
        <row r="665">
          <cell r="A665">
            <v>2361011</v>
          </cell>
          <cell r="B665" t="str">
            <v>NCCTYUSETAX2%</v>
          </cell>
          <cell r="C665">
            <v>-1066.03</v>
          </cell>
          <cell r="D665">
            <v>269560.78999999998</v>
          </cell>
          <cell r="E665">
            <v>413571.39</v>
          </cell>
          <cell r="F665">
            <v>-144010.60000000003</v>
          </cell>
          <cell r="G665">
            <v>-145076.63</v>
          </cell>
        </row>
        <row r="666">
          <cell r="A666">
            <v>2361012</v>
          </cell>
          <cell r="B666" t="str">
            <v>SCMATUSETAX5%</v>
          </cell>
          <cell r="C666">
            <v>-51296.45</v>
          </cell>
          <cell r="D666">
            <v>107595.57</v>
          </cell>
          <cell r="E666">
            <v>95359</v>
          </cell>
          <cell r="F666">
            <v>12236.570000000007</v>
          </cell>
          <cell r="G666">
            <v>-39059.879999999997</v>
          </cell>
        </row>
        <row r="667">
          <cell r="A667">
            <v>2361014</v>
          </cell>
          <cell r="B667" t="str">
            <v>NCMATUSETAX1%</v>
          </cell>
          <cell r="C667">
            <v>-277612.31</v>
          </cell>
          <cell r="D667">
            <v>84907.73</v>
          </cell>
          <cell r="E667">
            <v>107730.81</v>
          </cell>
          <cell r="F667">
            <v>-22823.08</v>
          </cell>
          <cell r="G667">
            <v>-300435.39</v>
          </cell>
        </row>
        <row r="668">
          <cell r="A668">
            <v>2361019</v>
          </cell>
          <cell r="B668" t="str">
            <v>ACCR SC CTYMUNI</v>
          </cell>
          <cell r="C668">
            <v>-14574.98</v>
          </cell>
          <cell r="D668">
            <v>30708.14</v>
          </cell>
          <cell r="E668">
            <v>26936.36</v>
          </cell>
          <cell r="F668">
            <v>3771.7799999999988</v>
          </cell>
          <cell r="G668">
            <v>-10803.2</v>
          </cell>
        </row>
        <row r="669">
          <cell r="A669">
            <v>2361021</v>
          </cell>
          <cell r="B669" t="str">
            <v>NCMATUSETAX4%</v>
          </cell>
          <cell r="C669">
            <v>-61221.21</v>
          </cell>
          <cell r="D669">
            <v>546308.66</v>
          </cell>
          <cell r="E669">
            <v>824947.4</v>
          </cell>
          <cell r="F669">
            <v>-278638.74</v>
          </cell>
          <cell r="G669">
            <v>-339859.95</v>
          </cell>
        </row>
        <row r="670">
          <cell r="A670">
            <v>2361022</v>
          </cell>
          <cell r="B670" t="str">
            <v>FL STATE SALES/USE TAX</v>
          </cell>
          <cell r="C670">
            <v>-460.82</v>
          </cell>
          <cell r="D670">
            <v>460.8</v>
          </cell>
          <cell r="E670">
            <v>77.400000000000006</v>
          </cell>
          <cell r="F670">
            <v>383.4</v>
          </cell>
          <cell r="G670">
            <v>-77.42</v>
          </cell>
        </row>
        <row r="671">
          <cell r="A671">
            <v>2361028</v>
          </cell>
          <cell r="B671" t="str">
            <v>NC INSPECTION FEE</v>
          </cell>
          <cell r="C671">
            <v>-1198.53</v>
          </cell>
          <cell r="D671">
            <v>1254.32</v>
          </cell>
          <cell r="E671">
            <v>1529.93</v>
          </cell>
          <cell r="F671">
            <v>-275.61000000000013</v>
          </cell>
          <cell r="G671">
            <v>-1474.14</v>
          </cell>
        </row>
        <row r="672">
          <cell r="A672">
            <v>2361029</v>
          </cell>
          <cell r="B672" t="str">
            <v>SC SUPERFUND TAX</v>
          </cell>
          <cell r="C672">
            <v>-393.12</v>
          </cell>
          <cell r="D672">
            <v>337.22</v>
          </cell>
          <cell r="E672">
            <v>4088.23</v>
          </cell>
          <cell r="F672">
            <v>-3751.01</v>
          </cell>
          <cell r="G672">
            <v>-4144.13</v>
          </cell>
        </row>
        <row r="673">
          <cell r="A673" t="str">
            <v>236120A</v>
          </cell>
          <cell r="B673" t="str">
            <v>PAYROLL TAX ACCRUAL OTHER</v>
          </cell>
          <cell r="C673">
            <v>-4839718.43</v>
          </cell>
          <cell r="D673">
            <v>1014301</v>
          </cell>
          <cell r="E673">
            <v>1090168</v>
          </cell>
          <cell r="F673">
            <v>-75867</v>
          </cell>
          <cell r="G673">
            <v>-4915585.43</v>
          </cell>
        </row>
        <row r="674">
          <cell r="A674" t="str">
            <v>236123C</v>
          </cell>
          <cell r="B674" t="str">
            <v>SC PROPERTY TAX ACCRUAL</v>
          </cell>
          <cell r="C674">
            <v>-19138506.809999999</v>
          </cell>
          <cell r="D674">
            <v>1504307.56</v>
          </cell>
          <cell r="E674">
            <v>1763419.93</v>
          </cell>
          <cell r="F674">
            <v>-259112.36999999988</v>
          </cell>
          <cell r="G674">
            <v>-19397619.18</v>
          </cell>
        </row>
        <row r="675">
          <cell r="A675" t="str">
            <v>236123N</v>
          </cell>
          <cell r="B675" t="str">
            <v>NC PROPERTY TAX ACCRUAL</v>
          </cell>
          <cell r="C675">
            <v>-33071867.989999998</v>
          </cell>
          <cell r="D675">
            <v>260191.45</v>
          </cell>
          <cell r="E675">
            <v>3496521.57</v>
          </cell>
          <cell r="F675">
            <v>-3236330.1199999996</v>
          </cell>
          <cell r="G675">
            <v>-36308198.109999999</v>
          </cell>
        </row>
        <row r="676">
          <cell r="A676" t="str">
            <v>236125N</v>
          </cell>
          <cell r="B676" t="str">
            <v>NC GROSS RECEIPTS TAX ACCRUAL</v>
          </cell>
          <cell r="C676">
            <v>-2386090.4</v>
          </cell>
          <cell r="D676">
            <v>7181285.6399999997</v>
          </cell>
          <cell r="E676">
            <v>7403032.5199999996</v>
          </cell>
          <cell r="F676">
            <v>-221746.87999999989</v>
          </cell>
          <cell r="G676">
            <v>-2607837.2799999998</v>
          </cell>
        </row>
        <row r="677">
          <cell r="A677" t="str">
            <v>236125U</v>
          </cell>
          <cell r="B677" t="str">
            <v>NC GROSS REC TAX UNBILL ACC</v>
          </cell>
          <cell r="C677">
            <v>-4152417</v>
          </cell>
          <cell r="D677">
            <v>4152417</v>
          </cell>
          <cell r="E677">
            <v>3785031</v>
          </cell>
          <cell r="F677">
            <v>367386</v>
          </cell>
          <cell r="G677">
            <v>-3785031</v>
          </cell>
        </row>
        <row r="678">
          <cell r="A678" t="str">
            <v>236126C</v>
          </cell>
          <cell r="B678" t="str">
            <v>SC KWH POWER TAX ACCRUAL</v>
          </cell>
          <cell r="C678">
            <v>0</v>
          </cell>
          <cell r="D678">
            <v>159419.41</v>
          </cell>
          <cell r="E678">
            <v>159419.41</v>
          </cell>
          <cell r="F678">
            <v>0</v>
          </cell>
          <cell r="G678">
            <v>0</v>
          </cell>
        </row>
        <row r="679">
          <cell r="A679" t="str">
            <v>23612FE</v>
          </cell>
          <cell r="B679" t="str">
            <v>FED INCOME TAX ACCRUAL</v>
          </cell>
          <cell r="C679">
            <v>-2802732.8</v>
          </cell>
          <cell r="D679">
            <v>0</v>
          </cell>
          <cell r="E679">
            <v>0</v>
          </cell>
          <cell r="F679">
            <v>0</v>
          </cell>
          <cell r="G679">
            <v>-2802732.8</v>
          </cell>
        </row>
        <row r="680">
          <cell r="A680" t="str">
            <v>23612FL</v>
          </cell>
          <cell r="B680" t="str">
            <v>FLA INCOME TAX ACCRUAL</v>
          </cell>
          <cell r="C680">
            <v>18367.669999999998</v>
          </cell>
          <cell r="D680">
            <v>0</v>
          </cell>
          <cell r="E680">
            <v>0</v>
          </cell>
          <cell r="F680">
            <v>0</v>
          </cell>
          <cell r="G680">
            <v>18367.669999999998</v>
          </cell>
        </row>
        <row r="681">
          <cell r="A681" t="str">
            <v>23612GA</v>
          </cell>
          <cell r="B681" t="str">
            <v>GA INCOME TAX ACCRUAL</v>
          </cell>
          <cell r="C681">
            <v>7843</v>
          </cell>
          <cell r="D681">
            <v>0</v>
          </cell>
          <cell r="E681">
            <v>0</v>
          </cell>
          <cell r="F681">
            <v>0</v>
          </cell>
          <cell r="G681">
            <v>7843</v>
          </cell>
        </row>
        <row r="682">
          <cell r="A682" t="str">
            <v>23612NC</v>
          </cell>
          <cell r="B682" t="str">
            <v>NC INCOME TAX ACCRUAL</v>
          </cell>
          <cell r="C682">
            <v>14406633.77</v>
          </cell>
          <cell r="D682">
            <v>0</v>
          </cell>
          <cell r="E682">
            <v>0</v>
          </cell>
          <cell r="F682">
            <v>0</v>
          </cell>
          <cell r="G682">
            <v>14406633.77</v>
          </cell>
        </row>
        <row r="683">
          <cell r="A683" t="str">
            <v>23612SC</v>
          </cell>
          <cell r="B683" t="str">
            <v>SC INCOME TAX ACCRUAL</v>
          </cell>
          <cell r="C683">
            <v>-975697.1</v>
          </cell>
          <cell r="D683">
            <v>0</v>
          </cell>
          <cell r="E683">
            <v>0</v>
          </cell>
          <cell r="F683">
            <v>0</v>
          </cell>
          <cell r="G683">
            <v>-975697.1</v>
          </cell>
        </row>
        <row r="684">
          <cell r="A684" t="str">
            <v>23612VA</v>
          </cell>
          <cell r="B684" t="str">
            <v>VA INCOME TAX ACCRUAL</v>
          </cell>
          <cell r="C684">
            <v>1921339.85</v>
          </cell>
          <cell r="D684">
            <v>0</v>
          </cell>
          <cell r="E684">
            <v>0</v>
          </cell>
          <cell r="F684">
            <v>0</v>
          </cell>
          <cell r="G684">
            <v>1921339.85</v>
          </cell>
        </row>
        <row r="685">
          <cell r="A685" t="str">
            <v>236131C</v>
          </cell>
          <cell r="B685" t="str">
            <v>SC LICENSE TAX ACCRUAL</v>
          </cell>
          <cell r="C685">
            <v>-1593699</v>
          </cell>
          <cell r="D685">
            <v>0</v>
          </cell>
          <cell r="E685">
            <v>0</v>
          </cell>
          <cell r="F685">
            <v>0</v>
          </cell>
          <cell r="G685">
            <v>-1593699</v>
          </cell>
        </row>
        <row r="686">
          <cell r="A686" t="str">
            <v>23615FE</v>
          </cell>
          <cell r="B686" t="str">
            <v>LT FIN 48 PERM ACCRUAL - FED</v>
          </cell>
          <cell r="C686">
            <v>-3793401</v>
          </cell>
          <cell r="D686">
            <v>0</v>
          </cell>
          <cell r="E686">
            <v>0</v>
          </cell>
          <cell r="F686">
            <v>0</v>
          </cell>
          <cell r="G686">
            <v>-3793401</v>
          </cell>
        </row>
        <row r="687">
          <cell r="A687" t="str">
            <v>23615ST</v>
          </cell>
          <cell r="B687" t="str">
            <v>LT FIN 48 PERM ACCRUAL - STATE</v>
          </cell>
          <cell r="C687">
            <v>-2384439</v>
          </cell>
          <cell r="D687">
            <v>0</v>
          </cell>
          <cell r="E687">
            <v>0</v>
          </cell>
          <cell r="F687">
            <v>0</v>
          </cell>
          <cell r="G687">
            <v>-2384439</v>
          </cell>
        </row>
        <row r="688">
          <cell r="A688" t="str">
            <v>23618CU</v>
          </cell>
          <cell r="B688" t="str">
            <v>SC CORP LIC UNBILL ACCRUAL</v>
          </cell>
          <cell r="C688">
            <v>-131477</v>
          </cell>
          <cell r="D688">
            <v>131477</v>
          </cell>
          <cell r="E688">
            <v>116430</v>
          </cell>
          <cell r="F688">
            <v>15047</v>
          </cell>
          <cell r="G688">
            <v>-116430</v>
          </cell>
        </row>
        <row r="689">
          <cell r="A689" t="str">
            <v>236221F</v>
          </cell>
          <cell r="B689" t="str">
            <v>FED FICA TAXES</v>
          </cell>
          <cell r="C689">
            <v>-1193551.0900000001</v>
          </cell>
          <cell r="D689">
            <v>2348142.2999999998</v>
          </cell>
          <cell r="E689">
            <v>2228777.09</v>
          </cell>
          <cell r="F689">
            <v>119365.20999999996</v>
          </cell>
          <cell r="G689">
            <v>-1074185.8799999999</v>
          </cell>
        </row>
        <row r="690">
          <cell r="A690" t="str">
            <v>236222C</v>
          </cell>
          <cell r="B690" t="str">
            <v>SC UNEMPLOYMENT TAXES</v>
          </cell>
          <cell r="C690">
            <v>-1048.6500000000001</v>
          </cell>
          <cell r="D690">
            <v>0</v>
          </cell>
          <cell r="E690">
            <v>489.09</v>
          </cell>
          <cell r="F690">
            <v>-489.09</v>
          </cell>
          <cell r="G690">
            <v>-1537.74</v>
          </cell>
        </row>
        <row r="691">
          <cell r="A691" t="str">
            <v>236222F</v>
          </cell>
          <cell r="B691" t="str">
            <v>FED UNEMPLOYMENT TAXES</v>
          </cell>
          <cell r="C691">
            <v>-2507.13</v>
          </cell>
          <cell r="D691">
            <v>0</v>
          </cell>
          <cell r="E691">
            <v>1316.69</v>
          </cell>
          <cell r="F691">
            <v>-1316.69</v>
          </cell>
          <cell r="G691">
            <v>-3823.82</v>
          </cell>
        </row>
        <row r="692">
          <cell r="A692" t="str">
            <v>236222J</v>
          </cell>
          <cell r="B692" t="str">
            <v>FLA UNEMPLOYMENT TAXES</v>
          </cell>
          <cell r="C692">
            <v>-7</v>
          </cell>
          <cell r="D692">
            <v>0</v>
          </cell>
          <cell r="E692">
            <v>15.54</v>
          </cell>
          <cell r="F692">
            <v>-15.54</v>
          </cell>
          <cell r="G692">
            <v>-22.54</v>
          </cell>
        </row>
        <row r="693">
          <cell r="A693" t="str">
            <v>236222N</v>
          </cell>
          <cell r="B693" t="str">
            <v>NC UNEMPLOYMENT TAXES</v>
          </cell>
          <cell r="C693">
            <v>-5522.4</v>
          </cell>
          <cell r="D693">
            <v>0</v>
          </cell>
          <cell r="E693">
            <v>3083.42</v>
          </cell>
          <cell r="F693">
            <v>-3083.42</v>
          </cell>
          <cell r="G693">
            <v>-8605.82</v>
          </cell>
        </row>
        <row r="694">
          <cell r="A694">
            <v>2373710</v>
          </cell>
          <cell r="B694" t="str">
            <v>I A-WAKE 1994A PCB</v>
          </cell>
          <cell r="C694">
            <v>-238236.9</v>
          </cell>
          <cell r="D694">
            <v>238236.9</v>
          </cell>
          <cell r="E694">
            <v>202489.47</v>
          </cell>
          <cell r="F694">
            <v>35747.429999999993</v>
          </cell>
          <cell r="G694">
            <v>-202489.47</v>
          </cell>
        </row>
        <row r="695">
          <cell r="A695">
            <v>2373720</v>
          </cell>
          <cell r="B695" t="str">
            <v>I A-WAKE 1994B PCB</v>
          </cell>
          <cell r="C695">
            <v>-42659.72</v>
          </cell>
          <cell r="D695">
            <v>42659.72</v>
          </cell>
          <cell r="E695">
            <v>38791.67</v>
          </cell>
          <cell r="F695">
            <v>3868.0500000000029</v>
          </cell>
          <cell r="G695">
            <v>-38791.67</v>
          </cell>
        </row>
        <row r="696">
          <cell r="A696">
            <v>2375000</v>
          </cell>
          <cell r="B696" t="str">
            <v>IA-FMB 5.15% DUE 4/1/2015</v>
          </cell>
          <cell r="C696">
            <v>-1330416.67</v>
          </cell>
          <cell r="D696">
            <v>0</v>
          </cell>
          <cell r="E696">
            <v>1287500</v>
          </cell>
          <cell r="F696">
            <v>-1287500</v>
          </cell>
          <cell r="G696">
            <v>-2617916.67</v>
          </cell>
        </row>
        <row r="697">
          <cell r="A697">
            <v>2375100</v>
          </cell>
          <cell r="B697" t="str">
            <v>IA-FMB 5.70% DUE 4/1/2035</v>
          </cell>
          <cell r="C697">
            <v>-981666.67</v>
          </cell>
          <cell r="D697">
            <v>0</v>
          </cell>
          <cell r="E697">
            <v>950000</v>
          </cell>
          <cell r="F697">
            <v>-950000</v>
          </cell>
          <cell r="G697">
            <v>-1931666.67</v>
          </cell>
        </row>
        <row r="698">
          <cell r="A698">
            <v>2375150</v>
          </cell>
          <cell r="B698" t="str">
            <v>IA-FMB 5.25% DUE 11/15/15</v>
          </cell>
          <cell r="C698">
            <v>-7875000</v>
          </cell>
          <cell r="D698">
            <v>0</v>
          </cell>
          <cell r="E698">
            <v>1750000</v>
          </cell>
          <cell r="F698">
            <v>-1750000</v>
          </cell>
          <cell r="G698">
            <v>-9625000</v>
          </cell>
        </row>
        <row r="699">
          <cell r="A699">
            <v>2375600</v>
          </cell>
          <cell r="B699" t="str">
            <v>IA - FMB 5.125% DUE 2013</v>
          </cell>
          <cell r="C699">
            <v>-2619444.2599999998</v>
          </cell>
          <cell r="D699">
            <v>0</v>
          </cell>
          <cell r="E699">
            <v>1708333.33</v>
          </cell>
          <cell r="F699">
            <v>-1708333.33</v>
          </cell>
          <cell r="G699">
            <v>-4327777.59</v>
          </cell>
        </row>
        <row r="700">
          <cell r="A700">
            <v>2375700</v>
          </cell>
          <cell r="B700" t="str">
            <v>IA - FMB 6.125% DUE 2033</v>
          </cell>
          <cell r="C700">
            <v>-1565277.58</v>
          </cell>
          <cell r="D700">
            <v>0</v>
          </cell>
          <cell r="E700">
            <v>1020833.33</v>
          </cell>
          <cell r="F700">
            <v>-1020833.33</v>
          </cell>
          <cell r="G700">
            <v>-2586110.91</v>
          </cell>
        </row>
        <row r="701">
          <cell r="A701">
            <v>2375750</v>
          </cell>
          <cell r="B701" t="str">
            <v>IA-FMB 6.30% DUE 4/1/2038</v>
          </cell>
          <cell r="C701">
            <v>-1706250</v>
          </cell>
          <cell r="D701">
            <v>0</v>
          </cell>
          <cell r="E701">
            <v>1706250</v>
          </cell>
          <cell r="F701">
            <v>-1706250</v>
          </cell>
          <cell r="G701">
            <v>-3412500</v>
          </cell>
        </row>
        <row r="702">
          <cell r="A702">
            <v>2376100</v>
          </cell>
          <cell r="B702" t="str">
            <v>I A-BONDS 8 5/8% DUE 9/15/21</v>
          </cell>
          <cell r="C702">
            <v>-1078125</v>
          </cell>
          <cell r="D702">
            <v>0</v>
          </cell>
          <cell r="E702">
            <v>718750</v>
          </cell>
          <cell r="F702">
            <v>-718750</v>
          </cell>
          <cell r="G702">
            <v>-1796875</v>
          </cell>
        </row>
        <row r="703">
          <cell r="A703">
            <v>2377600</v>
          </cell>
          <cell r="B703" t="str">
            <v>LTD-FMB-5.95% SR NT DUE 3/1/09</v>
          </cell>
          <cell r="C703">
            <v>-3966666.56</v>
          </cell>
          <cell r="D703">
            <v>0</v>
          </cell>
          <cell r="E703">
            <v>1983333.33</v>
          </cell>
          <cell r="F703">
            <v>-1983333.33</v>
          </cell>
          <cell r="G703">
            <v>-5949999.8899999997</v>
          </cell>
        </row>
        <row r="704">
          <cell r="A704">
            <v>2377900</v>
          </cell>
          <cell r="B704" t="str">
            <v>I A $500 MILLION 6.5% NOTES</v>
          </cell>
          <cell r="C704">
            <v>-9569444.25</v>
          </cell>
          <cell r="D704">
            <v>0</v>
          </cell>
          <cell r="E704">
            <v>2708333.33</v>
          </cell>
          <cell r="F704">
            <v>-2708333.33</v>
          </cell>
          <cell r="G704">
            <v>-12277777.58</v>
          </cell>
        </row>
        <row r="705">
          <cell r="A705">
            <v>2378100</v>
          </cell>
          <cell r="B705" t="str">
            <v>I A-WAKE 2000A</v>
          </cell>
          <cell r="C705">
            <v>-124164.76</v>
          </cell>
          <cell r="D705">
            <v>124164.76</v>
          </cell>
          <cell r="E705">
            <v>21984.67</v>
          </cell>
          <cell r="F705">
            <v>102180.09</v>
          </cell>
          <cell r="G705">
            <v>-21984.67</v>
          </cell>
        </row>
        <row r="706">
          <cell r="A706">
            <v>2378200</v>
          </cell>
          <cell r="B706" t="str">
            <v>I A-PERSON 2000A</v>
          </cell>
          <cell r="C706">
            <v>-149313.03</v>
          </cell>
          <cell r="D706">
            <v>149313.03</v>
          </cell>
          <cell r="E706">
            <v>33322.18</v>
          </cell>
          <cell r="F706">
            <v>115990.85</v>
          </cell>
          <cell r="G706">
            <v>-33322.18</v>
          </cell>
        </row>
        <row r="707">
          <cell r="A707">
            <v>2378300</v>
          </cell>
          <cell r="B707" t="str">
            <v>I A-WAKE 2000B</v>
          </cell>
          <cell r="C707">
            <v>-22166.67</v>
          </cell>
          <cell r="D707">
            <v>22166.67</v>
          </cell>
          <cell r="E707">
            <v>16333.33</v>
          </cell>
          <cell r="F707">
            <v>5833.3399999999983</v>
          </cell>
          <cell r="G707">
            <v>-16333.33</v>
          </cell>
        </row>
        <row r="708">
          <cell r="A708">
            <v>2378400</v>
          </cell>
          <cell r="B708" t="str">
            <v>I A-WAKE 2000C</v>
          </cell>
          <cell r="C708">
            <v>-8847.2199999999993</v>
          </cell>
          <cell r="D708">
            <v>8847.2199999999993</v>
          </cell>
          <cell r="E708">
            <v>8166.67</v>
          </cell>
          <cell r="F708">
            <v>680.54999999999927</v>
          </cell>
          <cell r="G708">
            <v>-8166.67</v>
          </cell>
        </row>
        <row r="709">
          <cell r="A709">
            <v>2378500</v>
          </cell>
          <cell r="B709" t="str">
            <v>I A-WAKE 2000D</v>
          </cell>
          <cell r="C709">
            <v>-166099.21</v>
          </cell>
          <cell r="D709">
            <v>166099.21</v>
          </cell>
          <cell r="E709">
            <v>27730.5</v>
          </cell>
          <cell r="F709">
            <v>138368.71</v>
          </cell>
          <cell r="G709">
            <v>-27730.5</v>
          </cell>
        </row>
        <row r="710">
          <cell r="A710">
            <v>2378600</v>
          </cell>
          <cell r="B710" t="str">
            <v>I A-WAKE 2000E</v>
          </cell>
          <cell r="C710">
            <v>-100633.33</v>
          </cell>
          <cell r="D710">
            <v>100633.33</v>
          </cell>
          <cell r="E710">
            <v>19055.560000000001</v>
          </cell>
          <cell r="F710">
            <v>81577.77</v>
          </cell>
          <cell r="G710">
            <v>-19055.560000000001</v>
          </cell>
        </row>
        <row r="711">
          <cell r="A711">
            <v>2378700</v>
          </cell>
          <cell r="B711" t="str">
            <v>I A-WAKE 2000F</v>
          </cell>
          <cell r="C711">
            <v>-83861.11</v>
          </cell>
          <cell r="D711">
            <v>83861.11</v>
          </cell>
          <cell r="E711">
            <v>13611.11</v>
          </cell>
          <cell r="F711">
            <v>70250</v>
          </cell>
          <cell r="G711">
            <v>-13611.11</v>
          </cell>
        </row>
        <row r="712">
          <cell r="A712">
            <v>2378800</v>
          </cell>
          <cell r="B712" t="str">
            <v>I A-WAKE 2000G</v>
          </cell>
          <cell r="C712">
            <v>-29060.5</v>
          </cell>
          <cell r="D712">
            <v>29060.5</v>
          </cell>
          <cell r="E712">
            <v>319665.5</v>
          </cell>
          <cell r="F712">
            <v>-290605</v>
          </cell>
          <cell r="G712">
            <v>-319665.5</v>
          </cell>
        </row>
        <row r="713">
          <cell r="A713">
            <v>2378900</v>
          </cell>
          <cell r="B713" t="str">
            <v>I A-PERS 2000B</v>
          </cell>
          <cell r="C713">
            <v>-192318</v>
          </cell>
          <cell r="D713">
            <v>192318</v>
          </cell>
          <cell r="E713">
            <v>35378</v>
          </cell>
          <cell r="F713">
            <v>156940</v>
          </cell>
          <cell r="G713">
            <v>-35378</v>
          </cell>
        </row>
        <row r="714">
          <cell r="A714">
            <v>2378910</v>
          </cell>
          <cell r="B714" t="str">
            <v>IA - WAKE 2002 PCB</v>
          </cell>
          <cell r="C714">
            <v>-651517.36</v>
          </cell>
          <cell r="D714">
            <v>0</v>
          </cell>
          <cell r="E714">
            <v>217172.4</v>
          </cell>
          <cell r="F714">
            <v>-217172.4</v>
          </cell>
          <cell r="G714">
            <v>-868689.76</v>
          </cell>
        </row>
        <row r="715">
          <cell r="A715">
            <v>2379010</v>
          </cell>
          <cell r="B715" t="str">
            <v>I A-CUST DEPOS-NC</v>
          </cell>
          <cell r="C715">
            <v>-8762954.4199999999</v>
          </cell>
          <cell r="D715">
            <v>194737.03</v>
          </cell>
          <cell r="E715">
            <v>338988.77</v>
          </cell>
          <cell r="F715">
            <v>-144251.74000000002</v>
          </cell>
          <cell r="G715">
            <v>-8907206.1600000001</v>
          </cell>
        </row>
        <row r="716">
          <cell r="A716">
            <v>2379020</v>
          </cell>
          <cell r="B716" t="str">
            <v>I A-CUST DEPOS-SC</v>
          </cell>
          <cell r="C716">
            <v>-332569.17</v>
          </cell>
          <cell r="D716">
            <v>33605.54</v>
          </cell>
          <cell r="E716">
            <v>32244.33</v>
          </cell>
          <cell r="F716">
            <v>1361.2099999999991</v>
          </cell>
          <cell r="G716">
            <v>-331207.96000000002</v>
          </cell>
        </row>
        <row r="717">
          <cell r="A717">
            <v>2379159</v>
          </cell>
          <cell r="B717" t="str">
            <v>COCHRANE NOTE</v>
          </cell>
          <cell r="C717">
            <v>-346.46</v>
          </cell>
          <cell r="D717">
            <v>360.36</v>
          </cell>
          <cell r="E717">
            <v>13.9</v>
          </cell>
          <cell r="F717">
            <v>346.46000000000004</v>
          </cell>
          <cell r="G717">
            <v>0</v>
          </cell>
        </row>
        <row r="718">
          <cell r="A718">
            <v>2383001</v>
          </cell>
          <cell r="B718" t="str">
            <v>PREFERRED STOCK</v>
          </cell>
          <cell r="C718">
            <v>-988056.34</v>
          </cell>
          <cell r="D718">
            <v>0</v>
          </cell>
          <cell r="E718">
            <v>247014.08</v>
          </cell>
          <cell r="F718">
            <v>-247014.08</v>
          </cell>
          <cell r="G718">
            <v>-1235070.42</v>
          </cell>
        </row>
        <row r="719">
          <cell r="A719" t="str">
            <v>241151C</v>
          </cell>
          <cell r="B719" t="str">
            <v>TX COL PAY-SC SALES TX 5%</v>
          </cell>
          <cell r="C719">
            <v>14015.11</v>
          </cell>
          <cell r="D719">
            <v>14037.84</v>
          </cell>
          <cell r="E719">
            <v>60173.29</v>
          </cell>
          <cell r="F719">
            <v>-46135.45</v>
          </cell>
          <cell r="G719">
            <v>-32120.34</v>
          </cell>
        </row>
        <row r="720">
          <cell r="A720">
            <v>2412000</v>
          </cell>
          <cell r="B720" t="str">
            <v>TX COL PAY-SC SLE TX  REV BILL</v>
          </cell>
          <cell r="C720">
            <v>-764730.83</v>
          </cell>
          <cell r="D720">
            <v>1541920.04</v>
          </cell>
          <cell r="E720">
            <v>1456574.29</v>
          </cell>
          <cell r="F720">
            <v>85345.75</v>
          </cell>
          <cell r="G720">
            <v>-679385.08</v>
          </cell>
        </row>
        <row r="721">
          <cell r="A721" t="str">
            <v>241200A</v>
          </cell>
          <cell r="B721" t="str">
            <v>TX COL PAY-SC SALE TX CTY 1%</v>
          </cell>
          <cell r="C721">
            <v>-211006.87</v>
          </cell>
          <cell r="D721">
            <v>426180.49</v>
          </cell>
          <cell r="E721">
            <v>403253.07</v>
          </cell>
          <cell r="F721">
            <v>22927.419999999984</v>
          </cell>
          <cell r="G721">
            <v>-188079.45</v>
          </cell>
        </row>
        <row r="722">
          <cell r="A722" t="str">
            <v>241210N</v>
          </cell>
          <cell r="B722" t="str">
            <v>TX COL PAY-NC SALES 3%</v>
          </cell>
          <cell r="C722">
            <v>-1541997.41</v>
          </cell>
          <cell r="D722">
            <v>5004928.6500000004</v>
          </cell>
          <cell r="E722">
            <v>5410104.4699999997</v>
          </cell>
          <cell r="F722">
            <v>-405175.81999999937</v>
          </cell>
          <cell r="G722">
            <v>-1947173.23</v>
          </cell>
        </row>
        <row r="723">
          <cell r="A723" t="str">
            <v>241211N</v>
          </cell>
          <cell r="B723" t="str">
            <v>TX COL PAY-NC SALES 2.83%</v>
          </cell>
          <cell r="C723">
            <v>82109.42</v>
          </cell>
          <cell r="D723">
            <v>522149.18</v>
          </cell>
          <cell r="E723">
            <v>646919.25</v>
          </cell>
          <cell r="F723">
            <v>-124770.07</v>
          </cell>
          <cell r="G723">
            <v>-42660.65</v>
          </cell>
        </row>
        <row r="724">
          <cell r="A724" t="str">
            <v>241220N</v>
          </cell>
          <cell r="B724" t="str">
            <v>TX COL PAY-NC SALES TX CIAC</v>
          </cell>
          <cell r="C724">
            <v>14158.02</v>
          </cell>
          <cell r="D724">
            <v>52624.34</v>
          </cell>
          <cell r="E724">
            <v>63118.26</v>
          </cell>
          <cell r="F724">
            <v>-10493.920000000006</v>
          </cell>
          <cell r="G724">
            <v>3664.1</v>
          </cell>
        </row>
        <row r="725">
          <cell r="A725" t="str">
            <v>241230C</v>
          </cell>
          <cell r="B725" t="str">
            <v>TX COL PAY-SC FRANCHISE FEE</v>
          </cell>
          <cell r="C725">
            <v>-5172421.25</v>
          </cell>
          <cell r="D725">
            <v>7914.56</v>
          </cell>
          <cell r="E725">
            <v>622530.68000000005</v>
          </cell>
          <cell r="F725">
            <v>-614616.12</v>
          </cell>
          <cell r="G725">
            <v>-5787037.3700000001</v>
          </cell>
        </row>
        <row r="726">
          <cell r="A726" t="str">
            <v>241300G</v>
          </cell>
          <cell r="B726" t="str">
            <v>TX COL PAY-GA INC TAX W/H</v>
          </cell>
          <cell r="C726">
            <v>-1291.72</v>
          </cell>
          <cell r="D726">
            <v>2583.44</v>
          </cell>
          <cell r="E726">
            <v>2362.04</v>
          </cell>
          <cell r="F726">
            <v>221.40000000000009</v>
          </cell>
          <cell r="G726">
            <v>-1070.32</v>
          </cell>
        </row>
        <row r="727">
          <cell r="A727" t="str">
            <v>241300N</v>
          </cell>
          <cell r="B727" t="str">
            <v>TX COL PAY-NC EMP INC TX W/H</v>
          </cell>
          <cell r="C727">
            <v>-862512</v>
          </cell>
          <cell r="D727">
            <v>1736070</v>
          </cell>
          <cell r="E727">
            <v>1740521</v>
          </cell>
          <cell r="F727">
            <v>-4451</v>
          </cell>
          <cell r="G727">
            <v>-866963</v>
          </cell>
        </row>
        <row r="728">
          <cell r="A728" t="str">
            <v>241300V</v>
          </cell>
          <cell r="B728" t="str">
            <v>TX COL PAY-VA INC TAX W/H</v>
          </cell>
          <cell r="C728">
            <v>0</v>
          </cell>
          <cell r="D728">
            <v>0</v>
          </cell>
          <cell r="E728">
            <v>3.68</v>
          </cell>
          <cell r="F728">
            <v>-3.68</v>
          </cell>
          <cell r="G728">
            <v>-3.68</v>
          </cell>
        </row>
        <row r="729">
          <cell r="A729">
            <v>2413100</v>
          </cell>
          <cell r="B729" t="str">
            <v>TX COL EMPLOY INC TX/FICA W/H</v>
          </cell>
          <cell r="C729">
            <v>-3598816.5</v>
          </cell>
          <cell r="D729">
            <v>7217517.9800000004</v>
          </cell>
          <cell r="E729">
            <v>6927861.4800000004</v>
          </cell>
          <cell r="F729">
            <v>289656.5</v>
          </cell>
          <cell r="G729">
            <v>-3309160</v>
          </cell>
        </row>
        <row r="730">
          <cell r="A730" t="str">
            <v>241390C</v>
          </cell>
          <cell r="B730" t="str">
            <v>TX COL PAY-SC EMP INC TX W/H</v>
          </cell>
          <cell r="C730">
            <v>-190910</v>
          </cell>
          <cell r="D730">
            <v>384993</v>
          </cell>
          <cell r="E730">
            <v>335474</v>
          </cell>
          <cell r="F730">
            <v>49519</v>
          </cell>
          <cell r="G730">
            <v>-141391</v>
          </cell>
        </row>
        <row r="731">
          <cell r="A731" t="str">
            <v>241500C</v>
          </cell>
          <cell r="B731" t="str">
            <v>TX COL PAY-SC CTYMU SALE TX 1%</v>
          </cell>
          <cell r="C731">
            <v>4690.26</v>
          </cell>
          <cell r="D731">
            <v>4696.5</v>
          </cell>
          <cell r="E731">
            <v>19909.25</v>
          </cell>
          <cell r="F731">
            <v>-15212.75</v>
          </cell>
          <cell r="G731">
            <v>-10522.49</v>
          </cell>
        </row>
        <row r="732">
          <cell r="A732" t="str">
            <v>241500N</v>
          </cell>
          <cell r="B732" t="str">
            <v>TX COL PAY-NC CTYMU SALE TX 2%</v>
          </cell>
          <cell r="C732">
            <v>-403.97</v>
          </cell>
          <cell r="D732">
            <v>4253.5</v>
          </cell>
          <cell r="E732">
            <v>6232.39</v>
          </cell>
          <cell r="F732">
            <v>-1978.8900000000003</v>
          </cell>
          <cell r="G732">
            <v>-2382.86</v>
          </cell>
        </row>
        <row r="733">
          <cell r="A733" t="str">
            <v>241610N</v>
          </cell>
          <cell r="B733" t="str">
            <v>TX COL PAY- SALES TAX</v>
          </cell>
          <cell r="C733">
            <v>-2304.0500000000002</v>
          </cell>
          <cell r="D733">
            <v>8846.6</v>
          </cell>
          <cell r="E733">
            <v>12476.99</v>
          </cell>
          <cell r="F733">
            <v>-3630.3899999999994</v>
          </cell>
          <cell r="G733">
            <v>-5934.44</v>
          </cell>
        </row>
        <row r="734">
          <cell r="A734" t="str">
            <v>24161AR</v>
          </cell>
          <cell r="B734" t="str">
            <v>AR SALES TAX DEFAULT</v>
          </cell>
          <cell r="C734">
            <v>-42815.8</v>
          </cell>
          <cell r="D734">
            <v>47809.36</v>
          </cell>
          <cell r="E734">
            <v>4993.5600000000004</v>
          </cell>
          <cell r="F734">
            <v>42815.8</v>
          </cell>
          <cell r="G734">
            <v>0</v>
          </cell>
        </row>
        <row r="735">
          <cell r="A735">
            <v>2421000</v>
          </cell>
          <cell r="B735" t="str">
            <v>CURR&amp;ACCR LIAB MISC</v>
          </cell>
          <cell r="C735">
            <v>-11269845.050000001</v>
          </cell>
          <cell r="D735">
            <v>10998685.050000001</v>
          </cell>
          <cell r="E735">
            <v>16296685.85</v>
          </cell>
          <cell r="F735">
            <v>-5298000.7999999989</v>
          </cell>
          <cell r="G735">
            <v>-16567845.85</v>
          </cell>
        </row>
        <row r="736">
          <cell r="A736">
            <v>2421110</v>
          </cell>
          <cell r="B736" t="str">
            <v>CURR&amp;ACCR LIAB-FINANCING</v>
          </cell>
          <cell r="C736">
            <v>160196.37</v>
          </cell>
          <cell r="D736">
            <v>0</v>
          </cell>
          <cell r="E736">
            <v>0</v>
          </cell>
          <cell r="F736">
            <v>0</v>
          </cell>
          <cell r="G736">
            <v>160196.37</v>
          </cell>
        </row>
        <row r="737">
          <cell r="A737">
            <v>2421111</v>
          </cell>
          <cell r="B737" t="str">
            <v>CURR&amp;ACCR LIAB-FMB FINANCING</v>
          </cell>
          <cell r="C737">
            <v>334943.07</v>
          </cell>
          <cell r="D737">
            <v>2378.09</v>
          </cell>
          <cell r="E737">
            <v>0</v>
          </cell>
          <cell r="F737">
            <v>2378.09</v>
          </cell>
          <cell r="G737">
            <v>337321.16</v>
          </cell>
        </row>
        <row r="738">
          <cell r="A738">
            <v>2421210</v>
          </cell>
          <cell r="B738" t="str">
            <v>CURR&amp;ACCR LIAB GENERATE REWARD</v>
          </cell>
          <cell r="C738">
            <v>-352707.01</v>
          </cell>
          <cell r="D738">
            <v>-15398.43</v>
          </cell>
          <cell r="E738">
            <v>0</v>
          </cell>
          <cell r="F738">
            <v>-15398.43</v>
          </cell>
          <cell r="G738">
            <v>-368105.44</v>
          </cell>
        </row>
        <row r="739">
          <cell r="A739">
            <v>2421220</v>
          </cell>
          <cell r="B739" t="str">
            <v>CURR&amp;ACCR LIAB-PROD&amp;SERVICES</v>
          </cell>
          <cell r="C739">
            <v>-33462</v>
          </cell>
          <cell r="D739">
            <v>0</v>
          </cell>
          <cell r="E739">
            <v>0</v>
          </cell>
          <cell r="F739">
            <v>0</v>
          </cell>
          <cell r="G739">
            <v>-33462</v>
          </cell>
        </row>
        <row r="740">
          <cell r="A740">
            <v>2421600</v>
          </cell>
          <cell r="B740" t="str">
            <v>CUR&amp;ACCR LIAB CUST UNCLM AR NC</v>
          </cell>
          <cell r="C740">
            <v>473.47</v>
          </cell>
          <cell r="D740">
            <v>0</v>
          </cell>
          <cell r="E740">
            <v>0</v>
          </cell>
          <cell r="F740">
            <v>0</v>
          </cell>
          <cell r="G740">
            <v>473.47</v>
          </cell>
        </row>
        <row r="741">
          <cell r="A741">
            <v>2422001</v>
          </cell>
          <cell r="B741" t="str">
            <v>CUR&amp;ACCR LIAB UNP SAL OTHER</v>
          </cell>
          <cell r="C741">
            <v>0</v>
          </cell>
          <cell r="D741">
            <v>37445978.950000003</v>
          </cell>
          <cell r="E741">
            <v>37445978.950000003</v>
          </cell>
          <cell r="F741">
            <v>0</v>
          </cell>
          <cell r="G741">
            <v>0</v>
          </cell>
        </row>
        <row r="742">
          <cell r="A742">
            <v>2422010</v>
          </cell>
          <cell r="B742" t="str">
            <v>CURR &amp; ACCR LIAB LABOR ACCRUAL</v>
          </cell>
          <cell r="C742">
            <v>-41774939.07</v>
          </cell>
          <cell r="D742">
            <v>9209472</v>
          </cell>
          <cell r="E742">
            <v>11255888</v>
          </cell>
          <cell r="F742">
            <v>-2046416</v>
          </cell>
          <cell r="G742">
            <v>-43821355.07</v>
          </cell>
        </row>
        <row r="743">
          <cell r="A743">
            <v>2422013</v>
          </cell>
          <cell r="B743" t="str">
            <v>CURR&amp;ACCR LIAB-SEVERANCE</v>
          </cell>
          <cell r="C743">
            <v>-47484.38</v>
          </cell>
          <cell r="D743">
            <v>26285.439999999999</v>
          </cell>
          <cell r="E743">
            <v>0</v>
          </cell>
          <cell r="F743">
            <v>26285.439999999999</v>
          </cell>
          <cell r="G743">
            <v>-21198.94</v>
          </cell>
        </row>
        <row r="744">
          <cell r="A744">
            <v>2422100</v>
          </cell>
          <cell r="B744" t="str">
            <v>CUR&amp;ACCR LIAB MED/DTL INS ACT</v>
          </cell>
          <cell r="C744">
            <v>-3039229.92</v>
          </cell>
          <cell r="D744">
            <v>0</v>
          </cell>
          <cell r="E744">
            <v>0</v>
          </cell>
          <cell r="F744">
            <v>0</v>
          </cell>
          <cell r="G744">
            <v>-3039229.92</v>
          </cell>
        </row>
        <row r="745">
          <cell r="A745" t="str">
            <v>242210R</v>
          </cell>
          <cell r="B745" t="str">
            <v>CUR&amp;ACCR LIAB MEDICAL INS RET</v>
          </cell>
          <cell r="C745">
            <v>1539811.24</v>
          </cell>
          <cell r="D745">
            <v>1470191.14</v>
          </cell>
          <cell r="E745">
            <v>809675.79</v>
          </cell>
          <cell r="F745">
            <v>660515.34999999986</v>
          </cell>
          <cell r="G745">
            <v>2200326.59</v>
          </cell>
        </row>
        <row r="746">
          <cell r="A746">
            <v>2422202</v>
          </cell>
          <cell r="B746" t="str">
            <v>CURR&amp;ACCR LIAB-WORKERS COMP</v>
          </cell>
          <cell r="C746">
            <v>-683459</v>
          </cell>
          <cell r="D746">
            <v>0</v>
          </cell>
          <cell r="E746">
            <v>451527</v>
          </cell>
          <cell r="F746">
            <v>-451527</v>
          </cell>
          <cell r="G746">
            <v>-1134986</v>
          </cell>
        </row>
        <row r="747">
          <cell r="A747">
            <v>2425010</v>
          </cell>
          <cell r="B747" t="str">
            <v>MISC C&amp;A LIAB - BENEFITS</v>
          </cell>
          <cell r="C747">
            <v>-6764752</v>
          </cell>
          <cell r="D747">
            <v>0</v>
          </cell>
          <cell r="E747">
            <v>0</v>
          </cell>
          <cell r="F747">
            <v>0</v>
          </cell>
          <cell r="G747">
            <v>-6764752</v>
          </cell>
        </row>
        <row r="748">
          <cell r="A748">
            <v>2425075</v>
          </cell>
          <cell r="B748" t="str">
            <v>MISC C&amp;A LIAB MICP</v>
          </cell>
          <cell r="C748">
            <v>-11701975.08</v>
          </cell>
          <cell r="D748">
            <v>1336955.3799999999</v>
          </cell>
          <cell r="E748">
            <v>2764886</v>
          </cell>
          <cell r="F748">
            <v>-1427930.62</v>
          </cell>
          <cell r="G748">
            <v>-13129905.699999999</v>
          </cell>
        </row>
        <row r="749">
          <cell r="A749">
            <v>2425076</v>
          </cell>
          <cell r="B749" t="str">
            <v>MISC C&amp;A LIAB ECIP</v>
          </cell>
          <cell r="C749">
            <v>-17610935.98</v>
          </cell>
          <cell r="D749">
            <v>3796397.16</v>
          </cell>
          <cell r="E749">
            <v>2427262</v>
          </cell>
          <cell r="F749">
            <v>1369135.1600000001</v>
          </cell>
          <cell r="G749">
            <v>-16241800.82</v>
          </cell>
        </row>
        <row r="750">
          <cell r="A750">
            <v>2425079</v>
          </cell>
          <cell r="B750" t="str">
            <v>MISC C&amp;A LIAB RCIP</v>
          </cell>
          <cell r="C750">
            <v>-1632698.26</v>
          </cell>
          <cell r="D750">
            <v>-14266.15</v>
          </cell>
          <cell r="E750">
            <v>43346</v>
          </cell>
          <cell r="F750">
            <v>-57612.15</v>
          </cell>
          <cell r="G750">
            <v>-1690310.41</v>
          </cell>
        </row>
        <row r="751">
          <cell r="A751">
            <v>2430100</v>
          </cell>
          <cell r="B751" t="str">
            <v>CAPITAL LEASE CPB</v>
          </cell>
          <cell r="C751">
            <v>-1028482.65</v>
          </cell>
          <cell r="D751">
            <v>0</v>
          </cell>
          <cell r="E751">
            <v>7284.9</v>
          </cell>
          <cell r="F751">
            <v>-7284.9</v>
          </cell>
          <cell r="G751">
            <v>-1035767.55</v>
          </cell>
        </row>
        <row r="752">
          <cell r="A752">
            <v>2430300</v>
          </cell>
          <cell r="B752" t="str">
            <v>CAPITAL LEASE HARRIS E&amp;E</v>
          </cell>
          <cell r="C752">
            <v>-14648.42</v>
          </cell>
          <cell r="D752">
            <v>0</v>
          </cell>
          <cell r="E752">
            <v>108.83</v>
          </cell>
          <cell r="F752">
            <v>-108.83</v>
          </cell>
          <cell r="G752">
            <v>-14757.25</v>
          </cell>
        </row>
        <row r="753">
          <cell r="A753">
            <v>2440003</v>
          </cell>
          <cell r="B753" t="str">
            <v>DERIV INSTR LIABILITY-BROAD RIV</v>
          </cell>
          <cell r="C753">
            <v>-7795098.4500000002</v>
          </cell>
          <cell r="D753">
            <v>101871.1</v>
          </cell>
          <cell r="E753">
            <v>0</v>
          </cell>
          <cell r="F753">
            <v>101871.1</v>
          </cell>
          <cell r="G753">
            <v>-7693227.3499999996</v>
          </cell>
        </row>
        <row r="754">
          <cell r="A754">
            <v>2453012</v>
          </cell>
          <cell r="B754" t="str">
            <v>DERIV LIAB-HEDGE TOTAL S-T</v>
          </cell>
          <cell r="C754">
            <v>-1246863</v>
          </cell>
          <cell r="D754">
            <v>0</v>
          </cell>
          <cell r="E754">
            <v>20748603</v>
          </cell>
          <cell r="F754">
            <v>-20748603</v>
          </cell>
          <cell r="G754">
            <v>-21995466</v>
          </cell>
        </row>
        <row r="755">
          <cell r="A755">
            <v>2453015</v>
          </cell>
          <cell r="B755" t="str">
            <v>DERIV LIAB-PEF-STERM MTM OIL</v>
          </cell>
          <cell r="C755">
            <v>-34605814.079999998</v>
          </cell>
          <cell r="D755">
            <v>34605814.079999998</v>
          </cell>
          <cell r="E755">
            <v>36470247.399999999</v>
          </cell>
          <cell r="F755">
            <v>-1864433.3200000003</v>
          </cell>
          <cell r="G755">
            <v>-36470247.399999999</v>
          </cell>
        </row>
        <row r="756">
          <cell r="A756">
            <v>2453017</v>
          </cell>
          <cell r="B756" t="str">
            <v>DERIV LIAB-PEF-LTERM MTM OIL</v>
          </cell>
          <cell r="C756">
            <v>-24766903.129999999</v>
          </cell>
          <cell r="D756">
            <v>24766903.129999999</v>
          </cell>
          <cell r="E756">
            <v>30637532.93</v>
          </cell>
          <cell r="F756">
            <v>-5870629.8000000007</v>
          </cell>
          <cell r="G756">
            <v>-30637532.93</v>
          </cell>
        </row>
        <row r="757">
          <cell r="A757" t="str">
            <v>2453ILT</v>
          </cell>
          <cell r="B757" t="str">
            <v>INTERCO DERIVATIVE LIAB L-T</v>
          </cell>
          <cell r="C757">
            <v>-82244.45</v>
          </cell>
          <cell r="D757">
            <v>0</v>
          </cell>
          <cell r="E757">
            <v>70595.710000000006</v>
          </cell>
          <cell r="F757">
            <v>-70595.710000000006</v>
          </cell>
          <cell r="G757">
            <v>-152840.16</v>
          </cell>
        </row>
        <row r="758">
          <cell r="A758" t="str">
            <v>2453IST</v>
          </cell>
          <cell r="B758" t="str">
            <v>INTERCO DERIVATIVE LIAB S-T</v>
          </cell>
          <cell r="C758">
            <v>-382126.17</v>
          </cell>
          <cell r="D758">
            <v>0</v>
          </cell>
          <cell r="E758">
            <v>272000.75</v>
          </cell>
          <cell r="F758">
            <v>-272000.75</v>
          </cell>
          <cell r="G758">
            <v>-654126.92000000004</v>
          </cell>
        </row>
        <row r="759">
          <cell r="A759">
            <v>2520010</v>
          </cell>
          <cell r="B759" t="str">
            <v>CUST ADV FOR CONSTRUCTION</v>
          </cell>
          <cell r="C759">
            <v>-19117106.579999998</v>
          </cell>
          <cell r="D759">
            <v>325333.64</v>
          </cell>
          <cell r="E759">
            <v>0</v>
          </cell>
          <cell r="F759">
            <v>325333.64</v>
          </cell>
          <cell r="G759">
            <v>-18791772.940000001</v>
          </cell>
        </row>
        <row r="760">
          <cell r="A760" t="str">
            <v>25200CL</v>
          </cell>
          <cell r="B760" t="str">
            <v>CUSTOMER DSM CAMP LEJEUNE</v>
          </cell>
          <cell r="C760">
            <v>-1875000</v>
          </cell>
          <cell r="D760">
            <v>375000</v>
          </cell>
          <cell r="E760">
            <v>0</v>
          </cell>
          <cell r="F760">
            <v>375000</v>
          </cell>
          <cell r="G760">
            <v>-1500000</v>
          </cell>
        </row>
        <row r="761">
          <cell r="A761" t="str">
            <v>25300AC</v>
          </cell>
          <cell r="B761" t="str">
            <v>NCEMC ANSON COUNTY SUB</v>
          </cell>
          <cell r="C761">
            <v>-3571558.15</v>
          </cell>
          <cell r="D761">
            <v>322959.46000000002</v>
          </cell>
          <cell r="E761">
            <v>0</v>
          </cell>
          <cell r="F761">
            <v>322959.46000000002</v>
          </cell>
          <cell r="G761">
            <v>-3248598.69</v>
          </cell>
        </row>
        <row r="762">
          <cell r="A762" t="str">
            <v>25300RC</v>
          </cell>
          <cell r="B762" t="str">
            <v>NCEMC RICHMOND COUNTY SUB</v>
          </cell>
          <cell r="C762">
            <v>-11429576.16</v>
          </cell>
          <cell r="D762">
            <v>269451.38</v>
          </cell>
          <cell r="E762">
            <v>0</v>
          </cell>
          <cell r="F762">
            <v>269451.38</v>
          </cell>
          <cell r="G762">
            <v>-11160124.779999999</v>
          </cell>
        </row>
        <row r="763">
          <cell r="A763">
            <v>2531000</v>
          </cell>
          <cell r="B763" t="str">
            <v>OTH DEFER CR CASH COLLECTIONS</v>
          </cell>
          <cell r="C763">
            <v>-5155</v>
          </cell>
          <cell r="D763">
            <v>155</v>
          </cell>
          <cell r="E763">
            <v>0</v>
          </cell>
          <cell r="F763">
            <v>155</v>
          </cell>
          <cell r="G763">
            <v>-5000</v>
          </cell>
        </row>
        <row r="764">
          <cell r="A764">
            <v>2532100</v>
          </cell>
          <cell r="B764" t="str">
            <v>OTH DEFER CR ESOP CONTRA EQU</v>
          </cell>
          <cell r="C764">
            <v>-15498805.699999999</v>
          </cell>
          <cell r="D764">
            <v>4364746.46</v>
          </cell>
          <cell r="E764">
            <v>0</v>
          </cell>
          <cell r="F764">
            <v>4364746.46</v>
          </cell>
          <cell r="G764">
            <v>-11134059.24</v>
          </cell>
        </row>
        <row r="765">
          <cell r="A765">
            <v>2533000</v>
          </cell>
          <cell r="B765" t="str">
            <v>OTH DEFER CR MISCELLANEOUS</v>
          </cell>
          <cell r="C765">
            <v>-1770660.23</v>
          </cell>
          <cell r="D765">
            <v>863886.12</v>
          </cell>
          <cell r="E765">
            <v>622434.23</v>
          </cell>
          <cell r="F765">
            <v>241451.89</v>
          </cell>
          <cell r="G765">
            <v>-1529208.34</v>
          </cell>
        </row>
        <row r="766">
          <cell r="A766">
            <v>2533030</v>
          </cell>
          <cell r="B766" t="str">
            <v>OTH DEFER CR SALE OF LAND HAR</v>
          </cell>
          <cell r="C766">
            <v>-2823231.8</v>
          </cell>
          <cell r="D766">
            <v>0</v>
          </cell>
          <cell r="E766">
            <v>0</v>
          </cell>
          <cell r="F766">
            <v>0</v>
          </cell>
          <cell r="G766">
            <v>-2823231.8</v>
          </cell>
        </row>
        <row r="767">
          <cell r="A767">
            <v>2533080</v>
          </cell>
          <cell r="B767" t="str">
            <v>OTH DEFER CR POWERHOUSE SQ</v>
          </cell>
          <cell r="C767">
            <v>-1100000</v>
          </cell>
          <cell r="D767">
            <v>0</v>
          </cell>
          <cell r="E767">
            <v>0</v>
          </cell>
          <cell r="F767">
            <v>0</v>
          </cell>
          <cell r="G767">
            <v>-1100000</v>
          </cell>
        </row>
        <row r="768">
          <cell r="A768" t="str">
            <v>25330ED</v>
          </cell>
          <cell r="B768" t="str">
            <v>INTERCONNECT GENER DEP</v>
          </cell>
          <cell r="C768">
            <v>-263.27</v>
          </cell>
          <cell r="D768">
            <v>0</v>
          </cell>
          <cell r="E768">
            <v>0</v>
          </cell>
          <cell r="F768">
            <v>0</v>
          </cell>
          <cell r="G768">
            <v>-263.27</v>
          </cell>
        </row>
        <row r="769">
          <cell r="A769" t="str">
            <v>25330EL</v>
          </cell>
          <cell r="B769" t="str">
            <v>OTH DEFER CR ENVRNMTL STTLMT</v>
          </cell>
          <cell r="C769">
            <v>-16215401.289999999</v>
          </cell>
          <cell r="D769">
            <v>251429.75</v>
          </cell>
          <cell r="E769">
            <v>7416.4</v>
          </cell>
          <cell r="F769">
            <v>244013.35</v>
          </cell>
          <cell r="G769">
            <v>-15971387.939999999</v>
          </cell>
        </row>
        <row r="770">
          <cell r="A770" t="str">
            <v>25330TA</v>
          </cell>
          <cell r="B770" t="str">
            <v>OTH DEFER CR-TARIFF ADMIN</v>
          </cell>
          <cell r="C770">
            <v>-184736.73</v>
          </cell>
          <cell r="D770">
            <v>1736.73</v>
          </cell>
          <cell r="E770">
            <v>0</v>
          </cell>
          <cell r="F770">
            <v>1736.73</v>
          </cell>
          <cell r="G770">
            <v>-183000</v>
          </cell>
        </row>
        <row r="771">
          <cell r="A771">
            <v>2533110</v>
          </cell>
          <cell r="B771" t="str">
            <v>OTHER DEFERRED CREDIT-CATV POLE</v>
          </cell>
          <cell r="C771">
            <v>-454249.43</v>
          </cell>
          <cell r="D771">
            <v>207052.83</v>
          </cell>
          <cell r="E771">
            <v>0</v>
          </cell>
          <cell r="F771">
            <v>207052.83</v>
          </cell>
          <cell r="G771">
            <v>-247196.6</v>
          </cell>
        </row>
        <row r="772">
          <cell r="A772">
            <v>2534400</v>
          </cell>
          <cell r="B772" t="str">
            <v>INT ON TAX DEFICIENCY-LT LIAB</v>
          </cell>
          <cell r="C772">
            <v>-7126857</v>
          </cell>
          <cell r="D772">
            <v>0</v>
          </cell>
          <cell r="E772">
            <v>198208</v>
          </cell>
          <cell r="F772">
            <v>-198208</v>
          </cell>
          <cell r="G772">
            <v>-7325065</v>
          </cell>
        </row>
        <row r="773">
          <cell r="A773" t="str">
            <v>253710D</v>
          </cell>
          <cell r="B773" t="str">
            <v>OTH DEFER CR PA3 O&amp;M ADV APR</v>
          </cell>
          <cell r="C773">
            <v>-0.01</v>
          </cell>
          <cell r="D773">
            <v>0</v>
          </cell>
          <cell r="E773">
            <v>0</v>
          </cell>
          <cell r="F773">
            <v>0</v>
          </cell>
          <cell r="G773">
            <v>-0.01</v>
          </cell>
        </row>
        <row r="774">
          <cell r="A774" t="str">
            <v>253710H</v>
          </cell>
          <cell r="B774" t="str">
            <v>OTH DEFER CR PA3 O&amp;M ADV AUG</v>
          </cell>
          <cell r="C774">
            <v>-2561552.15</v>
          </cell>
          <cell r="D774">
            <v>2561552.15</v>
          </cell>
          <cell r="E774">
            <v>0</v>
          </cell>
          <cell r="F774">
            <v>2561552.15</v>
          </cell>
          <cell r="G774">
            <v>0</v>
          </cell>
        </row>
        <row r="775">
          <cell r="A775" t="str">
            <v>253710J</v>
          </cell>
          <cell r="B775" t="str">
            <v>OTH DEFER CR PA3 O&amp;M ADV SEPT</v>
          </cell>
          <cell r="C775">
            <v>-2463984.4900000002</v>
          </cell>
          <cell r="D775">
            <v>0</v>
          </cell>
          <cell r="E775">
            <v>0</v>
          </cell>
          <cell r="F775">
            <v>0</v>
          </cell>
          <cell r="G775">
            <v>-2463984.4900000002</v>
          </cell>
        </row>
        <row r="776">
          <cell r="A776" t="str">
            <v>253710K</v>
          </cell>
          <cell r="B776" t="str">
            <v>OTH DEFER CR PA3 O&amp;M ADV OCT</v>
          </cell>
          <cell r="C776">
            <v>-1022544.47</v>
          </cell>
          <cell r="D776">
            <v>948488.74</v>
          </cell>
          <cell r="E776">
            <v>471611</v>
          </cell>
          <cell r="F776">
            <v>476877.74</v>
          </cell>
          <cell r="G776">
            <v>-545666.73</v>
          </cell>
        </row>
        <row r="777">
          <cell r="A777" t="str">
            <v>253710L</v>
          </cell>
          <cell r="B777" t="str">
            <v>OTH DEFER CR PA3 O&amp;M ADV NOV</v>
          </cell>
          <cell r="C777">
            <v>0</v>
          </cell>
          <cell r="D777">
            <v>4212539.18</v>
          </cell>
          <cell r="E777">
            <v>6177377.21</v>
          </cell>
          <cell r="F777">
            <v>-1964838.0300000003</v>
          </cell>
          <cell r="G777">
            <v>-1964838.03</v>
          </cell>
        </row>
        <row r="778">
          <cell r="A778" t="str">
            <v>253710P</v>
          </cell>
          <cell r="B778" t="str">
            <v>OTH DEFER CR PA3 O&amp;M ADV PIM</v>
          </cell>
          <cell r="C778">
            <v>-6416</v>
          </cell>
          <cell r="D778">
            <v>0</v>
          </cell>
          <cell r="E778">
            <v>0</v>
          </cell>
          <cell r="F778">
            <v>0</v>
          </cell>
          <cell r="G778">
            <v>-6416</v>
          </cell>
        </row>
        <row r="779">
          <cell r="A779" t="str">
            <v>25371ST</v>
          </cell>
          <cell r="B779" t="str">
            <v>OTH DEFER CR PA3 O&amp;M AD PLT ST</v>
          </cell>
          <cell r="C779">
            <v>-366732</v>
          </cell>
          <cell r="D779">
            <v>0</v>
          </cell>
          <cell r="E779">
            <v>0</v>
          </cell>
          <cell r="F779">
            <v>0</v>
          </cell>
          <cell r="G779">
            <v>-366732</v>
          </cell>
        </row>
        <row r="780">
          <cell r="A780" t="str">
            <v>253720A</v>
          </cell>
          <cell r="B780" t="str">
            <v>OTH DEFER CR PA3 CAP AD AD JAN</v>
          </cell>
          <cell r="C780">
            <v>287.04000000000002</v>
          </cell>
          <cell r="D780">
            <v>0</v>
          </cell>
          <cell r="E780">
            <v>0</v>
          </cell>
          <cell r="F780">
            <v>0</v>
          </cell>
          <cell r="G780">
            <v>287.04000000000002</v>
          </cell>
        </row>
        <row r="781">
          <cell r="A781" t="str">
            <v>253720B</v>
          </cell>
          <cell r="B781" t="str">
            <v>OTH DEFER CR PA3 CAP AD AD FEB</v>
          </cell>
          <cell r="C781">
            <v>45.8</v>
          </cell>
          <cell r="D781">
            <v>0</v>
          </cell>
          <cell r="E781">
            <v>0</v>
          </cell>
          <cell r="F781">
            <v>0</v>
          </cell>
          <cell r="G781">
            <v>45.8</v>
          </cell>
        </row>
        <row r="782">
          <cell r="A782" t="str">
            <v>253720C</v>
          </cell>
          <cell r="B782" t="str">
            <v>OTH DEFER CR PA3 CAP AD AD MAR</v>
          </cell>
          <cell r="C782">
            <v>454.39</v>
          </cell>
          <cell r="D782">
            <v>0</v>
          </cell>
          <cell r="E782">
            <v>0</v>
          </cell>
          <cell r="F782">
            <v>0</v>
          </cell>
          <cell r="G782">
            <v>454.39</v>
          </cell>
        </row>
        <row r="783">
          <cell r="A783" t="str">
            <v>253720D</v>
          </cell>
          <cell r="B783" t="str">
            <v>OTH DEFER CR PA3 CAP AD AD APR</v>
          </cell>
          <cell r="C783">
            <v>1545.37</v>
          </cell>
          <cell r="D783">
            <v>0</v>
          </cell>
          <cell r="E783">
            <v>0</v>
          </cell>
          <cell r="F783">
            <v>0</v>
          </cell>
          <cell r="G783">
            <v>1545.37</v>
          </cell>
        </row>
        <row r="784">
          <cell r="A784" t="str">
            <v>253720E</v>
          </cell>
          <cell r="B784" t="str">
            <v>OTH DEFER CR PA3 CAP AD AD MAY</v>
          </cell>
          <cell r="C784">
            <v>-4121.82</v>
          </cell>
          <cell r="D784">
            <v>0</v>
          </cell>
          <cell r="E784">
            <v>0</v>
          </cell>
          <cell r="F784">
            <v>0</v>
          </cell>
          <cell r="G784">
            <v>-4121.82</v>
          </cell>
        </row>
        <row r="785">
          <cell r="A785" t="str">
            <v>253720F</v>
          </cell>
          <cell r="B785" t="str">
            <v>OTH DEFER CR PA3 CAP AD AD JUN</v>
          </cell>
          <cell r="C785">
            <v>42655.08</v>
          </cell>
          <cell r="D785">
            <v>0</v>
          </cell>
          <cell r="E785">
            <v>0</v>
          </cell>
          <cell r="F785">
            <v>0</v>
          </cell>
          <cell r="G785">
            <v>42655.08</v>
          </cell>
        </row>
        <row r="786">
          <cell r="A786" t="str">
            <v>253720G</v>
          </cell>
          <cell r="B786" t="str">
            <v>OTH DEFER CR PA3 CAP AD AD JUL</v>
          </cell>
          <cell r="C786">
            <v>-2075.77</v>
          </cell>
          <cell r="D786">
            <v>0</v>
          </cell>
          <cell r="E786">
            <v>0</v>
          </cell>
          <cell r="F786">
            <v>0</v>
          </cell>
          <cell r="G786">
            <v>-2075.77</v>
          </cell>
        </row>
        <row r="787">
          <cell r="A787" t="str">
            <v>253720H</v>
          </cell>
          <cell r="B787" t="str">
            <v>OTH DEFER CR PA3 CAP AD AD AUG</v>
          </cell>
          <cell r="C787">
            <v>2412182.56</v>
          </cell>
          <cell r="D787">
            <v>275012.05</v>
          </cell>
          <cell r="E787">
            <v>2687794.25</v>
          </cell>
          <cell r="F787">
            <v>-2412782.2000000002</v>
          </cell>
          <cell r="G787">
            <v>-599.64</v>
          </cell>
        </row>
        <row r="788">
          <cell r="A788" t="str">
            <v>253720J</v>
          </cell>
          <cell r="B788" t="str">
            <v>OTH DEFER CR PA3 CAP AD AD SEP</v>
          </cell>
          <cell r="C788">
            <v>1690965.31</v>
          </cell>
          <cell r="D788">
            <v>0</v>
          </cell>
          <cell r="E788">
            <v>0</v>
          </cell>
          <cell r="F788">
            <v>0</v>
          </cell>
          <cell r="G788">
            <v>1690965.31</v>
          </cell>
        </row>
        <row r="789">
          <cell r="A789" t="str">
            <v>253720K</v>
          </cell>
          <cell r="B789" t="str">
            <v>OTH DEFER CR PA3 CAP AD AD OCT</v>
          </cell>
          <cell r="C789">
            <v>948607.97</v>
          </cell>
          <cell r="D789">
            <v>0</v>
          </cell>
          <cell r="E789">
            <v>7388.29</v>
          </cell>
          <cell r="F789">
            <v>-7388.29</v>
          </cell>
          <cell r="G789">
            <v>941219.68</v>
          </cell>
        </row>
        <row r="790">
          <cell r="A790" t="str">
            <v>253720L</v>
          </cell>
          <cell r="B790" t="str">
            <v>OTH DEFER CR PA3 CAP AD AD NOV</v>
          </cell>
          <cell r="C790">
            <v>0</v>
          </cell>
          <cell r="D790">
            <v>4031683.79</v>
          </cell>
          <cell r="E790">
            <v>3272982.03</v>
          </cell>
          <cell r="F790">
            <v>758701.76000000024</v>
          </cell>
          <cell r="G790">
            <v>758701.76</v>
          </cell>
        </row>
        <row r="791">
          <cell r="A791" t="str">
            <v>253720T</v>
          </cell>
          <cell r="B791" t="str">
            <v>OTH DEFER CR CAP ADDITION ADV</v>
          </cell>
          <cell r="C791">
            <v>-14152.65</v>
          </cell>
          <cell r="D791">
            <v>5251.45</v>
          </cell>
          <cell r="E791">
            <v>0</v>
          </cell>
          <cell r="F791">
            <v>5251.45</v>
          </cell>
          <cell r="G791">
            <v>-8901.2000000000007</v>
          </cell>
        </row>
        <row r="792">
          <cell r="A792" t="str">
            <v>253730H</v>
          </cell>
          <cell r="B792" t="str">
            <v>OTH DEFER CR PA3 FUEL ADV AUG</v>
          </cell>
          <cell r="C792">
            <v>2772994.76</v>
          </cell>
          <cell r="D792">
            <v>0</v>
          </cell>
          <cell r="E792">
            <v>2772994.76</v>
          </cell>
          <cell r="F792">
            <v>-2772994.76</v>
          </cell>
          <cell r="G792">
            <v>0</v>
          </cell>
        </row>
        <row r="793">
          <cell r="A793" t="str">
            <v>253730J</v>
          </cell>
          <cell r="B793" t="str">
            <v>OTH DEFER CR PA3 FUEL ADV SEPT</v>
          </cell>
          <cell r="C793">
            <v>6269985.5199999996</v>
          </cell>
          <cell r="D793">
            <v>0</v>
          </cell>
          <cell r="E793">
            <v>0</v>
          </cell>
          <cell r="F793">
            <v>0</v>
          </cell>
          <cell r="G793">
            <v>6269985.5199999996</v>
          </cell>
        </row>
        <row r="794">
          <cell r="A794" t="str">
            <v>253730K</v>
          </cell>
          <cell r="B794" t="str">
            <v>OTH DEFER CR PA3 FUEL ADV OCT</v>
          </cell>
          <cell r="C794">
            <v>10632177.16</v>
          </cell>
          <cell r="D794">
            <v>0</v>
          </cell>
          <cell r="E794">
            <v>3616086.69</v>
          </cell>
          <cell r="F794">
            <v>-3616086.69</v>
          </cell>
          <cell r="G794">
            <v>7016090.4699999997</v>
          </cell>
        </row>
        <row r="795">
          <cell r="A795" t="str">
            <v>253730L</v>
          </cell>
          <cell r="B795" t="str">
            <v>OTH DEFER CR PA3 FUEL ADV NOV</v>
          </cell>
          <cell r="C795">
            <v>0</v>
          </cell>
          <cell r="D795">
            <v>4503115.3099999996</v>
          </cell>
          <cell r="E795">
            <v>11585493.75</v>
          </cell>
          <cell r="F795">
            <v>-7082378.4400000004</v>
          </cell>
          <cell r="G795">
            <v>-7082378.4400000004</v>
          </cell>
        </row>
        <row r="796">
          <cell r="A796">
            <v>2538019</v>
          </cell>
          <cell r="B796" t="str">
            <v>URANIUM ACCOUNT IN PROCESS</v>
          </cell>
          <cell r="C796">
            <v>-289944.90000000002</v>
          </cell>
          <cell r="D796">
            <v>289944.90000000002</v>
          </cell>
          <cell r="E796">
            <v>0</v>
          </cell>
          <cell r="F796">
            <v>289944.90000000002</v>
          </cell>
          <cell r="G796">
            <v>0</v>
          </cell>
        </row>
        <row r="797">
          <cell r="A797" t="str">
            <v>25380CC</v>
          </cell>
          <cell r="B797" t="str">
            <v>OTH DEFER CR PA3 URAN ACCT UF6</v>
          </cell>
          <cell r="C797">
            <v>-9856902.0800000001</v>
          </cell>
          <cell r="D797">
            <v>3319572.15</v>
          </cell>
          <cell r="E797">
            <v>0</v>
          </cell>
          <cell r="F797">
            <v>3319572.15</v>
          </cell>
          <cell r="G797">
            <v>-6537329.9299999997</v>
          </cell>
        </row>
        <row r="798">
          <cell r="A798" t="str">
            <v>25401NC</v>
          </cell>
          <cell r="B798" t="str">
            <v>ORL-EMIS ALLOW PROCEEDS-NC</v>
          </cell>
          <cell r="C798">
            <v>-12472486.630000001</v>
          </cell>
          <cell r="D798">
            <v>0</v>
          </cell>
          <cell r="E798">
            <v>0</v>
          </cell>
          <cell r="F798">
            <v>0</v>
          </cell>
          <cell r="G798">
            <v>-12472486.630000001</v>
          </cell>
        </row>
        <row r="799">
          <cell r="A799">
            <v>2540300</v>
          </cell>
          <cell r="B799" t="str">
            <v>REG LIAB-DEF TAXES-FAS 109</v>
          </cell>
          <cell r="C799">
            <v>-89613581.459999993</v>
          </cell>
          <cell r="D799">
            <v>0</v>
          </cell>
          <cell r="E799">
            <v>0</v>
          </cell>
          <cell r="F799">
            <v>0</v>
          </cell>
          <cell r="G799">
            <v>-89613581.459999993</v>
          </cell>
        </row>
        <row r="800">
          <cell r="A800">
            <v>2540911</v>
          </cell>
          <cell r="B800" t="str">
            <v>NUC DECOM TRUST-UNREAL. GAINS</v>
          </cell>
          <cell r="C800">
            <v>-84661870.230000004</v>
          </cell>
          <cell r="D800">
            <v>69867856.909999996</v>
          </cell>
          <cell r="E800">
            <v>0</v>
          </cell>
          <cell r="F800">
            <v>69867856.909999996</v>
          </cell>
          <cell r="G800">
            <v>-14794013.32</v>
          </cell>
        </row>
        <row r="801">
          <cell r="A801">
            <v>2540913</v>
          </cell>
          <cell r="B801" t="str">
            <v>SFAS 143 - ASBESTOS-REG. LIAB</v>
          </cell>
          <cell r="C801">
            <v>-4023183.82</v>
          </cell>
          <cell r="D801">
            <v>0</v>
          </cell>
          <cell r="E801">
            <v>60928.61</v>
          </cell>
          <cell r="F801">
            <v>-60928.61</v>
          </cell>
          <cell r="G801">
            <v>-4084112.43</v>
          </cell>
        </row>
        <row r="802">
          <cell r="A802">
            <v>2543015</v>
          </cell>
          <cell r="B802" t="str">
            <v>REG LIAB-DERIV MTM OIL</v>
          </cell>
          <cell r="C802">
            <v>-11392570.82</v>
          </cell>
          <cell r="D802">
            <v>11392570.82</v>
          </cell>
          <cell r="E802">
            <v>7588652.6500000004</v>
          </cell>
          <cell r="F802">
            <v>3803918.17</v>
          </cell>
          <cell r="G802">
            <v>-7588652.6500000004</v>
          </cell>
        </row>
        <row r="803">
          <cell r="A803">
            <v>2551000</v>
          </cell>
          <cell r="B803" t="str">
            <v>ACCUMULATED DEFERRED ITC</v>
          </cell>
          <cell r="C803">
            <v>-116628176.89</v>
          </cell>
          <cell r="D803">
            <v>0</v>
          </cell>
          <cell r="E803">
            <v>0</v>
          </cell>
          <cell r="F803">
            <v>0</v>
          </cell>
          <cell r="G803">
            <v>-116628176.89</v>
          </cell>
        </row>
        <row r="804">
          <cell r="A804" t="str">
            <v>28210FE</v>
          </cell>
          <cell r="B804" t="str">
            <v>LT DTL PROP - FED</v>
          </cell>
          <cell r="C804">
            <v>-1029622300.38</v>
          </cell>
          <cell r="D804">
            <v>0</v>
          </cell>
          <cell r="E804">
            <v>0</v>
          </cell>
          <cell r="F804">
            <v>0</v>
          </cell>
          <cell r="G804">
            <v>-1029622300.38</v>
          </cell>
        </row>
        <row r="805">
          <cell r="A805" t="str">
            <v>28210NC</v>
          </cell>
          <cell r="B805" t="str">
            <v>LT DTL PROP - NC</v>
          </cell>
          <cell r="C805">
            <v>-191829281.02000001</v>
          </cell>
          <cell r="D805">
            <v>0</v>
          </cell>
          <cell r="E805">
            <v>0</v>
          </cell>
          <cell r="F805">
            <v>0</v>
          </cell>
          <cell r="G805">
            <v>-191829281.02000001</v>
          </cell>
        </row>
        <row r="806">
          <cell r="A806" t="str">
            <v>28210SC</v>
          </cell>
          <cell r="B806" t="str">
            <v>LT DTL PROP - SC</v>
          </cell>
          <cell r="C806">
            <v>-19974505.890000001</v>
          </cell>
          <cell r="D806">
            <v>0</v>
          </cell>
          <cell r="E806">
            <v>0</v>
          </cell>
          <cell r="F806">
            <v>0</v>
          </cell>
          <cell r="G806">
            <v>-19974505.890000001</v>
          </cell>
        </row>
        <row r="807">
          <cell r="A807" t="str">
            <v>28215FE</v>
          </cell>
          <cell r="B807" t="str">
            <v>LT FIN48 NONCUR PROP DTL-FED</v>
          </cell>
          <cell r="C807">
            <v>-35616282</v>
          </cell>
          <cell r="D807">
            <v>0</v>
          </cell>
          <cell r="E807">
            <v>0</v>
          </cell>
          <cell r="F807">
            <v>0</v>
          </cell>
          <cell r="G807">
            <v>-35616282</v>
          </cell>
        </row>
        <row r="808">
          <cell r="A808" t="str">
            <v>28215ST</v>
          </cell>
          <cell r="B808" t="str">
            <v>LT FIN48 NONCUR PROP DTL-STATE</v>
          </cell>
          <cell r="C808">
            <v>-6559928</v>
          </cell>
          <cell r="D808">
            <v>0</v>
          </cell>
          <cell r="E808">
            <v>0</v>
          </cell>
          <cell r="F808">
            <v>0</v>
          </cell>
          <cell r="G808">
            <v>-6559928</v>
          </cell>
        </row>
        <row r="809">
          <cell r="A809" t="str">
            <v>28305ST</v>
          </cell>
          <cell r="B809" t="str">
            <v>LT FIN48 CURRENT DTL-STATE</v>
          </cell>
          <cell r="C809">
            <v>-12</v>
          </cell>
          <cell r="D809">
            <v>0</v>
          </cell>
          <cell r="E809">
            <v>0</v>
          </cell>
          <cell r="F809">
            <v>0</v>
          </cell>
          <cell r="G809">
            <v>-12</v>
          </cell>
        </row>
        <row r="810">
          <cell r="A810" t="str">
            <v>28310FE</v>
          </cell>
          <cell r="B810" t="str">
            <v>CURRENT DTL - FED</v>
          </cell>
          <cell r="C810">
            <v>-15394650.73</v>
          </cell>
          <cell r="D810">
            <v>31599.119999999999</v>
          </cell>
          <cell r="E810">
            <v>0</v>
          </cell>
          <cell r="F810">
            <v>31599.119999999999</v>
          </cell>
          <cell r="G810">
            <v>-15363051.609999999</v>
          </cell>
        </row>
        <row r="811">
          <cell r="A811" t="str">
            <v>28310NC</v>
          </cell>
          <cell r="B811" t="str">
            <v>CURRENT DTL - NC</v>
          </cell>
          <cell r="C811">
            <v>-2762117.3</v>
          </cell>
          <cell r="D811">
            <v>0</v>
          </cell>
          <cell r="E811">
            <v>0</v>
          </cell>
          <cell r="F811">
            <v>0</v>
          </cell>
          <cell r="G811">
            <v>-2762117.3</v>
          </cell>
        </row>
        <row r="812">
          <cell r="A812" t="str">
            <v>28310SC</v>
          </cell>
          <cell r="B812" t="str">
            <v>CURRENT DTL - SC</v>
          </cell>
          <cell r="C812">
            <v>-319349.7</v>
          </cell>
          <cell r="D812">
            <v>0</v>
          </cell>
          <cell r="E812">
            <v>0</v>
          </cell>
          <cell r="F812">
            <v>0</v>
          </cell>
          <cell r="G812">
            <v>-319349.7</v>
          </cell>
        </row>
        <row r="813">
          <cell r="A813" t="str">
            <v>28311FE</v>
          </cell>
          <cell r="B813" t="str">
            <v>LT DTL OTHER -FED</v>
          </cell>
          <cell r="C813">
            <v>-323315440.33999997</v>
          </cell>
          <cell r="D813">
            <v>7933844.1699999999</v>
          </cell>
          <cell r="E813">
            <v>0</v>
          </cell>
          <cell r="F813">
            <v>7933844.1699999999</v>
          </cell>
          <cell r="G813">
            <v>-315381596.17000002</v>
          </cell>
        </row>
        <row r="814">
          <cell r="A814" t="str">
            <v>28311NC</v>
          </cell>
          <cell r="B814" t="str">
            <v>LT DTL OTHER - NC</v>
          </cell>
          <cell r="C814">
            <v>-57131858.960000001</v>
          </cell>
          <cell r="D814">
            <v>1412938.47</v>
          </cell>
          <cell r="E814">
            <v>0</v>
          </cell>
          <cell r="F814">
            <v>1412938.47</v>
          </cell>
          <cell r="G814">
            <v>-55718920.490000002</v>
          </cell>
        </row>
        <row r="815">
          <cell r="A815" t="str">
            <v>28311SC</v>
          </cell>
          <cell r="B815" t="str">
            <v>LT DTL OTHER - SC</v>
          </cell>
          <cell r="C815">
            <v>-6753249.7199999997</v>
          </cell>
          <cell r="D815">
            <v>152423.16</v>
          </cell>
          <cell r="E815">
            <v>0</v>
          </cell>
          <cell r="F815">
            <v>152423.16</v>
          </cell>
          <cell r="G815">
            <v>-6600826.5599999996</v>
          </cell>
        </row>
        <row r="816">
          <cell r="A816" t="str">
            <v>28314ST</v>
          </cell>
          <cell r="B816" t="str">
            <v>ST FIN 48 DTL ACCRUAL - STATE</v>
          </cell>
          <cell r="C816">
            <v>446645</v>
          </cell>
          <cell r="D816">
            <v>0</v>
          </cell>
          <cell r="E816">
            <v>0</v>
          </cell>
          <cell r="F816">
            <v>0</v>
          </cell>
          <cell r="G816">
            <v>446645</v>
          </cell>
        </row>
        <row r="817">
          <cell r="A817" t="str">
            <v>28315FE</v>
          </cell>
          <cell r="B817" t="str">
            <v>LT FIN 48 DTL ACCRUAL - FED</v>
          </cell>
          <cell r="C817">
            <v>8304709</v>
          </cell>
          <cell r="D817">
            <v>0</v>
          </cell>
          <cell r="E817">
            <v>0</v>
          </cell>
          <cell r="F817">
            <v>0</v>
          </cell>
          <cell r="G817">
            <v>8304709</v>
          </cell>
        </row>
        <row r="818">
          <cell r="A818" t="str">
            <v>28315ST</v>
          </cell>
          <cell r="B818" t="str">
            <v>LT FIN 48 DTL ACCRUAL - STATE</v>
          </cell>
          <cell r="C818">
            <v>1081472</v>
          </cell>
          <cell r="D818">
            <v>0</v>
          </cell>
          <cell r="E818">
            <v>0</v>
          </cell>
          <cell r="F818">
            <v>0</v>
          </cell>
          <cell r="G818">
            <v>1081472</v>
          </cell>
        </row>
        <row r="819">
          <cell r="A819" t="str">
            <v>403001C</v>
          </cell>
          <cell r="B819" t="str">
            <v>DEPRECIA-CONTRA AFUDC SC PLANT</v>
          </cell>
          <cell r="C819">
            <v>-376368.74</v>
          </cell>
          <cell r="D819">
            <v>0</v>
          </cell>
          <cell r="E819">
            <v>37608.160000000003</v>
          </cell>
          <cell r="F819">
            <v>-37608.160000000003</v>
          </cell>
          <cell r="G819">
            <v>-413976.9</v>
          </cell>
        </row>
        <row r="820">
          <cell r="A820" t="str">
            <v>403001F</v>
          </cell>
          <cell r="B820" t="str">
            <v>DEPRECIATION-WHOLESALE PLANT</v>
          </cell>
          <cell r="C820">
            <v>-382392.97</v>
          </cell>
          <cell r="D820">
            <v>0</v>
          </cell>
          <cell r="E820">
            <v>38214.82</v>
          </cell>
          <cell r="F820">
            <v>-38214.82</v>
          </cell>
          <cell r="G820">
            <v>-420607.79</v>
          </cell>
        </row>
        <row r="821">
          <cell r="A821" t="str">
            <v>403001N</v>
          </cell>
          <cell r="B821" t="str">
            <v>DEPRECIA-CONTRA AFUDC NC PLANT</v>
          </cell>
          <cell r="C821">
            <v>-3473662.14</v>
          </cell>
          <cell r="D821">
            <v>0</v>
          </cell>
          <cell r="E821">
            <v>347161.2</v>
          </cell>
          <cell r="F821">
            <v>-347161.2</v>
          </cell>
          <cell r="G821">
            <v>-3820823.34</v>
          </cell>
        </row>
        <row r="822">
          <cell r="A822" t="str">
            <v>403001P</v>
          </cell>
          <cell r="B822" t="str">
            <v>DEPRECI-CONTRA AFUDC POLL CONT</v>
          </cell>
          <cell r="C822">
            <v>-95512.52</v>
          </cell>
          <cell r="D822">
            <v>0</v>
          </cell>
          <cell r="E822">
            <v>9540.16</v>
          </cell>
          <cell r="F822">
            <v>-9540.16</v>
          </cell>
          <cell r="G822">
            <v>-105052.68</v>
          </cell>
        </row>
        <row r="823">
          <cell r="A823" t="str">
            <v>40300DN</v>
          </cell>
          <cell r="B823" t="str">
            <v>HARRIS DSLW-  NC DIR</v>
          </cell>
          <cell r="C823">
            <v>-775727.2</v>
          </cell>
          <cell r="D823">
            <v>0</v>
          </cell>
          <cell r="E823">
            <v>77572.72</v>
          </cell>
          <cell r="F823">
            <v>-77572.72</v>
          </cell>
          <cell r="G823">
            <v>-853299.92</v>
          </cell>
        </row>
        <row r="824">
          <cell r="A824" t="str">
            <v>40300DP</v>
          </cell>
          <cell r="B824" t="str">
            <v>HARRIS DSLW-  PA DIR</v>
          </cell>
          <cell r="C824">
            <v>-248064.6</v>
          </cell>
          <cell r="D824">
            <v>0</v>
          </cell>
          <cell r="E824">
            <v>24806.46</v>
          </cell>
          <cell r="F824">
            <v>-24806.46</v>
          </cell>
          <cell r="G824">
            <v>-272871.06</v>
          </cell>
        </row>
        <row r="825">
          <cell r="A825" t="str">
            <v>40300DW</v>
          </cell>
          <cell r="B825" t="str">
            <v>HARRIS DSLW-WH DIR</v>
          </cell>
          <cell r="C825">
            <v>-172017.2</v>
          </cell>
          <cell r="D825">
            <v>0</v>
          </cell>
          <cell r="E825">
            <v>17201.72</v>
          </cell>
          <cell r="F825">
            <v>-17201.72</v>
          </cell>
          <cell r="G825">
            <v>-189218.92</v>
          </cell>
        </row>
        <row r="826">
          <cell r="A826" t="str">
            <v>40300NI</v>
          </cell>
          <cell r="B826" t="str">
            <v>HARRIS DSLW- NC IND</v>
          </cell>
          <cell r="C826">
            <v>-3107837.6</v>
          </cell>
          <cell r="D826">
            <v>0</v>
          </cell>
          <cell r="E826">
            <v>310783.76</v>
          </cell>
          <cell r="F826">
            <v>-310783.76</v>
          </cell>
          <cell r="G826">
            <v>-3418621.36</v>
          </cell>
        </row>
        <row r="827">
          <cell r="A827" t="str">
            <v>40300SI</v>
          </cell>
          <cell r="B827" t="str">
            <v>HARRIS DSLW-SC IND</v>
          </cell>
          <cell r="C827">
            <v>-526137</v>
          </cell>
          <cell r="D827">
            <v>0</v>
          </cell>
          <cell r="E827">
            <v>52613.7</v>
          </cell>
          <cell r="F827">
            <v>-52613.7</v>
          </cell>
          <cell r="G827">
            <v>-578750.69999999995</v>
          </cell>
        </row>
        <row r="828">
          <cell r="A828" t="str">
            <v>40300WI</v>
          </cell>
          <cell r="B828" t="str">
            <v>HARRIS DSLW-WH IND</v>
          </cell>
          <cell r="C828">
            <v>-689161.7</v>
          </cell>
          <cell r="D828">
            <v>0</v>
          </cell>
          <cell r="E828">
            <v>68916.17</v>
          </cell>
          <cell r="F828">
            <v>-68916.17</v>
          </cell>
          <cell r="G828">
            <v>-758077.87</v>
          </cell>
        </row>
        <row r="829">
          <cell r="A829">
            <v>4030100</v>
          </cell>
          <cell r="B829" t="str">
            <v>DEPRECIATION EXPENSES</v>
          </cell>
          <cell r="C829">
            <v>359528861.68000001</v>
          </cell>
          <cell r="D829">
            <v>32965972.34</v>
          </cell>
          <cell r="E829">
            <v>371526.2</v>
          </cell>
          <cell r="F829">
            <v>32594446.140000001</v>
          </cell>
          <cell r="G829">
            <v>392123307.81999999</v>
          </cell>
        </row>
        <row r="830">
          <cell r="A830">
            <v>4030160</v>
          </cell>
          <cell r="B830" t="str">
            <v>DEPR EXP-LEASEHOLD IMPROVEMENT</v>
          </cell>
          <cell r="C830">
            <v>67691.62</v>
          </cell>
          <cell r="D830">
            <v>9144.93</v>
          </cell>
          <cell r="E830">
            <v>0</v>
          </cell>
          <cell r="F830">
            <v>9144.93</v>
          </cell>
          <cell r="G830">
            <v>76836.55</v>
          </cell>
        </row>
        <row r="831">
          <cell r="A831">
            <v>4031001</v>
          </cell>
          <cell r="B831" t="str">
            <v>FAS 143 - DEPR EXPENSE</v>
          </cell>
          <cell r="C831">
            <v>1091004.81</v>
          </cell>
          <cell r="D831">
            <v>109100.49</v>
          </cell>
          <cell r="E831">
            <v>0</v>
          </cell>
          <cell r="F831">
            <v>109100.49</v>
          </cell>
          <cell r="G831">
            <v>1200105.3</v>
          </cell>
        </row>
        <row r="832">
          <cell r="A832">
            <v>4032000</v>
          </cell>
          <cell r="B832" t="str">
            <v>DEPRECIATION-WHLSALE RATE DIFF</v>
          </cell>
          <cell r="C832">
            <v>349149.1</v>
          </cell>
          <cell r="D832">
            <v>34914.910000000003</v>
          </cell>
          <cell r="E832">
            <v>0</v>
          </cell>
          <cell r="F832">
            <v>34914.910000000003</v>
          </cell>
          <cell r="G832">
            <v>384064.01</v>
          </cell>
        </row>
        <row r="833">
          <cell r="A833" t="str">
            <v>40320PA</v>
          </cell>
          <cell r="B833" t="str">
            <v>DEPRECIAT-WHLSALE RATE DIFF PA</v>
          </cell>
          <cell r="C833">
            <v>159330.6</v>
          </cell>
          <cell r="D833">
            <v>15933.06</v>
          </cell>
          <cell r="E833">
            <v>0</v>
          </cell>
          <cell r="F833">
            <v>15933.06</v>
          </cell>
          <cell r="G833">
            <v>175263.66</v>
          </cell>
        </row>
        <row r="834">
          <cell r="A834">
            <v>4034000</v>
          </cell>
          <cell r="B834" t="str">
            <v>DEPRECIATION-SC RATE DIFF</v>
          </cell>
          <cell r="C834">
            <v>1069263.3999999999</v>
          </cell>
          <cell r="D834">
            <v>106926.34</v>
          </cell>
          <cell r="E834">
            <v>0</v>
          </cell>
          <cell r="F834">
            <v>106926.34</v>
          </cell>
          <cell r="G834">
            <v>1176189.74</v>
          </cell>
        </row>
        <row r="835">
          <cell r="A835">
            <v>4035600</v>
          </cell>
          <cell r="B835" t="str">
            <v>ACCELERATED EXPENSE NCUC</v>
          </cell>
          <cell r="C835">
            <v>25000000</v>
          </cell>
          <cell r="D835">
            <v>0</v>
          </cell>
          <cell r="E835">
            <v>0</v>
          </cell>
          <cell r="F835">
            <v>0</v>
          </cell>
          <cell r="G835">
            <v>25000000</v>
          </cell>
        </row>
        <row r="836">
          <cell r="A836">
            <v>4036000</v>
          </cell>
          <cell r="B836" t="str">
            <v>DEPR-NON-RAD DECOM EXPENSE</v>
          </cell>
          <cell r="C836">
            <v>4046296.85</v>
          </cell>
          <cell r="D836">
            <v>404689.82</v>
          </cell>
          <cell r="E836">
            <v>0</v>
          </cell>
          <cell r="F836">
            <v>404689.82</v>
          </cell>
          <cell r="G836">
            <v>4450986.67</v>
          </cell>
        </row>
        <row r="837">
          <cell r="A837">
            <v>4041000</v>
          </cell>
          <cell r="B837" t="str">
            <v>AMORT OF  LTD TERM PLT- EQUITY</v>
          </cell>
          <cell r="C837">
            <v>2021177.19</v>
          </cell>
          <cell r="D837">
            <v>226977.86</v>
          </cell>
          <cell r="E837">
            <v>0</v>
          </cell>
          <cell r="F837">
            <v>226977.86</v>
          </cell>
          <cell r="G837">
            <v>2248155.0499999998</v>
          </cell>
        </row>
        <row r="838">
          <cell r="A838" t="str">
            <v>40706WF</v>
          </cell>
          <cell r="B838" t="str">
            <v>MAYO2 ABAN LOSS &amp; AFC DBT WHLE</v>
          </cell>
          <cell r="C838">
            <v>58971.9</v>
          </cell>
          <cell r="D838">
            <v>5897.19</v>
          </cell>
          <cell r="E838">
            <v>0</v>
          </cell>
          <cell r="F838">
            <v>5897.19</v>
          </cell>
          <cell r="G838">
            <v>64869.09</v>
          </cell>
        </row>
        <row r="839">
          <cell r="A839" t="str">
            <v>40708DB</v>
          </cell>
          <cell r="B839" t="str">
            <v>BRUNSWICK DESIGN BASIS</v>
          </cell>
          <cell r="C839">
            <v>456106.2</v>
          </cell>
          <cell r="D839">
            <v>45610.62</v>
          </cell>
          <cell r="E839">
            <v>0</v>
          </cell>
          <cell r="F839">
            <v>45610.62</v>
          </cell>
          <cell r="G839">
            <v>501716.82</v>
          </cell>
        </row>
        <row r="840">
          <cell r="A840" t="str">
            <v>40709DB</v>
          </cell>
          <cell r="B840" t="str">
            <v>ROBINSON DESIGN BASIS</v>
          </cell>
          <cell r="C840">
            <v>144975.5</v>
          </cell>
          <cell r="D840">
            <v>14497.55</v>
          </cell>
          <cell r="E840">
            <v>0</v>
          </cell>
          <cell r="F840">
            <v>14497.55</v>
          </cell>
          <cell r="G840">
            <v>159473.04999999999</v>
          </cell>
        </row>
        <row r="841">
          <cell r="A841">
            <v>4073001</v>
          </cell>
          <cell r="B841" t="str">
            <v>REG DEBITS-CLEAN AIR COMPL</v>
          </cell>
          <cell r="C841">
            <v>15000000</v>
          </cell>
          <cell r="D841">
            <v>0</v>
          </cell>
          <cell r="E841">
            <v>0</v>
          </cell>
          <cell r="F841">
            <v>0</v>
          </cell>
          <cell r="G841">
            <v>15000000</v>
          </cell>
        </row>
        <row r="842">
          <cell r="A842">
            <v>4073002</v>
          </cell>
          <cell r="B842" t="str">
            <v>SFAS 143 - REG. DEBIT</v>
          </cell>
          <cell r="C842">
            <v>683207.06</v>
          </cell>
          <cell r="D842">
            <v>60928.61</v>
          </cell>
          <cell r="E842">
            <v>0</v>
          </cell>
          <cell r="F842">
            <v>60928.61</v>
          </cell>
          <cell r="G842">
            <v>744135.67</v>
          </cell>
        </row>
        <row r="843">
          <cell r="A843">
            <v>4073003</v>
          </cell>
          <cell r="B843" t="str">
            <v>NC STORM DEFERRAL AMORTIZATION</v>
          </cell>
          <cell r="C843">
            <v>1946331</v>
          </cell>
          <cell r="D843">
            <v>0</v>
          </cell>
          <cell r="E843">
            <v>0</v>
          </cell>
          <cell r="F843">
            <v>0</v>
          </cell>
          <cell r="G843">
            <v>1946331</v>
          </cell>
        </row>
        <row r="844">
          <cell r="A844">
            <v>4073004</v>
          </cell>
          <cell r="B844" t="str">
            <v>SC STORM DEFERRAL AMORTIZATION</v>
          </cell>
          <cell r="C844">
            <v>1512277.8</v>
          </cell>
          <cell r="D844">
            <v>151227.78</v>
          </cell>
          <cell r="E844">
            <v>0</v>
          </cell>
          <cell r="F844">
            <v>151227.78</v>
          </cell>
          <cell r="G844">
            <v>1663505.58</v>
          </cell>
        </row>
        <row r="845">
          <cell r="A845">
            <v>4073103</v>
          </cell>
          <cell r="B845" t="str">
            <v>NC ENVIRON DEFERRAL AMORT</v>
          </cell>
          <cell r="C845">
            <v>2603602.36</v>
          </cell>
          <cell r="D845">
            <v>290226.2</v>
          </cell>
          <cell r="E845">
            <v>0</v>
          </cell>
          <cell r="F845">
            <v>290226.2</v>
          </cell>
          <cell r="G845">
            <v>2893828.56</v>
          </cell>
        </row>
        <row r="846">
          <cell r="A846">
            <v>4073104</v>
          </cell>
          <cell r="B846" t="str">
            <v>SC ENVIRON DEFERRAL AMORT</v>
          </cell>
          <cell r="C846">
            <v>494818.72</v>
          </cell>
          <cell r="D846">
            <v>53686.33</v>
          </cell>
          <cell r="E846">
            <v>0</v>
          </cell>
          <cell r="F846">
            <v>53686.33</v>
          </cell>
          <cell r="G846">
            <v>548505.05000000005</v>
          </cell>
        </row>
        <row r="847">
          <cell r="A847">
            <v>4073105</v>
          </cell>
          <cell r="B847" t="str">
            <v>GRIDSOUTH NC</v>
          </cell>
          <cell r="C847">
            <v>1710154.05</v>
          </cell>
          <cell r="D847">
            <v>155909.91</v>
          </cell>
          <cell r="E847">
            <v>0</v>
          </cell>
          <cell r="F847">
            <v>155909.91</v>
          </cell>
          <cell r="G847">
            <v>1866063.96</v>
          </cell>
        </row>
        <row r="848">
          <cell r="A848">
            <v>4073106</v>
          </cell>
          <cell r="B848" t="str">
            <v>GRIDSOUTH WHOLESALE</v>
          </cell>
          <cell r="C848">
            <v>665770.80000000005</v>
          </cell>
          <cell r="D848">
            <v>166442.70000000001</v>
          </cell>
          <cell r="E848">
            <v>0</v>
          </cell>
          <cell r="F848">
            <v>166442.70000000001</v>
          </cell>
          <cell r="G848">
            <v>832213.5</v>
          </cell>
        </row>
        <row r="849">
          <cell r="A849">
            <v>4074002</v>
          </cell>
          <cell r="B849" t="str">
            <v>SFAS 143 - REG. CREDIT</v>
          </cell>
          <cell r="C849">
            <v>-29406918.539999999</v>
          </cell>
          <cell r="D849">
            <v>0</v>
          </cell>
          <cell r="E849">
            <v>3178933.06</v>
          </cell>
          <cell r="F849">
            <v>-3178933.06</v>
          </cell>
          <cell r="G849">
            <v>-32585851.600000001</v>
          </cell>
        </row>
        <row r="850">
          <cell r="A850">
            <v>4074003</v>
          </cell>
          <cell r="B850" t="str">
            <v>REG CREDIT CLEAN AIR</v>
          </cell>
          <cell r="C850">
            <v>-15000000</v>
          </cell>
          <cell r="D850">
            <v>0</v>
          </cell>
          <cell r="E850">
            <v>0</v>
          </cell>
          <cell r="F850">
            <v>0</v>
          </cell>
          <cell r="G850">
            <v>-15000000</v>
          </cell>
        </row>
        <row r="851">
          <cell r="A851">
            <v>4074006</v>
          </cell>
          <cell r="B851" t="str">
            <v>DSM/EE O&amp;M DEFERRAL</v>
          </cell>
          <cell r="C851">
            <v>-5073246.09</v>
          </cell>
          <cell r="D851">
            <v>0</v>
          </cell>
          <cell r="E851">
            <v>1140869.4099999999</v>
          </cell>
          <cell r="F851">
            <v>-1140869.4099999999</v>
          </cell>
          <cell r="G851">
            <v>-6214115.5</v>
          </cell>
        </row>
        <row r="852">
          <cell r="A852">
            <v>4074007</v>
          </cell>
          <cell r="B852" t="str">
            <v>DSM/EE CAPITAL DEFERRAL</v>
          </cell>
          <cell r="C852">
            <v>-41112.69</v>
          </cell>
          <cell r="D852">
            <v>0</v>
          </cell>
          <cell r="E852">
            <v>23216.18</v>
          </cell>
          <cell r="F852">
            <v>-23216.18</v>
          </cell>
          <cell r="G852">
            <v>-64328.87</v>
          </cell>
        </row>
        <row r="853">
          <cell r="A853">
            <v>4074008</v>
          </cell>
          <cell r="B853" t="str">
            <v>REPS DEFERRAL</v>
          </cell>
          <cell r="C853">
            <v>-531084.93999999994</v>
          </cell>
          <cell r="D853">
            <v>0</v>
          </cell>
          <cell r="E853">
            <v>50538.57</v>
          </cell>
          <cell r="F853">
            <v>-50538.57</v>
          </cell>
          <cell r="G853">
            <v>-581623.51</v>
          </cell>
        </row>
        <row r="854">
          <cell r="A854">
            <v>4081101</v>
          </cell>
          <cell r="B854" t="str">
            <v>PAYROLL TAX</v>
          </cell>
          <cell r="C854">
            <v>25616094.73</v>
          </cell>
          <cell r="D854">
            <v>5830981.1200000001</v>
          </cell>
          <cell r="E854">
            <v>4062777.9</v>
          </cell>
          <cell r="F854">
            <v>1768203.2200000002</v>
          </cell>
          <cell r="G854">
            <v>27384297.949999999</v>
          </cell>
        </row>
        <row r="855">
          <cell r="A855" t="str">
            <v>408114N</v>
          </cell>
          <cell r="B855" t="str">
            <v>NC PRIVILEGE LICENSE</v>
          </cell>
          <cell r="C855">
            <v>354097.94</v>
          </cell>
          <cell r="D855">
            <v>35303.129999999997</v>
          </cell>
          <cell r="E855">
            <v>0</v>
          </cell>
          <cell r="F855">
            <v>35303.129999999997</v>
          </cell>
          <cell r="G855">
            <v>389401.07</v>
          </cell>
        </row>
        <row r="856">
          <cell r="A856" t="str">
            <v>408115C</v>
          </cell>
          <cell r="B856" t="str">
            <v>SC CORP LICENSE</v>
          </cell>
          <cell r="C856">
            <v>1575000</v>
          </cell>
          <cell r="D856">
            <v>0</v>
          </cell>
          <cell r="E856">
            <v>0</v>
          </cell>
          <cell r="F856">
            <v>0</v>
          </cell>
          <cell r="G856">
            <v>1575000</v>
          </cell>
        </row>
        <row r="857">
          <cell r="A857" t="str">
            <v>408115U</v>
          </cell>
          <cell r="B857" t="str">
            <v>SC CORP LICENSE UBR</v>
          </cell>
          <cell r="C857">
            <v>-13620</v>
          </cell>
          <cell r="D857">
            <v>116430</v>
          </cell>
          <cell r="E857">
            <v>131477</v>
          </cell>
          <cell r="F857">
            <v>-15047</v>
          </cell>
          <cell r="G857">
            <v>-28667</v>
          </cell>
        </row>
        <row r="858">
          <cell r="A858" t="str">
            <v>408117M</v>
          </cell>
          <cell r="B858" t="str">
            <v>MASSACHUSETTS EXCISE TAX EXP.</v>
          </cell>
          <cell r="C858">
            <v>456</v>
          </cell>
          <cell r="D858">
            <v>0</v>
          </cell>
          <cell r="E858">
            <v>0</v>
          </cell>
          <cell r="F858">
            <v>0</v>
          </cell>
          <cell r="G858">
            <v>456</v>
          </cell>
        </row>
        <row r="859">
          <cell r="A859" t="str">
            <v>408123C</v>
          </cell>
          <cell r="B859" t="str">
            <v>SC PROPERTY TAX</v>
          </cell>
          <cell r="C859">
            <v>19152980</v>
          </cell>
          <cell r="D859">
            <v>1758269.87</v>
          </cell>
          <cell r="E859">
            <v>1499914.23</v>
          </cell>
          <cell r="F859">
            <v>258355.64000000013</v>
          </cell>
          <cell r="G859">
            <v>19411335.640000001</v>
          </cell>
        </row>
        <row r="860">
          <cell r="A860" t="str">
            <v>408123N</v>
          </cell>
          <cell r="B860" t="str">
            <v>NC PROPERTY TAX</v>
          </cell>
          <cell r="C860">
            <v>33492830</v>
          </cell>
          <cell r="D860">
            <v>3486311.15</v>
          </cell>
          <cell r="E860">
            <v>0</v>
          </cell>
          <cell r="F860">
            <v>3486311.15</v>
          </cell>
          <cell r="G860">
            <v>36979141.149999999</v>
          </cell>
        </row>
        <row r="861">
          <cell r="A861" t="str">
            <v>408125N</v>
          </cell>
          <cell r="B861" t="str">
            <v>NC GROSS RECEIPTS</v>
          </cell>
          <cell r="C861">
            <v>85879587.950000003</v>
          </cell>
          <cell r="D861">
            <v>7403032.5199999996</v>
          </cell>
          <cell r="E861">
            <v>0</v>
          </cell>
          <cell r="F861">
            <v>7403032.5199999996</v>
          </cell>
          <cell r="G861">
            <v>93282620.469999999</v>
          </cell>
        </row>
        <row r="862">
          <cell r="A862" t="str">
            <v>408125U</v>
          </cell>
          <cell r="B862" t="str">
            <v>NC GROSS RECEIPTS UBR</v>
          </cell>
          <cell r="C862">
            <v>-121772</v>
          </cell>
          <cell r="D862">
            <v>3785031</v>
          </cell>
          <cell r="E862">
            <v>4152417</v>
          </cell>
          <cell r="F862">
            <v>-367386</v>
          </cell>
          <cell r="G862">
            <v>-489158</v>
          </cell>
        </row>
        <row r="863">
          <cell r="A863" t="str">
            <v>408126C</v>
          </cell>
          <cell r="B863" t="str">
            <v>SC KWH ELECTRIC POWER TAX</v>
          </cell>
          <cell r="C863">
            <v>1958106.83</v>
          </cell>
          <cell r="D863">
            <v>159419.41</v>
          </cell>
          <cell r="E863">
            <v>0</v>
          </cell>
          <cell r="F863">
            <v>159419.41</v>
          </cell>
          <cell r="G863">
            <v>2117526.2400000002</v>
          </cell>
        </row>
        <row r="864">
          <cell r="A864" t="str">
            <v>408130F</v>
          </cell>
          <cell r="B864" t="str">
            <v>HIGHWAY USE</v>
          </cell>
          <cell r="C864">
            <v>63418.76</v>
          </cell>
          <cell r="D864">
            <v>0</v>
          </cell>
          <cell r="E864">
            <v>0</v>
          </cell>
          <cell r="F864">
            <v>0</v>
          </cell>
          <cell r="G864">
            <v>63418.76</v>
          </cell>
        </row>
        <row r="865">
          <cell r="A865" t="str">
            <v>408223C</v>
          </cell>
          <cell r="B865" t="str">
            <v>SC PROPERTY TAX</v>
          </cell>
          <cell r="C865">
            <v>47020</v>
          </cell>
          <cell r="D865">
            <v>5150.0600000000004</v>
          </cell>
          <cell r="E865">
            <v>4393.33</v>
          </cell>
          <cell r="F865">
            <v>756.73000000000047</v>
          </cell>
          <cell r="G865">
            <v>47776.73</v>
          </cell>
        </row>
        <row r="866">
          <cell r="A866" t="str">
            <v>408223N</v>
          </cell>
          <cell r="B866" t="str">
            <v>NC PROPERTY TAX</v>
          </cell>
          <cell r="C866">
            <v>107170</v>
          </cell>
          <cell r="D866">
            <v>10210.42</v>
          </cell>
          <cell r="E866">
            <v>0</v>
          </cell>
          <cell r="F866">
            <v>10210.42</v>
          </cell>
          <cell r="G866">
            <v>117380.42</v>
          </cell>
        </row>
        <row r="867">
          <cell r="A867" t="str">
            <v>409120C</v>
          </cell>
          <cell r="B867" t="str">
            <v>INCOME TAXES, OPERATING - SC</v>
          </cell>
          <cell r="C867">
            <v>1183023</v>
          </cell>
          <cell r="D867">
            <v>0</v>
          </cell>
          <cell r="E867">
            <v>0</v>
          </cell>
          <cell r="F867">
            <v>0</v>
          </cell>
          <cell r="G867">
            <v>1183023</v>
          </cell>
        </row>
        <row r="868">
          <cell r="A868" t="str">
            <v>409120F</v>
          </cell>
          <cell r="B868" t="str">
            <v>INCOME TAXES, OPERATING - FED</v>
          </cell>
          <cell r="C868">
            <v>116865567.56999999</v>
          </cell>
          <cell r="D868">
            <v>0</v>
          </cell>
          <cell r="E868">
            <v>0</v>
          </cell>
          <cell r="F868">
            <v>0</v>
          </cell>
          <cell r="G868">
            <v>116865567.56999999</v>
          </cell>
        </row>
        <row r="869">
          <cell r="A869" t="str">
            <v>409120J</v>
          </cell>
          <cell r="B869" t="str">
            <v>INCOME TAXES, OPERATING-FLA</v>
          </cell>
          <cell r="C869">
            <v>-695</v>
          </cell>
          <cell r="D869">
            <v>0</v>
          </cell>
          <cell r="E869">
            <v>0</v>
          </cell>
          <cell r="F869">
            <v>0</v>
          </cell>
          <cell r="G869">
            <v>-695</v>
          </cell>
        </row>
        <row r="870">
          <cell r="A870" t="str">
            <v>409120N</v>
          </cell>
          <cell r="B870" t="str">
            <v>INCOME TAXES, OPERATING - NC</v>
          </cell>
          <cell r="C870">
            <v>13151287</v>
          </cell>
          <cell r="D870">
            <v>0</v>
          </cell>
          <cell r="E870">
            <v>0</v>
          </cell>
          <cell r="F870">
            <v>0</v>
          </cell>
          <cell r="G870">
            <v>13151287</v>
          </cell>
        </row>
        <row r="871">
          <cell r="A871" t="str">
            <v>409120V</v>
          </cell>
          <cell r="B871" t="str">
            <v>INCOME TAXES, OPERATING-VA`</v>
          </cell>
          <cell r="C871">
            <v>-34594</v>
          </cell>
          <cell r="D871">
            <v>0</v>
          </cell>
          <cell r="E871">
            <v>0</v>
          </cell>
          <cell r="F871">
            <v>0</v>
          </cell>
          <cell r="G871">
            <v>-34594</v>
          </cell>
        </row>
        <row r="872">
          <cell r="A872" t="str">
            <v>409220C</v>
          </cell>
          <cell r="B872" t="str">
            <v>INCOME TAXES, NONOPERATING SC</v>
          </cell>
          <cell r="C872">
            <v>25466</v>
          </cell>
          <cell r="D872">
            <v>0</v>
          </cell>
          <cell r="E872">
            <v>0</v>
          </cell>
          <cell r="F872">
            <v>0</v>
          </cell>
          <cell r="G872">
            <v>25466</v>
          </cell>
        </row>
        <row r="873">
          <cell r="A873" t="str">
            <v>409220F</v>
          </cell>
          <cell r="B873" t="str">
            <v>INCOME TAXES, NONOPERATING FED</v>
          </cell>
          <cell r="C873">
            <v>-1489248</v>
          </cell>
          <cell r="D873">
            <v>0</v>
          </cell>
          <cell r="E873">
            <v>0</v>
          </cell>
          <cell r="F873">
            <v>0</v>
          </cell>
          <cell r="G873">
            <v>-1489248</v>
          </cell>
        </row>
        <row r="874">
          <cell r="A874" t="str">
            <v>409220J</v>
          </cell>
          <cell r="B874" t="str">
            <v>INCOME TAXES, NONOPERATING-FLA</v>
          </cell>
          <cell r="C874">
            <v>201083</v>
          </cell>
          <cell r="D874">
            <v>0</v>
          </cell>
          <cell r="E874">
            <v>0</v>
          </cell>
          <cell r="F874">
            <v>0</v>
          </cell>
          <cell r="G874">
            <v>201083</v>
          </cell>
        </row>
        <row r="875">
          <cell r="A875" t="str">
            <v>409220N</v>
          </cell>
          <cell r="B875" t="str">
            <v>INCOME TAXES, NONOPERATING NC</v>
          </cell>
          <cell r="C875">
            <v>44717</v>
          </cell>
          <cell r="D875">
            <v>0</v>
          </cell>
          <cell r="E875">
            <v>0</v>
          </cell>
          <cell r="F875">
            <v>0</v>
          </cell>
          <cell r="G875">
            <v>44717</v>
          </cell>
        </row>
        <row r="876">
          <cell r="A876" t="str">
            <v>410100C</v>
          </cell>
          <cell r="B876" t="str">
            <v>PROV DIT-OPER INC SC</v>
          </cell>
          <cell r="C876">
            <v>4744065</v>
          </cell>
          <cell r="D876">
            <v>0</v>
          </cell>
          <cell r="E876">
            <v>0</v>
          </cell>
          <cell r="F876">
            <v>0</v>
          </cell>
          <cell r="G876">
            <v>4744065</v>
          </cell>
        </row>
        <row r="877">
          <cell r="A877" t="str">
            <v>410100F</v>
          </cell>
          <cell r="B877" t="str">
            <v>PROV DIT-OPER INC FED</v>
          </cell>
          <cell r="C877">
            <v>268816791.43000001</v>
          </cell>
          <cell r="D877">
            <v>0</v>
          </cell>
          <cell r="E877">
            <v>0</v>
          </cell>
          <cell r="F877">
            <v>0</v>
          </cell>
          <cell r="G877">
            <v>268816791.43000001</v>
          </cell>
        </row>
        <row r="878">
          <cell r="A878" t="str">
            <v>410100N</v>
          </cell>
          <cell r="B878" t="str">
            <v>PROV DIT-OPER INC NC</v>
          </cell>
          <cell r="C878">
            <v>42918398</v>
          </cell>
          <cell r="D878">
            <v>0</v>
          </cell>
          <cell r="E878">
            <v>0</v>
          </cell>
          <cell r="F878">
            <v>0</v>
          </cell>
          <cell r="G878">
            <v>42918398</v>
          </cell>
        </row>
        <row r="879">
          <cell r="A879" t="str">
            <v>410200C</v>
          </cell>
          <cell r="B879" t="str">
            <v>PROV DIT-NONOPER INC SC</v>
          </cell>
          <cell r="C879">
            <v>237489</v>
          </cell>
          <cell r="D879">
            <v>0</v>
          </cell>
          <cell r="E879">
            <v>0</v>
          </cell>
          <cell r="F879">
            <v>0</v>
          </cell>
          <cell r="G879">
            <v>237489</v>
          </cell>
        </row>
        <row r="880">
          <cell r="A880" t="str">
            <v>410200F</v>
          </cell>
          <cell r="B880" t="str">
            <v>PROV DIT-NONOPER INC FED</v>
          </cell>
          <cell r="C880">
            <v>13438303</v>
          </cell>
          <cell r="D880">
            <v>0</v>
          </cell>
          <cell r="E880">
            <v>0</v>
          </cell>
          <cell r="F880">
            <v>0</v>
          </cell>
          <cell r="G880">
            <v>13438303</v>
          </cell>
        </row>
        <row r="881">
          <cell r="A881" t="str">
            <v>410200N</v>
          </cell>
          <cell r="B881" t="str">
            <v>PROV DIT-NONOPER INC NC</v>
          </cell>
          <cell r="C881">
            <v>2087537</v>
          </cell>
          <cell r="D881">
            <v>0</v>
          </cell>
          <cell r="E881">
            <v>0</v>
          </cell>
          <cell r="F881">
            <v>0</v>
          </cell>
          <cell r="G881">
            <v>2087537</v>
          </cell>
        </row>
        <row r="882">
          <cell r="A882">
            <v>4110101</v>
          </cell>
          <cell r="B882" t="str">
            <v>FAS 143 - ACCRETION EXPENSE</v>
          </cell>
          <cell r="C882">
            <v>51498581.600000001</v>
          </cell>
          <cell r="D882">
            <v>5284923.05</v>
          </cell>
          <cell r="E882">
            <v>0</v>
          </cell>
          <cell r="F882">
            <v>5284923.05</v>
          </cell>
          <cell r="G882">
            <v>56783504.649999999</v>
          </cell>
        </row>
        <row r="883">
          <cell r="A883" t="str">
            <v>411100C</v>
          </cell>
          <cell r="B883" t="str">
            <v>PROV DIT-CR- OPER INC SC</v>
          </cell>
          <cell r="C883">
            <v>-3087657</v>
          </cell>
          <cell r="D883">
            <v>0</v>
          </cell>
          <cell r="E883">
            <v>0</v>
          </cell>
          <cell r="F883">
            <v>0</v>
          </cell>
          <cell r="G883">
            <v>-3087657</v>
          </cell>
        </row>
        <row r="884">
          <cell r="A884" t="str">
            <v>411100F</v>
          </cell>
          <cell r="B884" t="str">
            <v>PROV DIT-CR- OPER INC FED</v>
          </cell>
          <cell r="C884">
            <v>-150767593</v>
          </cell>
          <cell r="D884">
            <v>0</v>
          </cell>
          <cell r="E884">
            <v>0</v>
          </cell>
          <cell r="F884">
            <v>0</v>
          </cell>
          <cell r="G884">
            <v>-150767593</v>
          </cell>
        </row>
        <row r="885">
          <cell r="A885" t="str">
            <v>411100N</v>
          </cell>
          <cell r="B885" t="str">
            <v>PROV DIT-CR- OPER INC NC</v>
          </cell>
          <cell r="C885">
            <v>-27263132</v>
          </cell>
          <cell r="D885">
            <v>0</v>
          </cell>
          <cell r="E885">
            <v>0</v>
          </cell>
          <cell r="F885">
            <v>0</v>
          </cell>
          <cell r="G885">
            <v>-27263132</v>
          </cell>
        </row>
        <row r="886">
          <cell r="A886" t="str">
            <v>411200C</v>
          </cell>
          <cell r="B886" t="str">
            <v>PROV DIT-CR- NONOPER INC SC</v>
          </cell>
          <cell r="C886">
            <v>-362548</v>
          </cell>
          <cell r="D886">
            <v>0</v>
          </cell>
          <cell r="E886">
            <v>0</v>
          </cell>
          <cell r="F886">
            <v>0</v>
          </cell>
          <cell r="G886">
            <v>-362548</v>
          </cell>
        </row>
        <row r="887">
          <cell r="A887" t="str">
            <v>411200F</v>
          </cell>
          <cell r="B887" t="str">
            <v>PROV DIT-CR- NONOPER INC FED</v>
          </cell>
          <cell r="C887">
            <v>-18705773</v>
          </cell>
          <cell r="D887">
            <v>0</v>
          </cell>
          <cell r="E887">
            <v>0</v>
          </cell>
          <cell r="F887">
            <v>0</v>
          </cell>
          <cell r="G887">
            <v>-18705773</v>
          </cell>
        </row>
        <row r="888">
          <cell r="A888" t="str">
            <v>411200N</v>
          </cell>
          <cell r="B888" t="str">
            <v>PROV DIT-CR- NONOPER INC NC</v>
          </cell>
          <cell r="C888">
            <v>-3196189</v>
          </cell>
          <cell r="D888">
            <v>0</v>
          </cell>
          <cell r="E888">
            <v>0</v>
          </cell>
          <cell r="F888">
            <v>0</v>
          </cell>
          <cell r="G888">
            <v>-3196189</v>
          </cell>
        </row>
        <row r="889">
          <cell r="A889">
            <v>4114001</v>
          </cell>
          <cell r="B889" t="str">
            <v>ITC ADJ, UTILITY OPERATIONS</v>
          </cell>
          <cell r="C889">
            <v>-4777510</v>
          </cell>
          <cell r="D889">
            <v>0</v>
          </cell>
          <cell r="E889">
            <v>0</v>
          </cell>
          <cell r="F889">
            <v>0</v>
          </cell>
          <cell r="G889">
            <v>-4777510</v>
          </cell>
        </row>
        <row r="890">
          <cell r="A890">
            <v>4118001</v>
          </cell>
          <cell r="B890" t="str">
            <v>S02 GAIN ON DISP OF ALLOWANCES</v>
          </cell>
          <cell r="C890">
            <v>-325285.77</v>
          </cell>
          <cell r="D890">
            <v>0</v>
          </cell>
          <cell r="E890">
            <v>0</v>
          </cell>
          <cell r="F890">
            <v>0</v>
          </cell>
          <cell r="G890">
            <v>-325285.77</v>
          </cell>
        </row>
        <row r="891">
          <cell r="A891">
            <v>4118002</v>
          </cell>
          <cell r="B891" t="str">
            <v>NOX GAIN ON DISP OF ALLOWANCES</v>
          </cell>
          <cell r="C891">
            <v>-1664780.5</v>
          </cell>
          <cell r="D891">
            <v>18398</v>
          </cell>
          <cell r="E891">
            <v>320000</v>
          </cell>
          <cell r="F891">
            <v>-301602</v>
          </cell>
          <cell r="G891">
            <v>-1966382.5</v>
          </cell>
        </row>
        <row r="892">
          <cell r="A892">
            <v>4170001</v>
          </cell>
          <cell r="B892" t="str">
            <v>REV NUTIL</v>
          </cell>
          <cell r="C892">
            <v>-124467.04</v>
          </cell>
          <cell r="D892">
            <v>699.2</v>
          </cell>
          <cell r="E892">
            <v>15869.96</v>
          </cell>
          <cell r="F892">
            <v>-15170.759999999998</v>
          </cell>
          <cell r="G892">
            <v>-139637.79999999999</v>
          </cell>
        </row>
        <row r="893">
          <cell r="A893">
            <v>4170800</v>
          </cell>
          <cell r="B893" t="str">
            <v>GAS &amp; OIL SALES</v>
          </cell>
          <cell r="C893">
            <v>-36000</v>
          </cell>
          <cell r="D893">
            <v>0</v>
          </cell>
          <cell r="E893">
            <v>0</v>
          </cell>
          <cell r="F893">
            <v>0</v>
          </cell>
          <cell r="G893">
            <v>-36000</v>
          </cell>
        </row>
        <row r="894">
          <cell r="A894">
            <v>4171001</v>
          </cell>
          <cell r="B894" t="str">
            <v>EXPENSES OF NONUTILITY OPER</v>
          </cell>
          <cell r="C894">
            <v>312362.38</v>
          </cell>
          <cell r="D894">
            <v>107896.7</v>
          </cell>
          <cell r="E894">
            <v>0</v>
          </cell>
          <cell r="F894">
            <v>107896.7</v>
          </cell>
          <cell r="G894">
            <v>420259.08</v>
          </cell>
        </row>
        <row r="895">
          <cell r="A895">
            <v>4171110</v>
          </cell>
          <cell r="B895" t="str">
            <v>EXP ENER PUR BUY FOR RESALE</v>
          </cell>
          <cell r="C895">
            <v>20776420.02</v>
          </cell>
          <cell r="D895">
            <v>643198.88</v>
          </cell>
          <cell r="E895">
            <v>0</v>
          </cell>
          <cell r="F895">
            <v>643198.88</v>
          </cell>
          <cell r="G895">
            <v>21419618.899999999</v>
          </cell>
        </row>
        <row r="896">
          <cell r="A896" t="str">
            <v>417130P</v>
          </cell>
          <cell r="B896" t="str">
            <v>EXP ENER PUR BLK PWR NONREG</v>
          </cell>
          <cell r="C896">
            <v>266248.36</v>
          </cell>
          <cell r="D896">
            <v>18650.22</v>
          </cell>
          <cell r="E896">
            <v>0</v>
          </cell>
          <cell r="F896">
            <v>18650.22</v>
          </cell>
          <cell r="G896">
            <v>284898.58</v>
          </cell>
        </row>
        <row r="897">
          <cell r="A897">
            <v>4172000</v>
          </cell>
          <cell r="B897" t="str">
            <v>REV ENER SALES BUY FOR RESALE</v>
          </cell>
          <cell r="C897">
            <v>-20542070.5</v>
          </cell>
          <cell r="D897">
            <v>0</v>
          </cell>
          <cell r="E897">
            <v>659207.96</v>
          </cell>
          <cell r="F897">
            <v>-659207.96</v>
          </cell>
          <cell r="G897">
            <v>-21201278.460000001</v>
          </cell>
        </row>
        <row r="898">
          <cell r="A898">
            <v>4172600</v>
          </cell>
          <cell r="B898" t="str">
            <v>REV ENER SALES-FINANCIAL SWAP</v>
          </cell>
          <cell r="C898">
            <v>-994889.93</v>
          </cell>
          <cell r="D898">
            <v>1808535</v>
          </cell>
          <cell r="E898">
            <v>1745892.9</v>
          </cell>
          <cell r="F898">
            <v>62642.100000000093</v>
          </cell>
          <cell r="G898">
            <v>-932247.83</v>
          </cell>
        </row>
        <row r="899">
          <cell r="A899">
            <v>4180001</v>
          </cell>
          <cell r="B899" t="str">
            <v>NONOPERATING RENTAL INCOME</v>
          </cell>
          <cell r="C899">
            <v>-51572.72</v>
          </cell>
          <cell r="D899">
            <v>0</v>
          </cell>
          <cell r="E899">
            <v>0</v>
          </cell>
          <cell r="F899">
            <v>0</v>
          </cell>
          <cell r="G899">
            <v>-51572.72</v>
          </cell>
        </row>
        <row r="900">
          <cell r="A900">
            <v>4180050</v>
          </cell>
          <cell r="B900" t="str">
            <v>EXPNSE NONOPERATG RENTAL MAINT</v>
          </cell>
          <cell r="C900">
            <v>2166.8200000000002</v>
          </cell>
          <cell r="D900">
            <v>900</v>
          </cell>
          <cell r="E900">
            <v>0</v>
          </cell>
          <cell r="F900">
            <v>900</v>
          </cell>
          <cell r="G900">
            <v>3066.82</v>
          </cell>
        </row>
        <row r="901">
          <cell r="A901" t="str">
            <v>418020C</v>
          </cell>
          <cell r="B901" t="str">
            <v>NONOPERATING RENTAL INCOME SC</v>
          </cell>
          <cell r="C901">
            <v>97183.3</v>
          </cell>
          <cell r="D901">
            <v>9718.33</v>
          </cell>
          <cell r="E901">
            <v>0</v>
          </cell>
          <cell r="F901">
            <v>9718.33</v>
          </cell>
          <cell r="G901">
            <v>106901.63</v>
          </cell>
        </row>
        <row r="902">
          <cell r="A902" t="str">
            <v>418020N</v>
          </cell>
          <cell r="B902" t="str">
            <v>NONOPERATING RENTAL INCOME NC</v>
          </cell>
          <cell r="C902">
            <v>326908.90999999997</v>
          </cell>
          <cell r="D902">
            <v>104371.72</v>
          </cell>
          <cell r="E902">
            <v>71696.160000000003</v>
          </cell>
          <cell r="F902">
            <v>32675.559999999998</v>
          </cell>
          <cell r="G902">
            <v>359584.47</v>
          </cell>
        </row>
        <row r="903">
          <cell r="A903">
            <v>4181030</v>
          </cell>
          <cell r="B903" t="str">
            <v>EQU ERNS SUB CAPITAN</v>
          </cell>
          <cell r="C903">
            <v>170</v>
          </cell>
          <cell r="D903">
            <v>0</v>
          </cell>
          <cell r="E903">
            <v>0</v>
          </cell>
          <cell r="F903">
            <v>0</v>
          </cell>
          <cell r="G903">
            <v>170</v>
          </cell>
        </row>
        <row r="904">
          <cell r="A904">
            <v>4181050</v>
          </cell>
          <cell r="B904" t="str">
            <v>EQU ERNS SUB CAROFUND</v>
          </cell>
          <cell r="C904">
            <v>-8702.14</v>
          </cell>
          <cell r="D904">
            <v>440.36</v>
          </cell>
          <cell r="E904">
            <v>0</v>
          </cell>
          <cell r="F904">
            <v>440.36</v>
          </cell>
          <cell r="G904">
            <v>-8261.7800000000007</v>
          </cell>
        </row>
        <row r="905">
          <cell r="A905">
            <v>4181060</v>
          </cell>
          <cell r="B905" t="str">
            <v>EQU ERNS SUB CAROHOME</v>
          </cell>
          <cell r="C905">
            <v>268667.73</v>
          </cell>
          <cell r="D905">
            <v>67612.63</v>
          </cell>
          <cell r="E905">
            <v>0</v>
          </cell>
          <cell r="F905">
            <v>67612.63</v>
          </cell>
          <cell r="G905">
            <v>336280.36</v>
          </cell>
        </row>
        <row r="906">
          <cell r="A906">
            <v>4181080</v>
          </cell>
          <cell r="B906" t="str">
            <v>EQU ERNS SUB CAROFINANCIAL</v>
          </cell>
          <cell r="C906">
            <v>883328.55</v>
          </cell>
          <cell r="D906">
            <v>178701.89</v>
          </cell>
          <cell r="E906">
            <v>118941.89</v>
          </cell>
          <cell r="F906">
            <v>59760.000000000015</v>
          </cell>
          <cell r="G906">
            <v>943088.55</v>
          </cell>
        </row>
        <row r="907">
          <cell r="A907">
            <v>4181090</v>
          </cell>
          <cell r="B907" t="str">
            <v>EQU ERNS SUB POWERHOUSE SQ</v>
          </cell>
          <cell r="C907">
            <v>-219378.14</v>
          </cell>
          <cell r="D907">
            <v>0</v>
          </cell>
          <cell r="E907">
            <v>12960.69</v>
          </cell>
          <cell r="F907">
            <v>-12960.69</v>
          </cell>
          <cell r="G907">
            <v>-232338.83</v>
          </cell>
        </row>
        <row r="908">
          <cell r="A908">
            <v>4190050</v>
          </cell>
          <cell r="B908" t="str">
            <v>INTERCOMPANY INTEREST</v>
          </cell>
          <cell r="C908">
            <v>-36.15</v>
          </cell>
          <cell r="D908">
            <v>0</v>
          </cell>
          <cell r="E908">
            <v>0</v>
          </cell>
          <cell r="F908">
            <v>0</v>
          </cell>
          <cell r="G908">
            <v>-36.15</v>
          </cell>
        </row>
        <row r="909">
          <cell r="A909">
            <v>4190100</v>
          </cell>
          <cell r="B909" t="str">
            <v>MISC INT/DIV</v>
          </cell>
          <cell r="C909">
            <v>-8208394.7199999997</v>
          </cell>
          <cell r="D909">
            <v>6158966.46</v>
          </cell>
          <cell r="E909">
            <v>667856.32999999996</v>
          </cell>
          <cell r="F909">
            <v>5491110.1299999999</v>
          </cell>
          <cell r="G909">
            <v>-2717284.59</v>
          </cell>
        </row>
        <row r="910">
          <cell r="A910">
            <v>4190101</v>
          </cell>
          <cell r="B910" t="str">
            <v>COLI  INTERSET</v>
          </cell>
          <cell r="C910">
            <v>-16956.21</v>
          </cell>
          <cell r="D910">
            <v>0</v>
          </cell>
          <cell r="E910">
            <v>0</v>
          </cell>
          <cell r="F910">
            <v>0</v>
          </cell>
          <cell r="G910">
            <v>-16956.21</v>
          </cell>
        </row>
        <row r="911">
          <cell r="A911">
            <v>4190200</v>
          </cell>
          <cell r="B911" t="str">
            <v>INT/TEMP INV</v>
          </cell>
          <cell r="C911">
            <v>-1418292.16</v>
          </cell>
          <cell r="D911">
            <v>122186.39</v>
          </cell>
          <cell r="E911">
            <v>230499.33</v>
          </cell>
          <cell r="F911">
            <v>-108312.93999999999</v>
          </cell>
          <cell r="G911">
            <v>-1526605.1</v>
          </cell>
        </row>
        <row r="912">
          <cell r="A912">
            <v>4190300</v>
          </cell>
          <cell r="B912" t="str">
            <v>CONTRA -DEC TRST</v>
          </cell>
          <cell r="C912">
            <v>-204980.5</v>
          </cell>
          <cell r="D912">
            <v>0</v>
          </cell>
          <cell r="E912">
            <v>6097170.46</v>
          </cell>
          <cell r="F912">
            <v>-6097170.46</v>
          </cell>
          <cell r="G912">
            <v>-6302150.96</v>
          </cell>
        </row>
        <row r="913">
          <cell r="A913">
            <v>4191200</v>
          </cell>
          <cell r="B913" t="str">
            <v>ALLOW FUNDS USED DUR CONS-CWIP</v>
          </cell>
          <cell r="C913">
            <v>-20071210.82</v>
          </cell>
          <cell r="D913">
            <v>1158157.06</v>
          </cell>
          <cell r="E913">
            <v>4106972.61</v>
          </cell>
          <cell r="F913">
            <v>-2948815.55</v>
          </cell>
          <cell r="G913">
            <v>-23020026.370000001</v>
          </cell>
        </row>
        <row r="914">
          <cell r="A914">
            <v>4191300</v>
          </cell>
          <cell r="B914" t="str">
            <v>ALLOW FUNDS USED DUR CONST-NF</v>
          </cell>
          <cell r="C914">
            <v>-1152281.1599999999</v>
          </cell>
          <cell r="D914">
            <v>94111.47</v>
          </cell>
          <cell r="E914">
            <v>536884.27</v>
          </cell>
          <cell r="F914">
            <v>-442772.80000000005</v>
          </cell>
          <cell r="G914">
            <v>-1595053.96</v>
          </cell>
        </row>
        <row r="915">
          <cell r="A915">
            <v>4191400</v>
          </cell>
          <cell r="B915" t="str">
            <v>CONTRA AFUDC EQUITY - OATT</v>
          </cell>
          <cell r="C915">
            <v>237037.12</v>
          </cell>
          <cell r="D915">
            <v>19238.66</v>
          </cell>
          <cell r="E915">
            <v>0</v>
          </cell>
          <cell r="F915">
            <v>19238.66</v>
          </cell>
          <cell r="G915">
            <v>256275.78</v>
          </cell>
        </row>
        <row r="916">
          <cell r="A916">
            <v>4199010</v>
          </cell>
          <cell r="B916" t="str">
            <v>INTEREST INCOME-MONEY POOL</v>
          </cell>
          <cell r="C916">
            <v>-415181.27</v>
          </cell>
          <cell r="D916">
            <v>0</v>
          </cell>
          <cell r="E916">
            <v>0</v>
          </cell>
          <cell r="F916">
            <v>0</v>
          </cell>
          <cell r="G916">
            <v>-415181.27</v>
          </cell>
        </row>
        <row r="917">
          <cell r="A917">
            <v>4210001</v>
          </cell>
          <cell r="B917" t="str">
            <v>MISC. NONOP INCOME</v>
          </cell>
          <cell r="C917">
            <v>-7955063.3200000003</v>
          </cell>
          <cell r="D917">
            <v>584641.27</v>
          </cell>
          <cell r="E917">
            <v>907778.41</v>
          </cell>
          <cell r="F917">
            <v>-323137.14</v>
          </cell>
          <cell r="G917">
            <v>-8278200.46</v>
          </cell>
        </row>
        <row r="918">
          <cell r="A918">
            <v>4210009</v>
          </cell>
          <cell r="B918" t="str">
            <v>DERIV INSTR GAINS-PWR  UNREAL</v>
          </cell>
          <cell r="C918">
            <v>72933.89</v>
          </cell>
          <cell r="D918">
            <v>0</v>
          </cell>
          <cell r="E918">
            <v>0</v>
          </cell>
          <cell r="F918">
            <v>0</v>
          </cell>
          <cell r="G918">
            <v>72933.89</v>
          </cell>
        </row>
        <row r="919">
          <cell r="A919">
            <v>4210010</v>
          </cell>
          <cell r="B919" t="str">
            <v>DERIV INSTR GAINS-GAS</v>
          </cell>
          <cell r="C919">
            <v>-214523.32</v>
          </cell>
          <cell r="D919">
            <v>214523.32</v>
          </cell>
          <cell r="E919">
            <v>113299.1</v>
          </cell>
          <cell r="F919">
            <v>101224.22</v>
          </cell>
          <cell r="G919">
            <v>-113299.1</v>
          </cell>
        </row>
        <row r="920">
          <cell r="A920">
            <v>4210013</v>
          </cell>
          <cell r="B920" t="str">
            <v>DERIV INSTR GAINS-BROAD RIVER</v>
          </cell>
          <cell r="C920">
            <v>-2185386</v>
          </cell>
          <cell r="D920">
            <v>0</v>
          </cell>
          <cell r="E920">
            <v>101871.1</v>
          </cell>
          <cell r="F920">
            <v>-101871.1</v>
          </cell>
          <cell r="G920">
            <v>-2287257.1</v>
          </cell>
        </row>
        <row r="921">
          <cell r="A921">
            <v>4210021</v>
          </cell>
          <cell r="B921" t="str">
            <v>GAIN/LOSS UNCONSOL EQTY INV</v>
          </cell>
          <cell r="C921">
            <v>803598.74</v>
          </cell>
          <cell r="D921">
            <v>0</v>
          </cell>
          <cell r="E921">
            <v>0</v>
          </cell>
          <cell r="F921">
            <v>0</v>
          </cell>
          <cell r="G921">
            <v>803598.74</v>
          </cell>
        </row>
        <row r="922">
          <cell r="A922" t="str">
            <v>421010A</v>
          </cell>
          <cell r="B922" t="str">
            <v>MNI-TAX ON CIAC</v>
          </cell>
          <cell r="C922">
            <v>-2315603.42</v>
          </cell>
          <cell r="D922">
            <v>245623.22</v>
          </cell>
          <cell r="E922">
            <v>420775.87</v>
          </cell>
          <cell r="F922">
            <v>-175152.65</v>
          </cell>
          <cell r="G922">
            <v>-2490756.0699999998</v>
          </cell>
        </row>
        <row r="923">
          <cell r="A923">
            <v>4210121</v>
          </cell>
          <cell r="B923" t="str">
            <v>EQUITY EARNINGS-NUSTART</v>
          </cell>
          <cell r="C923">
            <v>648144.62</v>
          </cell>
          <cell r="D923">
            <v>0</v>
          </cell>
          <cell r="E923">
            <v>0</v>
          </cell>
          <cell r="F923">
            <v>0</v>
          </cell>
          <cell r="G923">
            <v>648144.62</v>
          </cell>
        </row>
        <row r="924">
          <cell r="A924">
            <v>4210701</v>
          </cell>
          <cell r="B924" t="str">
            <v>MNI-OTHER ENERGY SERVICES-MISC</v>
          </cell>
          <cell r="C924">
            <v>7395850.1399999997</v>
          </cell>
          <cell r="D924">
            <v>668261.37</v>
          </cell>
          <cell r="E924">
            <v>43196.27</v>
          </cell>
          <cell r="F924">
            <v>625065.1</v>
          </cell>
          <cell r="G924">
            <v>8020915.2400000002</v>
          </cell>
        </row>
        <row r="925">
          <cell r="A925">
            <v>4210703</v>
          </cell>
          <cell r="B925" t="str">
            <v>MNI-REVENUE</v>
          </cell>
          <cell r="C925">
            <v>-12043050.4</v>
          </cell>
          <cell r="D925">
            <v>-67232.36</v>
          </cell>
          <cell r="E925">
            <v>1049571.83</v>
          </cell>
          <cell r="F925">
            <v>-1116804.1900000002</v>
          </cell>
          <cell r="G925">
            <v>-13159854.59</v>
          </cell>
        </row>
        <row r="926">
          <cell r="A926" t="str">
            <v>42107BB</v>
          </cell>
          <cell r="B926" t="str">
            <v>NON-REG BAL BILL GAIN/LOSS</v>
          </cell>
          <cell r="C926">
            <v>-2666283.81</v>
          </cell>
          <cell r="D926">
            <v>204930.61</v>
          </cell>
          <cell r="E926">
            <v>2649312.67</v>
          </cell>
          <cell r="F926">
            <v>-2444382.06</v>
          </cell>
          <cell r="G926">
            <v>-5110665.87</v>
          </cell>
        </row>
        <row r="927">
          <cell r="A927">
            <v>4211001</v>
          </cell>
          <cell r="B927" t="str">
            <v>GAIN ON DISPOSTION OF PROPERTY</v>
          </cell>
          <cell r="C927">
            <v>-7203355.5300000003</v>
          </cell>
          <cell r="D927">
            <v>75600</v>
          </cell>
          <cell r="E927">
            <v>975696.06</v>
          </cell>
          <cell r="F927">
            <v>-900096.06</v>
          </cell>
          <cell r="G927">
            <v>-8103451.5899999999</v>
          </cell>
        </row>
        <row r="928">
          <cell r="A928">
            <v>4211002</v>
          </cell>
          <cell r="B928" t="str">
            <v>GAIN ON LAND EXCHANGE</v>
          </cell>
          <cell r="C928">
            <v>826311.56</v>
          </cell>
          <cell r="D928">
            <v>974092.74</v>
          </cell>
          <cell r="E928">
            <v>0</v>
          </cell>
          <cell r="F928">
            <v>974092.74</v>
          </cell>
          <cell r="G928">
            <v>1800404.3</v>
          </cell>
        </row>
        <row r="929">
          <cell r="A929">
            <v>4212001</v>
          </cell>
          <cell r="B929" t="str">
            <v>LOSS ON DISPOSTION OF PROPERTY</v>
          </cell>
          <cell r="C929">
            <v>10485.95</v>
          </cell>
          <cell r="D929">
            <v>166193.22</v>
          </cell>
          <cell r="E929">
            <v>158863.94</v>
          </cell>
          <cell r="F929">
            <v>7329.2799999999988</v>
          </cell>
          <cell r="G929">
            <v>17815.23</v>
          </cell>
        </row>
        <row r="930">
          <cell r="A930">
            <v>4213000</v>
          </cell>
          <cell r="B930" t="str">
            <v>INTEREST INC RECOVERY CLAUSES</v>
          </cell>
          <cell r="C930">
            <v>-201985.22</v>
          </cell>
          <cell r="D930">
            <v>0</v>
          </cell>
          <cell r="E930">
            <v>48837.65</v>
          </cell>
          <cell r="F930">
            <v>-48837.65</v>
          </cell>
          <cell r="G930">
            <v>-250822.87</v>
          </cell>
        </row>
        <row r="931">
          <cell r="A931">
            <v>4214010</v>
          </cell>
          <cell r="B931" t="str">
            <v>MISC NONOP INC-COLI GAIN CP&amp;L</v>
          </cell>
          <cell r="C931">
            <v>-2574360.84</v>
          </cell>
          <cell r="D931">
            <v>0</v>
          </cell>
          <cell r="E931">
            <v>136780.56</v>
          </cell>
          <cell r="F931">
            <v>-136780.56</v>
          </cell>
          <cell r="G931">
            <v>-2711141.4</v>
          </cell>
        </row>
        <row r="932">
          <cell r="A932">
            <v>4214020</v>
          </cell>
          <cell r="B932" t="str">
            <v>MISC NONOP INC-COLI GAIN SURV</v>
          </cell>
          <cell r="C932">
            <v>340000</v>
          </cell>
          <cell r="D932">
            <v>30000</v>
          </cell>
          <cell r="E932">
            <v>0</v>
          </cell>
          <cell r="F932">
            <v>30000</v>
          </cell>
          <cell r="G932">
            <v>370000</v>
          </cell>
        </row>
        <row r="933">
          <cell r="A933" t="str">
            <v>426100C</v>
          </cell>
          <cell r="B933" t="str">
            <v>ECONOMIC DEVELOPMENT-SC</v>
          </cell>
          <cell r="C933">
            <v>2630000</v>
          </cell>
          <cell r="D933">
            <v>40000</v>
          </cell>
          <cell r="E933">
            <v>0</v>
          </cell>
          <cell r="F933">
            <v>40000</v>
          </cell>
          <cell r="G933">
            <v>2670000</v>
          </cell>
        </row>
        <row r="934">
          <cell r="A934" t="str">
            <v>426100F</v>
          </cell>
          <cell r="B934" t="str">
            <v>CONTRIBUTION</v>
          </cell>
          <cell r="C934">
            <v>1460934.56</v>
          </cell>
          <cell r="D934">
            <v>103078.02</v>
          </cell>
          <cell r="E934">
            <v>7653.91</v>
          </cell>
          <cell r="F934">
            <v>95424.11</v>
          </cell>
          <cell r="G934">
            <v>1556358.67</v>
          </cell>
        </row>
        <row r="935">
          <cell r="A935" t="str">
            <v>426100N</v>
          </cell>
          <cell r="B935" t="str">
            <v>ECONOMIC DEVELOPMENT-NC</v>
          </cell>
          <cell r="C935">
            <v>462963</v>
          </cell>
          <cell r="D935">
            <v>46296.3</v>
          </cell>
          <cell r="E935">
            <v>0</v>
          </cell>
          <cell r="F935">
            <v>46296.3</v>
          </cell>
          <cell r="G935">
            <v>509259.3</v>
          </cell>
        </row>
        <row r="936">
          <cell r="A936">
            <v>4261014</v>
          </cell>
          <cell r="B936" t="str">
            <v>DONATIONS-CIVIC &amp; COMMUNITY</v>
          </cell>
          <cell r="C936">
            <v>1351003.08</v>
          </cell>
          <cell r="D936">
            <v>188813.95</v>
          </cell>
          <cell r="E936">
            <v>744.93</v>
          </cell>
          <cell r="F936">
            <v>188069.02000000002</v>
          </cell>
          <cell r="G936">
            <v>1539072.1</v>
          </cell>
        </row>
        <row r="937">
          <cell r="A937" t="str">
            <v>426180T</v>
          </cell>
          <cell r="B937" t="str">
            <v>OTHER DONATIONS</v>
          </cell>
          <cell r="C937">
            <v>535696.28</v>
          </cell>
          <cell r="D937">
            <v>100.82</v>
          </cell>
          <cell r="E937">
            <v>50.41</v>
          </cell>
          <cell r="F937">
            <v>50.41</v>
          </cell>
          <cell r="G937">
            <v>535746.68999999994</v>
          </cell>
        </row>
        <row r="938">
          <cell r="A938">
            <v>4262016</v>
          </cell>
          <cell r="B938" t="str">
            <v>LIFE INSUR 92 DEFERRED COMP</v>
          </cell>
          <cell r="C938">
            <v>3920</v>
          </cell>
          <cell r="D938">
            <v>0</v>
          </cell>
          <cell r="E938">
            <v>1960</v>
          </cell>
          <cell r="F938">
            <v>-1960</v>
          </cell>
          <cell r="G938">
            <v>1960</v>
          </cell>
        </row>
        <row r="939">
          <cell r="A939">
            <v>4262017</v>
          </cell>
          <cell r="B939" t="str">
            <v>LIFE INS EXEC EMP</v>
          </cell>
          <cell r="C939">
            <v>-19225.080000000002</v>
          </cell>
          <cell r="D939">
            <v>0</v>
          </cell>
          <cell r="E939">
            <v>5237.58</v>
          </cell>
          <cell r="F939">
            <v>-5237.58</v>
          </cell>
          <cell r="G939">
            <v>-24462.66</v>
          </cell>
        </row>
        <row r="940">
          <cell r="A940">
            <v>4262021</v>
          </cell>
          <cell r="B940" t="str">
            <v>CORPORATE COLI PREMIUM</v>
          </cell>
          <cell r="C940">
            <v>207181.8</v>
          </cell>
          <cell r="D940">
            <v>20916</v>
          </cell>
          <cell r="E940">
            <v>0</v>
          </cell>
          <cell r="F940">
            <v>20916</v>
          </cell>
          <cell r="G940">
            <v>228097.8</v>
          </cell>
        </row>
        <row r="941">
          <cell r="A941">
            <v>4262022</v>
          </cell>
          <cell r="B941" t="str">
            <v>CORP COLI CASH SURR VALUE</v>
          </cell>
          <cell r="C941">
            <v>2490605.25</v>
          </cell>
          <cell r="D941">
            <v>0</v>
          </cell>
          <cell r="E941">
            <v>0</v>
          </cell>
          <cell r="F941">
            <v>0</v>
          </cell>
          <cell r="G941">
            <v>2490605.25</v>
          </cell>
        </row>
        <row r="942">
          <cell r="A942">
            <v>4262031</v>
          </cell>
          <cell r="B942" t="str">
            <v>DIRECTORS EDUC CONTRIBUTION</v>
          </cell>
          <cell r="C942">
            <v>-358528</v>
          </cell>
          <cell r="D942">
            <v>0</v>
          </cell>
          <cell r="E942">
            <v>23294.54</v>
          </cell>
          <cell r="F942">
            <v>-23294.54</v>
          </cell>
          <cell r="G942">
            <v>-381822.54</v>
          </cell>
        </row>
        <row r="943">
          <cell r="A943">
            <v>4262041</v>
          </cell>
          <cell r="B943" t="str">
            <v>LIFE INSURANCE SPLIT DOLLAR</v>
          </cell>
          <cell r="C943">
            <v>133585.24</v>
          </cell>
          <cell r="D943">
            <v>0</v>
          </cell>
          <cell r="E943">
            <v>0</v>
          </cell>
          <cell r="F943">
            <v>0</v>
          </cell>
          <cell r="G943">
            <v>133585.24</v>
          </cell>
        </row>
        <row r="944">
          <cell r="A944">
            <v>4262051</v>
          </cell>
          <cell r="B944" t="str">
            <v>EXEC ESTATE PRESERVATION</v>
          </cell>
          <cell r="C944">
            <v>-411857.98</v>
          </cell>
          <cell r="D944">
            <v>0</v>
          </cell>
          <cell r="E944">
            <v>54066</v>
          </cell>
          <cell r="F944">
            <v>-54066</v>
          </cell>
          <cell r="G944">
            <v>-465923.98</v>
          </cell>
        </row>
        <row r="945">
          <cell r="A945">
            <v>4263001</v>
          </cell>
          <cell r="B945" t="str">
            <v>PENALTIES</v>
          </cell>
          <cell r="C945">
            <v>5675.53</v>
          </cell>
          <cell r="D945">
            <v>202</v>
          </cell>
          <cell r="E945">
            <v>0</v>
          </cell>
          <cell r="F945">
            <v>202</v>
          </cell>
          <cell r="G945">
            <v>5877.53</v>
          </cell>
        </row>
        <row r="946">
          <cell r="A946">
            <v>4264200</v>
          </cell>
          <cell r="B946" t="str">
            <v>EXP CIV/POL&amp;REL ACT OTH FEES</v>
          </cell>
          <cell r="C946">
            <v>1978069.36</v>
          </cell>
          <cell r="D946">
            <v>99722</v>
          </cell>
          <cell r="E946">
            <v>4934.0600000000004</v>
          </cell>
          <cell r="F946">
            <v>94787.94</v>
          </cell>
          <cell r="G946">
            <v>2072857.3</v>
          </cell>
        </row>
        <row r="947">
          <cell r="A947">
            <v>4264300</v>
          </cell>
          <cell r="B947" t="str">
            <v>CITIZENS SUPPORT</v>
          </cell>
          <cell r="C947">
            <v>40588.86</v>
          </cell>
          <cell r="D947">
            <v>15903.08</v>
          </cell>
          <cell r="E947">
            <v>7951.54</v>
          </cell>
          <cell r="F947">
            <v>7951.54</v>
          </cell>
          <cell r="G947">
            <v>48540.4</v>
          </cell>
        </row>
        <row r="948">
          <cell r="A948">
            <v>4265001</v>
          </cell>
          <cell r="B948" t="str">
            <v>OTH DEDU OTHER DEDUCTIONS</v>
          </cell>
          <cell r="C948">
            <v>2975402.49</v>
          </cell>
          <cell r="D948">
            <v>219531.32</v>
          </cell>
          <cell r="E948">
            <v>95447.27</v>
          </cell>
          <cell r="F948">
            <v>124084.05</v>
          </cell>
          <cell r="G948">
            <v>3099486.54</v>
          </cell>
        </row>
        <row r="949">
          <cell r="A949">
            <v>4265004</v>
          </cell>
          <cell r="B949" t="str">
            <v>DERIV INSTR LOSSES-PWR UNREALRE</v>
          </cell>
          <cell r="C949">
            <v>-104578.39</v>
          </cell>
          <cell r="D949">
            <v>0</v>
          </cell>
          <cell r="E949">
            <v>0</v>
          </cell>
          <cell r="F949">
            <v>0</v>
          </cell>
          <cell r="G949">
            <v>-104578.39</v>
          </cell>
        </row>
        <row r="950">
          <cell r="A950">
            <v>4265005</v>
          </cell>
          <cell r="B950" t="str">
            <v>DERIV INSTR LOSS-GAS</v>
          </cell>
          <cell r="C950">
            <v>1743106.15</v>
          </cell>
          <cell r="D950">
            <v>1948320.17</v>
          </cell>
          <cell r="E950">
            <v>1743106.15</v>
          </cell>
          <cell r="F950">
            <v>205214.02000000002</v>
          </cell>
          <cell r="G950">
            <v>1948320.17</v>
          </cell>
        </row>
        <row r="951">
          <cell r="A951">
            <v>4265007</v>
          </cell>
          <cell r="B951" t="str">
            <v>DERIV INSTR LOSS-FLEET</v>
          </cell>
          <cell r="C951">
            <v>9566.9500000000007</v>
          </cell>
          <cell r="D951">
            <v>29739.95</v>
          </cell>
          <cell r="E951">
            <v>0</v>
          </cell>
          <cell r="F951">
            <v>29739.95</v>
          </cell>
          <cell r="G951">
            <v>39306.9</v>
          </cell>
        </row>
        <row r="952">
          <cell r="A952">
            <v>4270100</v>
          </cell>
          <cell r="B952" t="str">
            <v>INTEREST-FMB</v>
          </cell>
          <cell r="C952">
            <v>109609395.72</v>
          </cell>
          <cell r="D952">
            <v>11441570.699999999</v>
          </cell>
          <cell r="E952">
            <v>49492.35</v>
          </cell>
          <cell r="F952">
            <v>11392078.35</v>
          </cell>
          <cell r="G952">
            <v>121001474.06999999</v>
          </cell>
        </row>
        <row r="953">
          <cell r="A953">
            <v>4271000</v>
          </cell>
          <cell r="B953" t="str">
            <v>INTEREST-$300M 6.65% MTN 2008</v>
          </cell>
          <cell r="C953">
            <v>4987500</v>
          </cell>
          <cell r="D953">
            <v>0</v>
          </cell>
          <cell r="E953">
            <v>0</v>
          </cell>
          <cell r="F953">
            <v>0</v>
          </cell>
          <cell r="G953">
            <v>4987500</v>
          </cell>
        </row>
        <row r="954">
          <cell r="A954">
            <v>4271029</v>
          </cell>
          <cell r="B954" t="str">
            <v>INTEREST $500 M 6.5% NOTES</v>
          </cell>
          <cell r="C954">
            <v>28957433.600000001</v>
          </cell>
          <cell r="D954">
            <v>2895743.36</v>
          </cell>
          <cell r="E954">
            <v>0</v>
          </cell>
          <cell r="F954">
            <v>2895743.36</v>
          </cell>
          <cell r="G954">
            <v>31853176.960000001</v>
          </cell>
        </row>
        <row r="955">
          <cell r="A955">
            <v>4275800</v>
          </cell>
          <cell r="B955" t="str">
            <v>INTEREST-COCHRANE</v>
          </cell>
          <cell r="C955">
            <v>300.39999999999998</v>
          </cell>
          <cell r="D955">
            <v>13.9</v>
          </cell>
          <cell r="E955">
            <v>0</v>
          </cell>
          <cell r="F955">
            <v>13.9</v>
          </cell>
          <cell r="G955">
            <v>314.3</v>
          </cell>
        </row>
        <row r="956">
          <cell r="A956">
            <v>4276110</v>
          </cell>
          <cell r="B956" t="str">
            <v>INTEREST-83 DEF COMP</v>
          </cell>
          <cell r="C956">
            <v>1968749.88</v>
          </cell>
          <cell r="D956">
            <v>179087.25</v>
          </cell>
          <cell r="E956">
            <v>0</v>
          </cell>
          <cell r="F956">
            <v>179087.25</v>
          </cell>
          <cell r="G956">
            <v>2147837.13</v>
          </cell>
        </row>
        <row r="957">
          <cell r="A957">
            <v>4277010</v>
          </cell>
          <cell r="B957" t="str">
            <v>INTEREST-89 COLI</v>
          </cell>
          <cell r="C957">
            <v>3354940.56</v>
          </cell>
          <cell r="D957">
            <v>325000</v>
          </cell>
          <cell r="E957">
            <v>0</v>
          </cell>
          <cell r="F957">
            <v>325000</v>
          </cell>
          <cell r="G957">
            <v>3679940.56</v>
          </cell>
        </row>
        <row r="958">
          <cell r="A958">
            <v>4277200</v>
          </cell>
          <cell r="B958" t="str">
            <v>INTEREST-WK 94A PCB</v>
          </cell>
          <cell r="C958">
            <v>3464193.71</v>
          </cell>
          <cell r="D958">
            <v>573080.19999999995</v>
          </cell>
          <cell r="E958">
            <v>238236.9</v>
          </cell>
          <cell r="F958">
            <v>334843.29999999993</v>
          </cell>
          <cell r="G958">
            <v>3799037.01</v>
          </cell>
        </row>
        <row r="959">
          <cell r="A959">
            <v>4277300</v>
          </cell>
          <cell r="B959" t="str">
            <v>INTEREST-WK 94B PCB</v>
          </cell>
          <cell r="C959">
            <v>1607822.22</v>
          </cell>
          <cell r="D959">
            <v>277686.11</v>
          </cell>
          <cell r="E959">
            <v>42659.72</v>
          </cell>
          <cell r="F959">
            <v>235026.38999999998</v>
          </cell>
          <cell r="G959">
            <v>1842848.61</v>
          </cell>
        </row>
        <row r="960">
          <cell r="A960">
            <v>4278100</v>
          </cell>
          <cell r="B960" t="str">
            <v>INTEREST-WAKE 2000A</v>
          </cell>
          <cell r="C960">
            <v>2025417.81</v>
          </cell>
          <cell r="D960">
            <v>417054.36</v>
          </cell>
          <cell r="E960">
            <v>124164.76</v>
          </cell>
          <cell r="F960">
            <v>292889.59999999998</v>
          </cell>
          <cell r="G960">
            <v>2318307.41</v>
          </cell>
        </row>
        <row r="961">
          <cell r="A961">
            <v>4278200</v>
          </cell>
          <cell r="B961" t="str">
            <v>INTEREST-PERSON 2000A</v>
          </cell>
          <cell r="C961">
            <v>1700395.48</v>
          </cell>
          <cell r="D961">
            <v>359944.43</v>
          </cell>
          <cell r="E961">
            <v>149313.03</v>
          </cell>
          <cell r="F961">
            <v>210631.4</v>
          </cell>
          <cell r="G961">
            <v>1911026.88</v>
          </cell>
        </row>
        <row r="962">
          <cell r="A962">
            <v>4278300</v>
          </cell>
          <cell r="B962" t="str">
            <v>INTEREST-WAKE 2000B</v>
          </cell>
          <cell r="C962">
            <v>1794043.06</v>
          </cell>
          <cell r="D962">
            <v>128284.72</v>
          </cell>
          <cell r="E962">
            <v>22166.67</v>
          </cell>
          <cell r="F962">
            <v>106118.05</v>
          </cell>
          <cell r="G962">
            <v>1900161.11</v>
          </cell>
        </row>
        <row r="963">
          <cell r="A963">
            <v>4278400</v>
          </cell>
          <cell r="B963" t="str">
            <v>INTEREST-WAKE 2000C</v>
          </cell>
          <cell r="C963">
            <v>1801083.37</v>
          </cell>
          <cell r="D963">
            <v>107187.5</v>
          </cell>
          <cell r="E963">
            <v>8847.2199999999993</v>
          </cell>
          <cell r="F963">
            <v>98340.28</v>
          </cell>
          <cell r="G963">
            <v>1899423.65</v>
          </cell>
        </row>
        <row r="964">
          <cell r="A964">
            <v>4278500</v>
          </cell>
          <cell r="B964" t="str">
            <v>INTEREST-WAKE 2000D</v>
          </cell>
          <cell r="C964">
            <v>1372416.51</v>
          </cell>
          <cell r="D964">
            <v>369699.46</v>
          </cell>
          <cell r="E964">
            <v>166099.21</v>
          </cell>
          <cell r="F964">
            <v>203600.25000000003</v>
          </cell>
          <cell r="G964">
            <v>1576016.76</v>
          </cell>
        </row>
        <row r="965">
          <cell r="A965">
            <v>4278600</v>
          </cell>
          <cell r="B965" t="str">
            <v>INTEREST-WAKE 2000E</v>
          </cell>
          <cell r="C965">
            <v>1511063.9</v>
          </cell>
          <cell r="D965">
            <v>312569.45</v>
          </cell>
          <cell r="E965">
            <v>100633.33</v>
          </cell>
          <cell r="F965">
            <v>211936.12</v>
          </cell>
          <cell r="G965">
            <v>1723000.02</v>
          </cell>
        </row>
        <row r="966">
          <cell r="A966">
            <v>4278700</v>
          </cell>
          <cell r="B966" t="str">
            <v>INTEREST-WAKE 2000F</v>
          </cell>
          <cell r="C966">
            <v>1497784.72</v>
          </cell>
          <cell r="D966">
            <v>315511.11</v>
          </cell>
          <cell r="E966">
            <v>83861.11</v>
          </cell>
          <cell r="F966">
            <v>231650</v>
          </cell>
          <cell r="G966">
            <v>1729434.72</v>
          </cell>
        </row>
        <row r="967">
          <cell r="A967">
            <v>4278800</v>
          </cell>
          <cell r="B967" t="str">
            <v>INTEREST-WAKE 2000G</v>
          </cell>
          <cell r="C967">
            <v>3198840.02</v>
          </cell>
          <cell r="D967">
            <v>319665.5</v>
          </cell>
          <cell r="E967">
            <v>29060.5</v>
          </cell>
          <cell r="F967">
            <v>290605</v>
          </cell>
          <cell r="G967">
            <v>3489445.02</v>
          </cell>
        </row>
        <row r="968">
          <cell r="A968">
            <v>4278900</v>
          </cell>
          <cell r="B968" t="str">
            <v>INTEREST-PERS 2000B</v>
          </cell>
          <cell r="C968">
            <v>1526419.47</v>
          </cell>
          <cell r="D968">
            <v>398645.33</v>
          </cell>
          <cell r="E968">
            <v>192318</v>
          </cell>
          <cell r="F968">
            <v>206327.33000000002</v>
          </cell>
          <cell r="G968">
            <v>1732746.8</v>
          </cell>
        </row>
        <row r="969">
          <cell r="A969">
            <v>4280001</v>
          </cell>
          <cell r="B969" t="str">
            <v>AMORT OF DEBT DISCOUNT &amp;  EXP</v>
          </cell>
          <cell r="C969">
            <v>3804658.93</v>
          </cell>
          <cell r="D969">
            <v>430069.21</v>
          </cell>
          <cell r="E969">
            <v>80598.7</v>
          </cell>
          <cell r="F969">
            <v>349470.51</v>
          </cell>
          <cell r="G969">
            <v>4154129.44</v>
          </cell>
        </row>
        <row r="970">
          <cell r="A970">
            <v>4281001</v>
          </cell>
          <cell r="B970" t="str">
            <v>AMORT OF REACQUIRED DEBT</v>
          </cell>
          <cell r="C970">
            <v>1244096.73</v>
          </cell>
          <cell r="D970">
            <v>124409.67</v>
          </cell>
          <cell r="E970">
            <v>0</v>
          </cell>
          <cell r="F970">
            <v>124409.67</v>
          </cell>
          <cell r="G970">
            <v>1368506.4</v>
          </cell>
        </row>
        <row r="971">
          <cell r="A971">
            <v>4301010</v>
          </cell>
          <cell r="B971" t="str">
            <v>INT EXP-MONEY POOL</v>
          </cell>
          <cell r="C971">
            <v>444896.36</v>
          </cell>
          <cell r="D971">
            <v>13336.5</v>
          </cell>
          <cell r="E971">
            <v>0</v>
          </cell>
          <cell r="F971">
            <v>13336.5</v>
          </cell>
          <cell r="G971">
            <v>458232.86</v>
          </cell>
        </row>
        <row r="972">
          <cell r="A972">
            <v>4310001</v>
          </cell>
          <cell r="B972" t="str">
            <v>OTHER INTEREST EXPENSE</v>
          </cell>
          <cell r="C972">
            <v>6303170.9199999999</v>
          </cell>
          <cell r="D972">
            <v>571331.67000000004</v>
          </cell>
          <cell r="E972">
            <v>47.92</v>
          </cell>
          <cell r="F972">
            <v>571283.75</v>
          </cell>
          <cell r="G972">
            <v>6874454.6699999999</v>
          </cell>
        </row>
        <row r="973">
          <cell r="A973">
            <v>4310010</v>
          </cell>
          <cell r="B973" t="str">
            <v>OTH INT EXP-COMMITMENT FEES</v>
          </cell>
          <cell r="C973">
            <v>307589.03999999998</v>
          </cell>
          <cell r="D973">
            <v>0</v>
          </cell>
          <cell r="E973">
            <v>0</v>
          </cell>
          <cell r="F973">
            <v>0</v>
          </cell>
          <cell r="G973">
            <v>307589.03999999998</v>
          </cell>
        </row>
        <row r="974">
          <cell r="A974">
            <v>4310011</v>
          </cell>
          <cell r="B974" t="str">
            <v>OTHER INT EXP-MISC</v>
          </cell>
          <cell r="C974">
            <v>693806.75</v>
          </cell>
          <cell r="D974">
            <v>0</v>
          </cell>
          <cell r="E974">
            <v>580.97</v>
          </cell>
          <cell r="F974">
            <v>-580.97</v>
          </cell>
          <cell r="G974">
            <v>693225.78</v>
          </cell>
        </row>
        <row r="975">
          <cell r="A975">
            <v>4310022</v>
          </cell>
          <cell r="B975" t="str">
            <v>OTH INT EXP-CUST REFUNDS</v>
          </cell>
          <cell r="C975">
            <v>171633.14</v>
          </cell>
          <cell r="D975">
            <v>0</v>
          </cell>
          <cell r="E975">
            <v>0</v>
          </cell>
          <cell r="F975">
            <v>0</v>
          </cell>
          <cell r="G975">
            <v>171633.14</v>
          </cell>
        </row>
        <row r="976">
          <cell r="A976">
            <v>4313000</v>
          </cell>
          <cell r="B976" t="str">
            <v>INTEREST EXP RECOVERY CLAUSES</v>
          </cell>
          <cell r="C976">
            <v>-134607.06</v>
          </cell>
          <cell r="D976">
            <v>0</v>
          </cell>
          <cell r="E976">
            <v>32536.61</v>
          </cell>
          <cell r="F976">
            <v>-32536.61</v>
          </cell>
          <cell r="G976">
            <v>-167143.67000000001</v>
          </cell>
        </row>
        <row r="977">
          <cell r="A977">
            <v>4321200</v>
          </cell>
          <cell r="B977" t="str">
            <v>ALLOW B FND DURING CONSTR-CWIP</v>
          </cell>
          <cell r="C977">
            <v>-8596889.8399999999</v>
          </cell>
          <cell r="D977">
            <v>639349.28</v>
          </cell>
          <cell r="E977">
            <v>1730868.14</v>
          </cell>
          <cell r="F977">
            <v>-1091518.8599999999</v>
          </cell>
          <cell r="G977">
            <v>-9688408.6999999993</v>
          </cell>
        </row>
        <row r="978">
          <cell r="A978">
            <v>4321201</v>
          </cell>
          <cell r="B978" t="str">
            <v>CONTRA AFUDC DEBT-OATT</v>
          </cell>
          <cell r="C978">
            <v>90001.35</v>
          </cell>
          <cell r="D978">
            <v>52031.03</v>
          </cell>
          <cell r="E978">
            <v>0</v>
          </cell>
          <cell r="F978">
            <v>52031.03</v>
          </cell>
          <cell r="G978">
            <v>142032.38</v>
          </cell>
        </row>
        <row r="979">
          <cell r="A979">
            <v>4321300</v>
          </cell>
          <cell r="B979" t="str">
            <v>ALLOW BOR FND DURING CONSTR-NF</v>
          </cell>
          <cell r="C979">
            <v>-447113.91</v>
          </cell>
          <cell r="D979">
            <v>34074.839999999997</v>
          </cell>
          <cell r="E979">
            <v>194389.14</v>
          </cell>
          <cell r="F979">
            <v>-160314.30000000002</v>
          </cell>
          <cell r="G979">
            <v>-607428.21</v>
          </cell>
        </row>
        <row r="980">
          <cell r="A980">
            <v>4363001</v>
          </cell>
          <cell r="B980" t="str">
            <v>APPROP OF R/E</v>
          </cell>
          <cell r="C980">
            <v>-4197.5</v>
          </cell>
          <cell r="D980">
            <v>0</v>
          </cell>
          <cell r="E980">
            <v>0</v>
          </cell>
          <cell r="F980">
            <v>0</v>
          </cell>
          <cell r="G980">
            <v>-4197.5</v>
          </cell>
        </row>
        <row r="981">
          <cell r="A981">
            <v>4373001</v>
          </cell>
          <cell r="B981" t="str">
            <v>PREFERRED STOCK $5.00</v>
          </cell>
          <cell r="C981">
            <v>987487.5</v>
          </cell>
          <cell r="D981">
            <v>98748.75</v>
          </cell>
          <cell r="E981">
            <v>0</v>
          </cell>
          <cell r="F981">
            <v>98748.75</v>
          </cell>
          <cell r="G981">
            <v>1086236.25</v>
          </cell>
        </row>
        <row r="982">
          <cell r="A982">
            <v>4373002</v>
          </cell>
          <cell r="B982" t="str">
            <v>PREFERRED STOCK $4.20</v>
          </cell>
          <cell r="C982">
            <v>350000</v>
          </cell>
          <cell r="D982">
            <v>35000</v>
          </cell>
          <cell r="E982">
            <v>0</v>
          </cell>
          <cell r="F982">
            <v>35000</v>
          </cell>
          <cell r="G982">
            <v>385000</v>
          </cell>
        </row>
        <row r="983">
          <cell r="A983">
            <v>4373003</v>
          </cell>
          <cell r="B983" t="str">
            <v>PREFERRED STOCK $5.44</v>
          </cell>
          <cell r="C983">
            <v>1132653.33</v>
          </cell>
          <cell r="D983">
            <v>113265.33</v>
          </cell>
          <cell r="E983">
            <v>0</v>
          </cell>
          <cell r="F983">
            <v>113265.33</v>
          </cell>
          <cell r="G983">
            <v>1245918.6599999999</v>
          </cell>
        </row>
        <row r="984">
          <cell r="A984">
            <v>4401000</v>
          </cell>
          <cell r="B984" t="str">
            <v>RESIDENTIAL SALES</v>
          </cell>
          <cell r="C984">
            <v>-1365728111.0999999</v>
          </cell>
          <cell r="D984">
            <v>9295187.4600000009</v>
          </cell>
          <cell r="E984">
            <v>114028011.34999999</v>
          </cell>
          <cell r="F984">
            <v>-104732823.88999999</v>
          </cell>
          <cell r="G984">
            <v>-1470460934.99</v>
          </cell>
        </row>
        <row r="985">
          <cell r="A985">
            <v>4421000</v>
          </cell>
          <cell r="B985" t="str">
            <v>COMMERCIAL SALES</v>
          </cell>
          <cell r="C985">
            <v>-954772113.77999997</v>
          </cell>
          <cell r="D985">
            <v>703135.63</v>
          </cell>
          <cell r="E985">
            <v>92508962.640000001</v>
          </cell>
          <cell r="F985">
            <v>-91805827.010000005</v>
          </cell>
          <cell r="G985">
            <v>-1046577940.79</v>
          </cell>
        </row>
        <row r="986">
          <cell r="A986">
            <v>4431000</v>
          </cell>
          <cell r="B986" t="str">
            <v>INDUSTRIAL SALES</v>
          </cell>
          <cell r="C986">
            <v>-616173783.27999997</v>
          </cell>
          <cell r="D986">
            <v>2354465.7400000002</v>
          </cell>
          <cell r="E986">
            <v>56211953.920000002</v>
          </cell>
          <cell r="F986">
            <v>-53857488.18</v>
          </cell>
          <cell r="G986">
            <v>-670031271.46000004</v>
          </cell>
        </row>
        <row r="987">
          <cell r="A987">
            <v>4441000</v>
          </cell>
          <cell r="B987" t="str">
            <v>PUBLIC STREET/HIGHWAY LIGHTING</v>
          </cell>
          <cell r="C987">
            <v>-17664156.780000001</v>
          </cell>
          <cell r="D987">
            <v>14107.98</v>
          </cell>
          <cell r="E987">
            <v>1798367.04</v>
          </cell>
          <cell r="F987">
            <v>-1784259.06</v>
          </cell>
          <cell r="G987">
            <v>-19448415.84</v>
          </cell>
        </row>
        <row r="988">
          <cell r="A988">
            <v>4451000</v>
          </cell>
          <cell r="B988" t="str">
            <v>SALES TO PUBLIC AUTHORITIES</v>
          </cell>
          <cell r="C988">
            <v>-70213400.920000002</v>
          </cell>
          <cell r="D988">
            <v>0</v>
          </cell>
          <cell r="E988">
            <v>6317329.0099999998</v>
          </cell>
          <cell r="F988">
            <v>-6317329.0099999998</v>
          </cell>
          <cell r="G988">
            <v>-76530729.930000007</v>
          </cell>
        </row>
        <row r="989">
          <cell r="A989">
            <v>4470002</v>
          </cell>
          <cell r="B989" t="str">
            <v>SUPPLEMENTAL CAPACITY-EST/PA</v>
          </cell>
          <cell r="C989">
            <v>-34669641.600000001</v>
          </cell>
          <cell r="D989">
            <v>0</v>
          </cell>
          <cell r="E989">
            <v>2494195.2000000002</v>
          </cell>
          <cell r="F989">
            <v>-2494195.2000000002</v>
          </cell>
          <cell r="G989">
            <v>-37163836.799999997</v>
          </cell>
        </row>
        <row r="990">
          <cell r="A990">
            <v>4470003</v>
          </cell>
          <cell r="B990" t="str">
            <v>SUPPLEMENTAL CAPACITY-ACT/PA</v>
          </cell>
          <cell r="C990">
            <v>-118865.3</v>
          </cell>
          <cell r="D990">
            <v>0</v>
          </cell>
          <cell r="E990">
            <v>0</v>
          </cell>
          <cell r="F990">
            <v>0</v>
          </cell>
          <cell r="G990">
            <v>-118865.3</v>
          </cell>
        </row>
        <row r="991">
          <cell r="A991">
            <v>4470004</v>
          </cell>
          <cell r="B991" t="str">
            <v>RESERVE CAPACITY-ESTIMATE/PA</v>
          </cell>
          <cell r="C991">
            <v>-7538040</v>
          </cell>
          <cell r="D991">
            <v>0</v>
          </cell>
          <cell r="E991">
            <v>753804</v>
          </cell>
          <cell r="F991">
            <v>-753804</v>
          </cell>
          <cell r="G991">
            <v>-8291844</v>
          </cell>
        </row>
        <row r="992">
          <cell r="A992">
            <v>4470006</v>
          </cell>
          <cell r="B992" t="str">
            <v>UNUSED SPPLMNTL ENERGY-EST/PA</v>
          </cell>
          <cell r="C992">
            <v>-60322151.700000003</v>
          </cell>
          <cell r="D992">
            <v>0</v>
          </cell>
          <cell r="E992">
            <v>2726881.55</v>
          </cell>
          <cell r="F992">
            <v>-2726881.55</v>
          </cell>
          <cell r="G992">
            <v>-63049033.25</v>
          </cell>
        </row>
        <row r="993">
          <cell r="A993">
            <v>4470007</v>
          </cell>
          <cell r="B993" t="str">
            <v>UNUSED SPPLMNTL ENERGY-ACT/PA</v>
          </cell>
          <cell r="C993">
            <v>2916644</v>
          </cell>
          <cell r="D993">
            <v>452364</v>
          </cell>
          <cell r="E993">
            <v>0</v>
          </cell>
          <cell r="F993">
            <v>452364</v>
          </cell>
          <cell r="G993">
            <v>3369008</v>
          </cell>
        </row>
        <row r="994">
          <cell r="A994">
            <v>4470008</v>
          </cell>
          <cell r="B994" t="str">
            <v>REACTIVE POWER-ESTIMATE/PA</v>
          </cell>
          <cell r="C994">
            <v>16448.169999999998</v>
          </cell>
          <cell r="D994">
            <v>0</v>
          </cell>
          <cell r="E994">
            <v>0</v>
          </cell>
          <cell r="F994">
            <v>0</v>
          </cell>
          <cell r="G994">
            <v>16448.169999999998</v>
          </cell>
        </row>
        <row r="995">
          <cell r="A995">
            <v>4470013</v>
          </cell>
          <cell r="B995" t="str">
            <v>RESERVE ENERGY-ESTIMATE/PA</v>
          </cell>
          <cell r="C995">
            <v>-4584064.24</v>
          </cell>
          <cell r="D995">
            <v>0</v>
          </cell>
          <cell r="E995">
            <v>2284291.4900000002</v>
          </cell>
          <cell r="F995">
            <v>-2284291.4900000002</v>
          </cell>
          <cell r="G995">
            <v>-6868355.7300000004</v>
          </cell>
        </row>
        <row r="996">
          <cell r="A996">
            <v>4470015</v>
          </cell>
          <cell r="B996" t="str">
            <v>SPINNING RESERVE-EST/PA</v>
          </cell>
          <cell r="C996">
            <v>-347152.81</v>
          </cell>
          <cell r="D996">
            <v>0</v>
          </cell>
          <cell r="E996">
            <v>39504.019999999997</v>
          </cell>
          <cell r="F996">
            <v>-39504.019999999997</v>
          </cell>
          <cell r="G996">
            <v>-386656.83</v>
          </cell>
        </row>
        <row r="997">
          <cell r="A997">
            <v>4470016</v>
          </cell>
          <cell r="B997" t="str">
            <v>SPINNING RESERVE-ACTUAL/PA</v>
          </cell>
          <cell r="C997">
            <v>46161.53</v>
          </cell>
          <cell r="D997">
            <v>0</v>
          </cell>
          <cell r="E997">
            <v>1442.9</v>
          </cell>
          <cell r="F997">
            <v>-1442.9</v>
          </cell>
          <cell r="G997">
            <v>44718.63</v>
          </cell>
        </row>
        <row r="998">
          <cell r="A998">
            <v>4470019</v>
          </cell>
          <cell r="B998" t="str">
            <v>PA REPLEN - ESTIMATE</v>
          </cell>
          <cell r="C998">
            <v>-16384545.130000001</v>
          </cell>
          <cell r="D998">
            <v>0</v>
          </cell>
          <cell r="E998">
            <v>1208853.17</v>
          </cell>
          <cell r="F998">
            <v>-1208853.17</v>
          </cell>
          <cell r="G998">
            <v>-17593398.300000001</v>
          </cell>
        </row>
        <row r="999">
          <cell r="A999">
            <v>4470190</v>
          </cell>
          <cell r="B999" t="str">
            <v>PA REPLEN - ACTUAL</v>
          </cell>
          <cell r="C999">
            <v>1126505.7</v>
          </cell>
          <cell r="D999">
            <v>145840.49</v>
          </cell>
          <cell r="E999">
            <v>214.26</v>
          </cell>
          <cell r="F999">
            <v>145626.22999999998</v>
          </cell>
          <cell r="G999">
            <v>1272131.93</v>
          </cell>
        </row>
        <row r="1000">
          <cell r="A1000">
            <v>4470191</v>
          </cell>
          <cell r="B1000" t="str">
            <v>PA DEFEN - ESTIMATE</v>
          </cell>
          <cell r="C1000">
            <v>-2223209.79</v>
          </cell>
          <cell r="D1000">
            <v>0</v>
          </cell>
          <cell r="E1000">
            <v>220381.17</v>
          </cell>
          <cell r="F1000">
            <v>-220381.17</v>
          </cell>
          <cell r="G1000">
            <v>-2443590.96</v>
          </cell>
        </row>
        <row r="1001">
          <cell r="A1001">
            <v>4470192</v>
          </cell>
          <cell r="B1001" t="str">
            <v>PA DEFEN - ACTUAL</v>
          </cell>
          <cell r="C1001">
            <v>-327.26</v>
          </cell>
          <cell r="D1001">
            <v>0</v>
          </cell>
          <cell r="E1001">
            <v>0</v>
          </cell>
          <cell r="F1001">
            <v>0</v>
          </cell>
          <cell r="G1001">
            <v>-327.26</v>
          </cell>
        </row>
        <row r="1002">
          <cell r="A1002">
            <v>4470193</v>
          </cell>
          <cell r="B1002" t="str">
            <v>PA AUXILLARY POWER</v>
          </cell>
          <cell r="C1002">
            <v>-207849.91</v>
          </cell>
          <cell r="D1002">
            <v>0</v>
          </cell>
          <cell r="E1002">
            <v>18551.2</v>
          </cell>
          <cell r="F1002">
            <v>-18551.2</v>
          </cell>
          <cell r="G1002">
            <v>-226401.11</v>
          </cell>
        </row>
        <row r="1003">
          <cell r="A1003">
            <v>4470195</v>
          </cell>
          <cell r="B1003" t="str">
            <v>GREENVILLE SUBSTATION</v>
          </cell>
          <cell r="C1003">
            <v>-3635.38</v>
          </cell>
          <cell r="D1003">
            <v>0</v>
          </cell>
          <cell r="E1003">
            <v>536.77</v>
          </cell>
          <cell r="F1003">
            <v>-536.77</v>
          </cell>
          <cell r="G1003">
            <v>-4172.1499999999996</v>
          </cell>
        </row>
        <row r="1004">
          <cell r="A1004">
            <v>4470199</v>
          </cell>
          <cell r="B1004" t="str">
            <v>QUALIFYING GENERATION RESERVE</v>
          </cell>
          <cell r="C1004">
            <v>-69300</v>
          </cell>
          <cell r="D1004">
            <v>0</v>
          </cell>
          <cell r="E1004">
            <v>6930</v>
          </cell>
          <cell r="F1004">
            <v>-6930</v>
          </cell>
          <cell r="G1004">
            <v>-76230</v>
          </cell>
        </row>
        <row r="1005">
          <cell r="A1005">
            <v>4470300</v>
          </cell>
          <cell r="B1005" t="str">
            <v>NCEMC CAPACITY</v>
          </cell>
          <cell r="C1005">
            <v>-97084890</v>
          </cell>
          <cell r="D1005">
            <v>109011</v>
          </cell>
          <cell r="E1005">
            <v>9817500</v>
          </cell>
          <cell r="F1005">
            <v>-9708489</v>
          </cell>
          <cell r="G1005">
            <v>-106793379</v>
          </cell>
        </row>
        <row r="1006">
          <cell r="A1006">
            <v>4470301</v>
          </cell>
          <cell r="B1006" t="str">
            <v>NCEMC ENERGY</v>
          </cell>
          <cell r="C1006">
            <v>-193552789.31</v>
          </cell>
          <cell r="D1006">
            <v>947531.99</v>
          </cell>
          <cell r="E1006">
            <v>20152876.68</v>
          </cell>
          <cell r="F1006">
            <v>-19205344.690000001</v>
          </cell>
          <cell r="G1006">
            <v>-212758134</v>
          </cell>
        </row>
        <row r="1007">
          <cell r="A1007" t="str">
            <v>447100A</v>
          </cell>
          <cell r="B1007" t="str">
            <v>ANCILLARY SERVICES</v>
          </cell>
          <cell r="C1007">
            <v>-137048.29999999999</v>
          </cell>
          <cell r="D1007">
            <v>0</v>
          </cell>
          <cell r="E1007">
            <v>5405.87</v>
          </cell>
          <cell r="F1007">
            <v>-5405.87</v>
          </cell>
          <cell r="G1007">
            <v>-142454.17000000001</v>
          </cell>
        </row>
        <row r="1008">
          <cell r="A1008" t="str">
            <v>447100E</v>
          </cell>
          <cell r="B1008" t="str">
            <v>INTERCHGE SALES-ENERGY/DEMAND</v>
          </cell>
          <cell r="C1008">
            <v>-74686224.579999998</v>
          </cell>
          <cell r="D1008">
            <v>463261.81</v>
          </cell>
          <cell r="E1008">
            <v>922325.15</v>
          </cell>
          <cell r="F1008">
            <v>-459063.34</v>
          </cell>
          <cell r="G1008">
            <v>-75145287.920000002</v>
          </cell>
        </row>
        <row r="1009">
          <cell r="A1009" t="str">
            <v>447100P</v>
          </cell>
          <cell r="B1009" t="str">
            <v>OFF SYSTEM TRANSMISSION</v>
          </cell>
          <cell r="C1009">
            <v>-3180715.26</v>
          </cell>
          <cell r="D1009">
            <v>0</v>
          </cell>
          <cell r="E1009">
            <v>578087.4</v>
          </cell>
          <cell r="F1009">
            <v>-578087.4</v>
          </cell>
          <cell r="G1009">
            <v>-3758802.66</v>
          </cell>
        </row>
        <row r="1010">
          <cell r="A1010" t="str">
            <v>447100T</v>
          </cell>
          <cell r="B1010" t="str">
            <v>TRANSMISSION</v>
          </cell>
          <cell r="C1010">
            <v>-5610809.6100000003</v>
          </cell>
          <cell r="D1010">
            <v>0</v>
          </cell>
          <cell r="E1010">
            <v>42709.72</v>
          </cell>
          <cell r="F1010">
            <v>-42709.72</v>
          </cell>
          <cell r="G1010">
            <v>-5653519.3300000001</v>
          </cell>
        </row>
        <row r="1011">
          <cell r="A1011">
            <v>4471011</v>
          </cell>
          <cell r="B1011" t="str">
            <v>SYSTEM IMPACT STUDIES-BILLED</v>
          </cell>
          <cell r="C1011">
            <v>-6356.1</v>
          </cell>
          <cell r="D1011">
            <v>0</v>
          </cell>
          <cell r="E1011">
            <v>736.73</v>
          </cell>
          <cell r="F1011">
            <v>-736.73</v>
          </cell>
          <cell r="G1011">
            <v>-7092.83</v>
          </cell>
        </row>
        <row r="1012">
          <cell r="A1012">
            <v>4477000</v>
          </cell>
          <cell r="B1012" t="str">
            <v>REVENUE - OTHER</v>
          </cell>
          <cell r="C1012">
            <v>-117662061.89</v>
          </cell>
          <cell r="D1012">
            <v>2650</v>
          </cell>
          <cell r="E1012">
            <v>11970440.220000001</v>
          </cell>
          <cell r="F1012">
            <v>-11967790.220000001</v>
          </cell>
          <cell r="G1012">
            <v>-129629852.11</v>
          </cell>
        </row>
        <row r="1013">
          <cell r="A1013">
            <v>4500001</v>
          </cell>
          <cell r="B1013" t="str">
            <v>LATE PAYMENT CHARGE-RETAIL</v>
          </cell>
          <cell r="C1013">
            <v>-6698801.7199999997</v>
          </cell>
          <cell r="D1013">
            <v>1213.47</v>
          </cell>
          <cell r="E1013">
            <v>478504.75</v>
          </cell>
          <cell r="F1013">
            <v>-477291.28</v>
          </cell>
          <cell r="G1013">
            <v>-7176093</v>
          </cell>
        </row>
        <row r="1014">
          <cell r="A1014">
            <v>4500100</v>
          </cell>
          <cell r="B1014" t="str">
            <v>FORFEITED DISC-HOME ENRGY LOAN</v>
          </cell>
          <cell r="C1014">
            <v>-0.11</v>
          </cell>
          <cell r="D1014">
            <v>0</v>
          </cell>
          <cell r="E1014">
            <v>0</v>
          </cell>
          <cell r="F1014">
            <v>0</v>
          </cell>
          <cell r="G1014">
            <v>-0.11</v>
          </cell>
        </row>
        <row r="1015">
          <cell r="A1015">
            <v>4500200</v>
          </cell>
          <cell r="B1015" t="str">
            <v>FORFEITED DISCOUNTS-LINE EXTEN</v>
          </cell>
          <cell r="C1015">
            <v>-7203.07</v>
          </cell>
          <cell r="D1015">
            <v>109.5</v>
          </cell>
          <cell r="E1015">
            <v>808.49</v>
          </cell>
          <cell r="F1015">
            <v>-698.99</v>
          </cell>
          <cell r="G1015">
            <v>-7902.06</v>
          </cell>
        </row>
        <row r="1016">
          <cell r="A1016">
            <v>4510001</v>
          </cell>
          <cell r="B1016" t="str">
            <v>MISCELLANEOUS SERVICE REVENUES</v>
          </cell>
          <cell r="C1016">
            <v>-3190312.77</v>
          </cell>
          <cell r="D1016">
            <v>15171.53</v>
          </cell>
          <cell r="E1016">
            <v>422889.8</v>
          </cell>
          <cell r="F1016">
            <v>-407718.26999999996</v>
          </cell>
          <cell r="G1016">
            <v>-3598031.04</v>
          </cell>
        </row>
        <row r="1017">
          <cell r="A1017">
            <v>4510200</v>
          </cell>
          <cell r="B1017" t="str">
            <v>SERVICE CHARGE</v>
          </cell>
          <cell r="C1017">
            <v>-5432792.6500000004</v>
          </cell>
          <cell r="D1017">
            <v>1254</v>
          </cell>
          <cell r="E1017">
            <v>466116.5</v>
          </cell>
          <cell r="F1017">
            <v>-464862.5</v>
          </cell>
          <cell r="G1017">
            <v>-5897655.1500000004</v>
          </cell>
        </row>
        <row r="1018">
          <cell r="A1018">
            <v>4510800</v>
          </cell>
          <cell r="B1018" t="str">
            <v>RETURNED CHECK CHARGE</v>
          </cell>
          <cell r="C1018">
            <v>-373437.6</v>
          </cell>
          <cell r="D1018">
            <v>460.2</v>
          </cell>
          <cell r="E1018">
            <v>36003</v>
          </cell>
          <cell r="F1018">
            <v>-35542.800000000003</v>
          </cell>
          <cell r="G1018">
            <v>-408980.4</v>
          </cell>
        </row>
        <row r="1019">
          <cell r="A1019">
            <v>4540001</v>
          </cell>
          <cell r="B1019" t="str">
            <v>RENT FROM ELECTRIC PROPERTY</v>
          </cell>
          <cell r="C1019">
            <v>-21510329.43</v>
          </cell>
          <cell r="D1019">
            <v>-908544.22</v>
          </cell>
          <cell r="E1019">
            <v>1944908.32</v>
          </cell>
          <cell r="F1019">
            <v>-2853452.54</v>
          </cell>
          <cell r="G1019">
            <v>-24363781.969999999</v>
          </cell>
        </row>
        <row r="1020">
          <cell r="A1020">
            <v>4540004</v>
          </cell>
          <cell r="B1020" t="str">
            <v>PT HOLDINGS IRU/REV SHARING</v>
          </cell>
          <cell r="C1020">
            <v>-290155</v>
          </cell>
          <cell r="D1020">
            <v>0</v>
          </cell>
          <cell r="E1020">
            <v>59439</v>
          </cell>
          <cell r="F1020">
            <v>-59439</v>
          </cell>
          <cell r="G1020">
            <v>-349594</v>
          </cell>
        </row>
        <row r="1021">
          <cell r="A1021">
            <v>4543001</v>
          </cell>
          <cell r="B1021" t="str">
            <v>NCEMC LEASED FACILITIES-ACT</v>
          </cell>
          <cell r="C1021">
            <v>-1999865.91</v>
          </cell>
          <cell r="D1021">
            <v>0</v>
          </cell>
          <cell r="E1021">
            <v>184100.7</v>
          </cell>
          <cell r="F1021">
            <v>-184100.7</v>
          </cell>
          <cell r="G1021">
            <v>-2183966.61</v>
          </cell>
        </row>
        <row r="1022">
          <cell r="A1022" t="str">
            <v>454300A</v>
          </cell>
          <cell r="B1022" t="str">
            <v>LEASED FACILITIES CHARGE-ACT</v>
          </cell>
          <cell r="C1022">
            <v>-1345608</v>
          </cell>
          <cell r="D1022">
            <v>0</v>
          </cell>
          <cell r="E1022">
            <v>0</v>
          </cell>
          <cell r="F1022">
            <v>0</v>
          </cell>
          <cell r="G1022">
            <v>-1345608</v>
          </cell>
        </row>
        <row r="1023">
          <cell r="A1023">
            <v>4543100</v>
          </cell>
          <cell r="B1023" t="str">
            <v>LEASED FAC CHRG-TELEMETRY O&amp;M</v>
          </cell>
          <cell r="C1023">
            <v>-110240</v>
          </cell>
          <cell r="D1023">
            <v>0</v>
          </cell>
          <cell r="E1023">
            <v>11024</v>
          </cell>
          <cell r="F1023">
            <v>-11024</v>
          </cell>
          <cell r="G1023">
            <v>-121264</v>
          </cell>
        </row>
        <row r="1024">
          <cell r="A1024">
            <v>4549000</v>
          </cell>
          <cell r="B1024" t="str">
            <v>FACILITY CHARGE-COGENERATION</v>
          </cell>
          <cell r="C1024">
            <v>-2128003.4500000002</v>
          </cell>
          <cell r="D1024">
            <v>0</v>
          </cell>
          <cell r="E1024">
            <v>305583.44</v>
          </cell>
          <cell r="F1024">
            <v>-305583.44</v>
          </cell>
          <cell r="G1024">
            <v>-2433586.89</v>
          </cell>
        </row>
        <row r="1025">
          <cell r="A1025">
            <v>4560001</v>
          </cell>
          <cell r="B1025" t="str">
            <v>OTHER ELECTRIC REVENUES</v>
          </cell>
          <cell r="C1025">
            <v>-840551.69</v>
          </cell>
          <cell r="D1025">
            <v>-140305.44</v>
          </cell>
          <cell r="E1025">
            <v>302914.24</v>
          </cell>
          <cell r="F1025">
            <v>-443219.68</v>
          </cell>
          <cell r="G1025">
            <v>-1283771.3700000001</v>
          </cell>
        </row>
        <row r="1026">
          <cell r="A1026">
            <v>4560006</v>
          </cell>
          <cell r="B1026" t="str">
            <v>DEMAND PROFILE PLOT CHARGE</v>
          </cell>
          <cell r="C1026">
            <v>-138529.09</v>
          </cell>
          <cell r="D1026">
            <v>0</v>
          </cell>
          <cell r="E1026">
            <v>14455.05</v>
          </cell>
          <cell r="F1026">
            <v>-14455.05</v>
          </cell>
          <cell r="G1026">
            <v>-152984.14000000001</v>
          </cell>
        </row>
        <row r="1027">
          <cell r="A1027">
            <v>4560007</v>
          </cell>
          <cell r="B1027" t="str">
            <v>GENERATION OPTIMIZATION NET</v>
          </cell>
          <cell r="C1027">
            <v>-1749115.54</v>
          </cell>
          <cell r="D1027">
            <v>0</v>
          </cell>
          <cell r="E1027">
            <v>0</v>
          </cell>
          <cell r="F1027">
            <v>0</v>
          </cell>
          <cell r="G1027">
            <v>-1749115.54</v>
          </cell>
        </row>
        <row r="1028">
          <cell r="A1028">
            <v>4560008</v>
          </cell>
          <cell r="B1028" t="str">
            <v>MAGNETIC TAPE PULSE DATA</v>
          </cell>
          <cell r="C1028">
            <v>-126.4</v>
          </cell>
          <cell r="D1028">
            <v>0</v>
          </cell>
          <cell r="E1028">
            <v>12.64</v>
          </cell>
          <cell r="F1028">
            <v>-12.64</v>
          </cell>
          <cell r="G1028">
            <v>-139.04</v>
          </cell>
        </row>
        <row r="1029">
          <cell r="A1029">
            <v>4560009</v>
          </cell>
          <cell r="B1029" t="str">
            <v>ELEC REV-COGEN/SMALL PWR PRO</v>
          </cell>
          <cell r="C1029">
            <v>-104669</v>
          </cell>
          <cell r="D1029">
            <v>0</v>
          </cell>
          <cell r="E1029">
            <v>10468</v>
          </cell>
          <cell r="F1029">
            <v>-10468</v>
          </cell>
          <cell r="G1029">
            <v>-115137</v>
          </cell>
        </row>
        <row r="1030">
          <cell r="A1030">
            <v>4560020</v>
          </cell>
          <cell r="B1030" t="str">
            <v>STATE SALES TAX COLL COMM COLL</v>
          </cell>
          <cell r="C1030">
            <v>-3100</v>
          </cell>
          <cell r="D1030">
            <v>0</v>
          </cell>
          <cell r="E1030">
            <v>0</v>
          </cell>
          <cell r="F1030">
            <v>0</v>
          </cell>
          <cell r="G1030">
            <v>-3100</v>
          </cell>
        </row>
        <row r="1031">
          <cell r="A1031">
            <v>4560031</v>
          </cell>
          <cell r="B1031" t="str">
            <v>UNBILLED REVENUES -NC</v>
          </cell>
          <cell r="C1031">
            <v>3861113.48</v>
          </cell>
          <cell r="D1031">
            <v>129731276.04000001</v>
          </cell>
          <cell r="E1031">
            <v>118626949.42</v>
          </cell>
          <cell r="F1031">
            <v>11104326.620000005</v>
          </cell>
          <cell r="G1031">
            <v>14965440.1</v>
          </cell>
        </row>
        <row r="1032">
          <cell r="A1032">
            <v>4560032</v>
          </cell>
          <cell r="B1032" t="str">
            <v>UNBILLED REVENUES -SC</v>
          </cell>
          <cell r="C1032">
            <v>776622.19</v>
          </cell>
          <cell r="D1032">
            <v>22060003</v>
          </cell>
          <cell r="E1032">
            <v>19771119</v>
          </cell>
          <cell r="F1032">
            <v>2288884</v>
          </cell>
          <cell r="G1032">
            <v>3065506.19</v>
          </cell>
        </row>
        <row r="1033">
          <cell r="A1033">
            <v>4560054</v>
          </cell>
          <cell r="B1033" t="str">
            <v>NCEMPA ADMINISTRATIVE CHARGE</v>
          </cell>
          <cell r="C1033">
            <v>-250000</v>
          </cell>
          <cell r="D1033">
            <v>0</v>
          </cell>
          <cell r="E1033">
            <v>25000</v>
          </cell>
          <cell r="F1033">
            <v>-25000</v>
          </cell>
          <cell r="G1033">
            <v>-275000</v>
          </cell>
        </row>
        <row r="1034">
          <cell r="A1034">
            <v>4560055</v>
          </cell>
          <cell r="B1034" t="str">
            <v>NCEMPA GENERAL PLANT RETURN</v>
          </cell>
          <cell r="C1034">
            <v>-1536262</v>
          </cell>
          <cell r="D1034">
            <v>0</v>
          </cell>
          <cell r="E1034">
            <v>187786</v>
          </cell>
          <cell r="F1034">
            <v>-187786</v>
          </cell>
          <cell r="G1034">
            <v>-1724048</v>
          </cell>
        </row>
        <row r="1035">
          <cell r="A1035">
            <v>4560056</v>
          </cell>
          <cell r="B1035" t="str">
            <v>NCEMPA DISPATCH FEE</v>
          </cell>
          <cell r="C1035">
            <v>-18195.89</v>
          </cell>
          <cell r="D1035">
            <v>2612</v>
          </cell>
          <cell r="E1035">
            <v>5540.42</v>
          </cell>
          <cell r="F1035">
            <v>-2928.42</v>
          </cell>
          <cell r="G1035">
            <v>-21124.31</v>
          </cell>
        </row>
        <row r="1036">
          <cell r="A1036">
            <v>4560057</v>
          </cell>
          <cell r="B1036" t="str">
            <v>NCEMPA SITE REP</v>
          </cell>
          <cell r="C1036">
            <v>-4090</v>
          </cell>
          <cell r="D1036">
            <v>0</v>
          </cell>
          <cell r="E1036">
            <v>409</v>
          </cell>
          <cell r="F1036">
            <v>-409</v>
          </cell>
          <cell r="G1036">
            <v>-4499</v>
          </cell>
        </row>
        <row r="1037">
          <cell r="A1037">
            <v>4560300</v>
          </cell>
          <cell r="B1037" t="str">
            <v>NCEMC ADMINISTRATIVE CHARGE</v>
          </cell>
          <cell r="C1037">
            <v>-208500</v>
          </cell>
          <cell r="D1037">
            <v>0</v>
          </cell>
          <cell r="E1037">
            <v>20850</v>
          </cell>
          <cell r="F1037">
            <v>-20850</v>
          </cell>
          <cell r="G1037">
            <v>-229350</v>
          </cell>
        </row>
        <row r="1038">
          <cell r="A1038" t="str">
            <v>4560BPR</v>
          </cell>
          <cell r="B1038" t="str">
            <v>OTHER ELE REV-BY-PRODUCTS</v>
          </cell>
          <cell r="C1038">
            <v>361593.11</v>
          </cell>
          <cell r="D1038">
            <v>116773.44</v>
          </cell>
          <cell r="E1038">
            <v>70469.95</v>
          </cell>
          <cell r="F1038">
            <v>46303.490000000005</v>
          </cell>
          <cell r="G1038">
            <v>407896.6</v>
          </cell>
        </row>
        <row r="1039">
          <cell r="A1039">
            <v>4561001</v>
          </cell>
          <cell r="B1039" t="str">
            <v>OTHER ELECTRIC REVENUES</v>
          </cell>
          <cell r="C1039">
            <v>-1323079.3999999999</v>
          </cell>
          <cell r="D1039">
            <v>0</v>
          </cell>
          <cell r="E1039">
            <v>117851.94</v>
          </cell>
          <cell r="F1039">
            <v>-117851.94</v>
          </cell>
          <cell r="G1039">
            <v>-1440931.34</v>
          </cell>
        </row>
        <row r="1040">
          <cell r="A1040" t="str">
            <v>456100T</v>
          </cell>
          <cell r="B1040" t="str">
            <v>WHEELING-TRANSMISSION</v>
          </cell>
          <cell r="C1040">
            <v>-29911029.050000001</v>
          </cell>
          <cell r="D1040">
            <v>0</v>
          </cell>
          <cell r="E1040">
            <v>2510006.65</v>
          </cell>
          <cell r="F1040">
            <v>-2510006.65</v>
          </cell>
          <cell r="G1040">
            <v>-32421035.699999999</v>
          </cell>
        </row>
        <row r="1041">
          <cell r="A1041" t="str">
            <v>45610AP</v>
          </cell>
          <cell r="B1041" t="str">
            <v>PROD ANCILLARY SERV REV</v>
          </cell>
          <cell r="C1041">
            <v>-700313.4</v>
          </cell>
          <cell r="D1041">
            <v>0</v>
          </cell>
          <cell r="E1041">
            <v>5400.53</v>
          </cell>
          <cell r="F1041">
            <v>-5400.53</v>
          </cell>
          <cell r="G1041">
            <v>-705713.93</v>
          </cell>
        </row>
        <row r="1042">
          <cell r="A1042" t="str">
            <v>45610RP</v>
          </cell>
          <cell r="B1042" t="str">
            <v>REACTIVE POWER</v>
          </cell>
          <cell r="C1042">
            <v>-135999</v>
          </cell>
          <cell r="D1042">
            <v>0</v>
          </cell>
          <cell r="E1042">
            <v>10896.6</v>
          </cell>
          <cell r="F1042">
            <v>-10896.6</v>
          </cell>
          <cell r="G1042">
            <v>-146895.6</v>
          </cell>
        </row>
        <row r="1043">
          <cell r="A1043" t="str">
            <v>45610TP</v>
          </cell>
          <cell r="B1043" t="str">
            <v>WHEELING PROD ANCILLARY SERV</v>
          </cell>
          <cell r="C1043">
            <v>-4466647.59</v>
          </cell>
          <cell r="D1043">
            <v>0</v>
          </cell>
          <cell r="E1043">
            <v>249458.62</v>
          </cell>
          <cell r="F1043">
            <v>-249458.62</v>
          </cell>
          <cell r="G1043">
            <v>-4716106.21</v>
          </cell>
        </row>
        <row r="1044">
          <cell r="A1044" t="str">
            <v>45610TT</v>
          </cell>
          <cell r="B1044" t="str">
            <v>TRANSMISSION TARIFF REV</v>
          </cell>
          <cell r="C1044">
            <v>-5045346.67</v>
          </cell>
          <cell r="D1044">
            <v>0</v>
          </cell>
          <cell r="E1044">
            <v>42715.06</v>
          </cell>
          <cell r="F1044">
            <v>-42715.06</v>
          </cell>
          <cell r="G1044">
            <v>-5088061.7300000004</v>
          </cell>
        </row>
        <row r="1045">
          <cell r="A1045">
            <v>5000000</v>
          </cell>
          <cell r="B1045" t="str">
            <v>FOS OPER SUPER AND ENGINEER</v>
          </cell>
          <cell r="C1045">
            <v>5110564.9400000004</v>
          </cell>
          <cell r="D1045">
            <v>621499.09</v>
          </cell>
          <cell r="E1045">
            <v>98092.21</v>
          </cell>
          <cell r="F1045">
            <v>523406.87999999995</v>
          </cell>
          <cell r="G1045">
            <v>5633971.8200000003</v>
          </cell>
        </row>
        <row r="1046">
          <cell r="A1046">
            <v>5012000</v>
          </cell>
          <cell r="B1046" t="str">
            <v>FOSSIL STEAM FUEL</v>
          </cell>
          <cell r="C1046">
            <v>7404254.0099999998</v>
          </cell>
          <cell r="D1046">
            <v>788824.95</v>
          </cell>
          <cell r="E1046">
            <v>68380.460000000006</v>
          </cell>
          <cell r="F1046">
            <v>720444.49</v>
          </cell>
          <cell r="G1046">
            <v>8124698.5</v>
          </cell>
        </row>
        <row r="1047">
          <cell r="A1047">
            <v>5013000</v>
          </cell>
          <cell r="B1047" t="str">
            <v>FOSSIL STEAM FUEL FMS</v>
          </cell>
          <cell r="C1047">
            <v>828081139.58000004</v>
          </cell>
          <cell r="D1047">
            <v>96360720.010000005</v>
          </cell>
          <cell r="E1047">
            <v>6561438.6299999999</v>
          </cell>
          <cell r="F1047">
            <v>89799281.38000001</v>
          </cell>
          <cell r="G1047">
            <v>917880420.96000004</v>
          </cell>
        </row>
        <row r="1048">
          <cell r="A1048" t="str">
            <v>501300A</v>
          </cell>
          <cell r="B1048" t="str">
            <v>FOSSIL STEAM FUEL-ASH SALES</v>
          </cell>
          <cell r="C1048">
            <v>2834090.11</v>
          </cell>
          <cell r="D1048">
            <v>1034135.5</v>
          </cell>
          <cell r="E1048">
            <v>441395.19</v>
          </cell>
          <cell r="F1048">
            <v>592740.31000000006</v>
          </cell>
          <cell r="G1048">
            <v>3426830.42</v>
          </cell>
        </row>
        <row r="1049">
          <cell r="A1049">
            <v>5020000</v>
          </cell>
          <cell r="B1049" t="str">
            <v>FOS STEAM EXPENSES</v>
          </cell>
          <cell r="C1049">
            <v>9505480.0199999996</v>
          </cell>
          <cell r="D1049">
            <v>1191098.94</v>
          </cell>
          <cell r="E1049">
            <v>42060.19</v>
          </cell>
          <cell r="F1049">
            <v>1149038.75</v>
          </cell>
          <cell r="G1049">
            <v>10654518.77</v>
          </cell>
        </row>
        <row r="1050">
          <cell r="A1050">
            <v>5020001</v>
          </cell>
          <cell r="B1050" t="str">
            <v>STEAM OPER - AMMONIA</v>
          </cell>
          <cell r="C1050">
            <v>7577926.8600000003</v>
          </cell>
          <cell r="D1050">
            <v>414301.82</v>
          </cell>
          <cell r="E1050">
            <v>34056.21</v>
          </cell>
          <cell r="F1050">
            <v>380245.61</v>
          </cell>
          <cell r="G1050">
            <v>7958172.4699999997</v>
          </cell>
        </row>
        <row r="1051">
          <cell r="A1051">
            <v>5020002</v>
          </cell>
          <cell r="B1051" t="str">
            <v>STEAM OPER - LIMESTONE</v>
          </cell>
          <cell r="C1051">
            <v>4394590.51</v>
          </cell>
          <cell r="D1051">
            <v>552939.93000000005</v>
          </cell>
          <cell r="E1051">
            <v>26719.61</v>
          </cell>
          <cell r="F1051">
            <v>526220.32000000007</v>
          </cell>
          <cell r="G1051">
            <v>4920810.83</v>
          </cell>
        </row>
        <row r="1052">
          <cell r="A1052">
            <v>5020003</v>
          </cell>
          <cell r="B1052" t="str">
            <v>STEAM OPER-GYPSUM DISPOSAL/SLE</v>
          </cell>
          <cell r="C1052">
            <v>47299.17</v>
          </cell>
          <cell r="D1052">
            <v>0</v>
          </cell>
          <cell r="E1052">
            <v>0</v>
          </cell>
          <cell r="F1052">
            <v>0</v>
          </cell>
          <cell r="G1052">
            <v>47299.17</v>
          </cell>
        </row>
        <row r="1053">
          <cell r="A1053">
            <v>5050000</v>
          </cell>
          <cell r="B1053" t="str">
            <v>FOS ELECTRIC EXPENSES</v>
          </cell>
          <cell r="C1053">
            <v>1707658.51</v>
          </cell>
          <cell r="D1053">
            <v>173046.79</v>
          </cell>
          <cell r="E1053">
            <v>7531.52</v>
          </cell>
          <cell r="F1053">
            <v>165515.27000000002</v>
          </cell>
          <cell r="G1053">
            <v>1873173.78</v>
          </cell>
        </row>
        <row r="1054">
          <cell r="A1054">
            <v>5060000</v>
          </cell>
          <cell r="B1054" t="str">
            <v>FOS MISC STEAM POWER EXP</v>
          </cell>
          <cell r="C1054">
            <v>32470750.899999999</v>
          </cell>
          <cell r="D1054">
            <v>3114072.15</v>
          </cell>
          <cell r="E1054">
            <v>350688.23</v>
          </cell>
          <cell r="F1054">
            <v>2763383.92</v>
          </cell>
          <cell r="G1054">
            <v>35234134.82</v>
          </cell>
        </row>
        <row r="1055">
          <cell r="A1055">
            <v>5090000</v>
          </cell>
          <cell r="B1055" t="str">
            <v>SULFUR DIOXIDE ALLOWANCES</v>
          </cell>
          <cell r="C1055">
            <v>13745352.77</v>
          </cell>
          <cell r="D1055">
            <v>1036225</v>
          </cell>
          <cell r="E1055">
            <v>49307.21</v>
          </cell>
          <cell r="F1055">
            <v>986917.79</v>
          </cell>
          <cell r="G1055">
            <v>14732270.560000001</v>
          </cell>
        </row>
        <row r="1056">
          <cell r="A1056">
            <v>5090002</v>
          </cell>
          <cell r="B1056" t="str">
            <v>NOX EMISSION ALLOWANCE EXP</v>
          </cell>
          <cell r="C1056">
            <v>815700.57</v>
          </cell>
          <cell r="D1056">
            <v>0</v>
          </cell>
          <cell r="E1056">
            <v>0</v>
          </cell>
          <cell r="F1056">
            <v>0</v>
          </cell>
          <cell r="G1056">
            <v>815700.57</v>
          </cell>
        </row>
        <row r="1057">
          <cell r="A1057">
            <v>5100000</v>
          </cell>
          <cell r="B1057" t="str">
            <v>FOS MAIN SUPER AND ENGINEER</v>
          </cell>
          <cell r="C1057">
            <v>8436840.1300000008</v>
          </cell>
          <cell r="D1057">
            <v>593230.93999999994</v>
          </cell>
          <cell r="E1057">
            <v>28534.63</v>
          </cell>
          <cell r="F1057">
            <v>564696.30999999994</v>
          </cell>
          <cell r="G1057">
            <v>9001536.4399999995</v>
          </cell>
        </row>
        <row r="1058">
          <cell r="A1058">
            <v>5110000</v>
          </cell>
          <cell r="B1058" t="str">
            <v>FOS MAINT OF STRUCT</v>
          </cell>
          <cell r="C1058">
            <v>1942871.53</v>
          </cell>
          <cell r="D1058">
            <v>169599.05</v>
          </cell>
          <cell r="E1058">
            <v>47653.84</v>
          </cell>
          <cell r="F1058">
            <v>121945.20999999999</v>
          </cell>
          <cell r="G1058">
            <v>2064816.74</v>
          </cell>
        </row>
        <row r="1059">
          <cell r="A1059">
            <v>5120000</v>
          </cell>
          <cell r="B1059" t="str">
            <v>FOS MAINT OF BOILER PLANT</v>
          </cell>
          <cell r="C1059">
            <v>29109522.600000001</v>
          </cell>
          <cell r="D1059">
            <v>4527042.51</v>
          </cell>
          <cell r="E1059">
            <v>131165.57</v>
          </cell>
          <cell r="F1059">
            <v>4395876.9399999995</v>
          </cell>
          <cell r="G1059">
            <v>33505399.539999999</v>
          </cell>
        </row>
        <row r="1060">
          <cell r="A1060">
            <v>5130000</v>
          </cell>
          <cell r="B1060" t="str">
            <v>FOS MAINT OF ELECTRIC PLANT</v>
          </cell>
          <cell r="C1060">
            <v>10738739.449999999</v>
          </cell>
          <cell r="D1060">
            <v>980579.02</v>
          </cell>
          <cell r="E1060">
            <v>29791.34</v>
          </cell>
          <cell r="F1060">
            <v>950787.68</v>
          </cell>
          <cell r="G1060">
            <v>11689527.130000001</v>
          </cell>
        </row>
        <row r="1061">
          <cell r="A1061">
            <v>5140000</v>
          </cell>
          <cell r="B1061" t="str">
            <v>FOS MAINT OF MISC STEAM PLANT</v>
          </cell>
          <cell r="C1061">
            <v>6299748.71</v>
          </cell>
          <cell r="D1061">
            <v>399716.9</v>
          </cell>
          <cell r="E1061">
            <v>71298.23</v>
          </cell>
          <cell r="F1061">
            <v>328418.67000000004</v>
          </cell>
          <cell r="G1061">
            <v>6628167.3799999999</v>
          </cell>
        </row>
        <row r="1062">
          <cell r="A1062">
            <v>5170000</v>
          </cell>
          <cell r="B1062" t="str">
            <v>NUC OPER SUPER AND ENGINEER</v>
          </cell>
          <cell r="C1062">
            <v>4586879.41</v>
          </cell>
          <cell r="D1062">
            <v>654362.9</v>
          </cell>
          <cell r="E1062">
            <v>193938.7</v>
          </cell>
          <cell r="F1062">
            <v>460424.2</v>
          </cell>
          <cell r="G1062">
            <v>5047303.6100000003</v>
          </cell>
        </row>
        <row r="1063">
          <cell r="A1063">
            <v>5182300</v>
          </cell>
          <cell r="B1063" t="str">
            <v>NUCLEAR FUEL - MISC &amp; LABOR</v>
          </cell>
          <cell r="C1063">
            <v>2580231.34</v>
          </cell>
          <cell r="D1063">
            <v>289478.57</v>
          </cell>
          <cell r="E1063">
            <v>78897</v>
          </cell>
          <cell r="F1063">
            <v>210581.57</v>
          </cell>
          <cell r="G1063">
            <v>2790812.91</v>
          </cell>
        </row>
        <row r="1064">
          <cell r="A1064">
            <v>5183000</v>
          </cell>
          <cell r="B1064" t="str">
            <v>NUCLEAR FUEL - OTHER CHARGES</v>
          </cell>
          <cell r="C1064">
            <v>76757391.430000007</v>
          </cell>
          <cell r="D1064">
            <v>6770243.6299999999</v>
          </cell>
          <cell r="E1064">
            <v>1061970.07</v>
          </cell>
          <cell r="F1064">
            <v>5708273.5599999996</v>
          </cell>
          <cell r="G1064">
            <v>82465664.989999995</v>
          </cell>
        </row>
        <row r="1065">
          <cell r="A1065">
            <v>5183200</v>
          </cell>
          <cell r="B1065" t="str">
            <v>NUCLEAR FUEL - S&amp;U AMORT</v>
          </cell>
          <cell r="C1065">
            <v>126360.41</v>
          </cell>
          <cell r="D1065">
            <v>12687.23</v>
          </cell>
          <cell r="E1065">
            <v>2206.13</v>
          </cell>
          <cell r="F1065">
            <v>10481.099999999999</v>
          </cell>
          <cell r="G1065">
            <v>136841.51</v>
          </cell>
        </row>
        <row r="1066">
          <cell r="A1066">
            <v>5183300</v>
          </cell>
          <cell r="B1066" t="str">
            <v>NUC FUEL-BURNED AFUDC EQUITY</v>
          </cell>
          <cell r="C1066">
            <v>244403.26</v>
          </cell>
          <cell r="D1066">
            <v>26569.43</v>
          </cell>
          <cell r="E1066">
            <v>3713.19</v>
          </cell>
          <cell r="F1066">
            <v>22856.240000000002</v>
          </cell>
          <cell r="G1066">
            <v>267259.5</v>
          </cell>
        </row>
        <row r="1067">
          <cell r="A1067">
            <v>5183400</v>
          </cell>
          <cell r="B1067" t="str">
            <v>NUC FUEL-BURNED AFUDC DEBT</v>
          </cell>
          <cell r="C1067">
            <v>174521.3</v>
          </cell>
          <cell r="D1067">
            <v>18420.330000000002</v>
          </cell>
          <cell r="E1067">
            <v>2825.85</v>
          </cell>
          <cell r="F1067">
            <v>15594.480000000001</v>
          </cell>
          <cell r="G1067">
            <v>190115.78</v>
          </cell>
        </row>
        <row r="1068">
          <cell r="A1068">
            <v>5188000</v>
          </cell>
          <cell r="B1068" t="str">
            <v>NUCLEAR FUEL - WASTE DISPOSAL</v>
          </cell>
          <cell r="C1068">
            <v>19402061.18</v>
          </cell>
          <cell r="D1068">
            <v>1674819</v>
          </cell>
          <cell r="E1068">
            <v>267232.17</v>
          </cell>
          <cell r="F1068">
            <v>1407586.83</v>
          </cell>
          <cell r="G1068">
            <v>20809648.010000002</v>
          </cell>
        </row>
        <row r="1069">
          <cell r="A1069">
            <v>5190000</v>
          </cell>
          <cell r="B1069" t="str">
            <v>NUC COOLANTS AND WATER</v>
          </cell>
          <cell r="C1069">
            <v>25986553.300000001</v>
          </cell>
          <cell r="D1069">
            <v>2968629.88</v>
          </cell>
          <cell r="E1069">
            <v>570947.68000000005</v>
          </cell>
          <cell r="F1069">
            <v>2397682.1999999997</v>
          </cell>
          <cell r="G1069">
            <v>28384235.5</v>
          </cell>
        </row>
        <row r="1070">
          <cell r="A1070">
            <v>5200000</v>
          </cell>
          <cell r="B1070" t="str">
            <v>NUC STEAM EXPENSES</v>
          </cell>
          <cell r="C1070">
            <v>21126050.82</v>
          </cell>
          <cell r="D1070">
            <v>2075521.11</v>
          </cell>
          <cell r="E1070">
            <v>279027.03999999998</v>
          </cell>
          <cell r="F1070">
            <v>1796494.07</v>
          </cell>
          <cell r="G1070">
            <v>22922544.890000001</v>
          </cell>
        </row>
        <row r="1071">
          <cell r="A1071">
            <v>5230000</v>
          </cell>
          <cell r="B1071" t="str">
            <v>NUC ELECTRIC EXPENSES</v>
          </cell>
          <cell r="C1071">
            <v>5212498.87</v>
          </cell>
          <cell r="D1071">
            <v>595361.6</v>
          </cell>
          <cell r="E1071">
            <v>46894.51</v>
          </cell>
          <cell r="F1071">
            <v>548467.09</v>
          </cell>
          <cell r="G1071">
            <v>5760965.96</v>
          </cell>
        </row>
        <row r="1072">
          <cell r="A1072">
            <v>5240000</v>
          </cell>
          <cell r="B1072" t="str">
            <v>NUC MISC NUCLEAR POWER EXP</v>
          </cell>
          <cell r="C1072">
            <v>109353776.44</v>
          </cell>
          <cell r="D1072">
            <v>9906688.4600000009</v>
          </cell>
          <cell r="E1072">
            <v>2540442.2400000002</v>
          </cell>
          <cell r="F1072">
            <v>7366246.2200000007</v>
          </cell>
          <cell r="G1072">
            <v>116720022.66</v>
          </cell>
        </row>
        <row r="1073">
          <cell r="A1073">
            <v>5280000</v>
          </cell>
          <cell r="B1073" t="str">
            <v>NUC MAINT SUPER AND ENGIN</v>
          </cell>
          <cell r="C1073">
            <v>38312575.670000002</v>
          </cell>
          <cell r="D1073">
            <v>3993972.29</v>
          </cell>
          <cell r="E1073">
            <v>612774.76</v>
          </cell>
          <cell r="F1073">
            <v>3381197.5300000003</v>
          </cell>
          <cell r="G1073">
            <v>41693773.200000003</v>
          </cell>
        </row>
        <row r="1074">
          <cell r="A1074">
            <v>5290000</v>
          </cell>
          <cell r="B1074" t="str">
            <v>NUC MAINT OF STRUCTURES</v>
          </cell>
          <cell r="C1074">
            <v>8848248.4700000007</v>
          </cell>
          <cell r="D1074">
            <v>1267525.44</v>
          </cell>
          <cell r="E1074">
            <v>461483.13</v>
          </cell>
          <cell r="F1074">
            <v>806042.30999999994</v>
          </cell>
          <cell r="G1074">
            <v>9654290.7799999993</v>
          </cell>
        </row>
        <row r="1075">
          <cell r="A1075">
            <v>5300000</v>
          </cell>
          <cell r="B1075" t="str">
            <v>NUC MAINT OF REAC PLANT EQUIP</v>
          </cell>
          <cell r="C1075">
            <v>34318917.990000002</v>
          </cell>
          <cell r="D1075">
            <v>882572.52</v>
          </cell>
          <cell r="E1075">
            <v>373597.79</v>
          </cell>
          <cell r="F1075">
            <v>508974.73000000004</v>
          </cell>
          <cell r="G1075">
            <v>34827892.719999999</v>
          </cell>
        </row>
        <row r="1076">
          <cell r="A1076">
            <v>5310000</v>
          </cell>
          <cell r="B1076" t="str">
            <v>NUC MAINT OF ELECTRIC PLANT</v>
          </cell>
          <cell r="C1076">
            <v>9499010.6400000006</v>
          </cell>
          <cell r="D1076">
            <v>927833.93</v>
          </cell>
          <cell r="E1076">
            <v>258474.97</v>
          </cell>
          <cell r="F1076">
            <v>669358.96000000008</v>
          </cell>
          <cell r="G1076">
            <v>10168369.6</v>
          </cell>
        </row>
        <row r="1077">
          <cell r="A1077">
            <v>5320000</v>
          </cell>
          <cell r="B1077" t="str">
            <v>NUC MAINT OF MISC NUC PLANT</v>
          </cell>
          <cell r="C1077">
            <v>35961654.509999998</v>
          </cell>
          <cell r="D1077">
            <v>3054836.27</v>
          </cell>
          <cell r="E1077">
            <v>629828.07999999996</v>
          </cell>
          <cell r="F1077">
            <v>2425008.19</v>
          </cell>
          <cell r="G1077">
            <v>38386662.700000003</v>
          </cell>
        </row>
        <row r="1078">
          <cell r="A1078">
            <v>5350000</v>
          </cell>
          <cell r="B1078" t="str">
            <v>HYDRO OPER SUPER AND ENGINEER</v>
          </cell>
          <cell r="C1078">
            <v>872133.25</v>
          </cell>
          <cell r="D1078">
            <v>91271.82</v>
          </cell>
          <cell r="E1078">
            <v>9182.08</v>
          </cell>
          <cell r="F1078">
            <v>82089.740000000005</v>
          </cell>
          <cell r="G1078">
            <v>954222.99</v>
          </cell>
        </row>
        <row r="1079">
          <cell r="A1079">
            <v>5360000</v>
          </cell>
          <cell r="B1079" t="str">
            <v>HYDRO WATER FOR POWER</v>
          </cell>
          <cell r="C1079">
            <v>52083.3</v>
          </cell>
          <cell r="D1079">
            <v>5208.33</v>
          </cell>
          <cell r="E1079">
            <v>0</v>
          </cell>
          <cell r="F1079">
            <v>5208.33</v>
          </cell>
          <cell r="G1079">
            <v>57291.63</v>
          </cell>
        </row>
        <row r="1080">
          <cell r="A1080">
            <v>5370000</v>
          </cell>
          <cell r="B1080" t="str">
            <v>HYDRAULIC EXPENSES</v>
          </cell>
          <cell r="C1080">
            <v>406021.64</v>
          </cell>
          <cell r="D1080">
            <v>0</v>
          </cell>
          <cell r="E1080">
            <v>0</v>
          </cell>
          <cell r="F1080">
            <v>0</v>
          </cell>
          <cell r="G1080">
            <v>406021.64</v>
          </cell>
        </row>
        <row r="1081">
          <cell r="A1081">
            <v>5390000</v>
          </cell>
          <cell r="B1081" t="str">
            <v>HYDRO MISC HYDRAULIC POWER GEN</v>
          </cell>
          <cell r="C1081">
            <v>1131941.1200000001</v>
          </cell>
          <cell r="D1081">
            <v>133493.98000000001</v>
          </cell>
          <cell r="E1081">
            <v>1628.89</v>
          </cell>
          <cell r="F1081">
            <v>131865.09</v>
          </cell>
          <cell r="G1081">
            <v>1263806.21</v>
          </cell>
        </row>
        <row r="1082">
          <cell r="A1082">
            <v>5410000</v>
          </cell>
          <cell r="B1082" t="str">
            <v>HYDRO MAINT SUPER AND ENGINEER</v>
          </cell>
          <cell r="C1082">
            <v>160590.85</v>
          </cell>
          <cell r="D1082">
            <v>14164.69</v>
          </cell>
          <cell r="E1082">
            <v>0</v>
          </cell>
          <cell r="F1082">
            <v>14164.69</v>
          </cell>
          <cell r="G1082">
            <v>174755.54</v>
          </cell>
        </row>
        <row r="1083">
          <cell r="A1083">
            <v>5420000</v>
          </cell>
          <cell r="B1083" t="str">
            <v>HYDRO MAINT OF STRUCTURES</v>
          </cell>
          <cell r="C1083">
            <v>110973</v>
          </cell>
          <cell r="D1083">
            <v>6291.62</v>
          </cell>
          <cell r="E1083">
            <v>0</v>
          </cell>
          <cell r="F1083">
            <v>6291.62</v>
          </cell>
          <cell r="G1083">
            <v>117264.62</v>
          </cell>
        </row>
        <row r="1084">
          <cell r="A1084">
            <v>5430000</v>
          </cell>
          <cell r="B1084" t="str">
            <v>HYDRO MAINT RES DAMS AND WATER</v>
          </cell>
          <cell r="C1084">
            <v>202588.1</v>
          </cell>
          <cell r="D1084">
            <v>56001.75</v>
          </cell>
          <cell r="E1084">
            <v>12545.25</v>
          </cell>
          <cell r="F1084">
            <v>43456.5</v>
          </cell>
          <cell r="G1084">
            <v>246044.6</v>
          </cell>
        </row>
        <row r="1085">
          <cell r="A1085">
            <v>5440000</v>
          </cell>
          <cell r="B1085" t="str">
            <v>HYDRO MAINT OF ELEC PLANT</v>
          </cell>
          <cell r="C1085">
            <v>235083.95</v>
          </cell>
          <cell r="D1085">
            <v>8722.24</v>
          </cell>
          <cell r="E1085">
            <v>0</v>
          </cell>
          <cell r="F1085">
            <v>8722.24</v>
          </cell>
          <cell r="G1085">
            <v>243806.19</v>
          </cell>
        </row>
        <row r="1086">
          <cell r="A1086">
            <v>5450000</v>
          </cell>
          <cell r="B1086" t="str">
            <v>HYDRO MAINT MISC HYDROLIC PLAN</v>
          </cell>
          <cell r="C1086">
            <v>1296333.27</v>
          </cell>
          <cell r="D1086">
            <v>70871.199999999997</v>
          </cell>
          <cell r="E1086">
            <v>557.70000000000005</v>
          </cell>
          <cell r="F1086">
            <v>70313.5</v>
          </cell>
          <cell r="G1086">
            <v>1366646.77</v>
          </cell>
        </row>
        <row r="1087">
          <cell r="A1087">
            <v>5460000</v>
          </cell>
          <cell r="B1087" t="str">
            <v>CT OPER SUPER  AND ENGINEER</v>
          </cell>
          <cell r="C1087">
            <v>349470.14</v>
          </cell>
          <cell r="D1087">
            <v>34638.43</v>
          </cell>
          <cell r="E1087">
            <v>70.2</v>
          </cell>
          <cell r="F1087">
            <v>34568.230000000003</v>
          </cell>
          <cell r="G1087">
            <v>384038.37</v>
          </cell>
        </row>
        <row r="1088">
          <cell r="A1088">
            <v>5472000</v>
          </cell>
          <cell r="B1088" t="str">
            <v>CT FUEL NP</v>
          </cell>
          <cell r="C1088">
            <v>419409.36</v>
          </cell>
          <cell r="D1088">
            <v>60810.080000000002</v>
          </cell>
          <cell r="E1088">
            <v>11479.75</v>
          </cell>
          <cell r="F1088">
            <v>49330.33</v>
          </cell>
          <cell r="G1088">
            <v>468739.69</v>
          </cell>
        </row>
        <row r="1089">
          <cell r="A1089">
            <v>5473000</v>
          </cell>
          <cell r="B1089" t="str">
            <v>CT FUEL FMS</v>
          </cell>
          <cell r="C1089">
            <v>226803078.16999999</v>
          </cell>
          <cell r="D1089">
            <v>59510893.32</v>
          </cell>
          <cell r="E1089">
            <v>29602713.690000001</v>
          </cell>
          <cell r="F1089">
            <v>29908179.629999999</v>
          </cell>
          <cell r="G1089">
            <v>256711257.80000001</v>
          </cell>
        </row>
        <row r="1090">
          <cell r="A1090">
            <v>5480001</v>
          </cell>
          <cell r="B1090" t="str">
            <v>CT GEN EXP-AMMONIA</v>
          </cell>
          <cell r="C1090">
            <v>42390.85</v>
          </cell>
          <cell r="D1090">
            <v>6976.2</v>
          </cell>
          <cell r="E1090">
            <v>0</v>
          </cell>
          <cell r="F1090">
            <v>6976.2</v>
          </cell>
          <cell r="G1090">
            <v>49367.05</v>
          </cell>
        </row>
        <row r="1091">
          <cell r="A1091">
            <v>5490000</v>
          </cell>
          <cell r="B1091" t="str">
            <v>CT MISC OTHER POWER GEN EX</v>
          </cell>
          <cell r="C1091">
            <v>6482004.2999999998</v>
          </cell>
          <cell r="D1091">
            <v>647385.06000000006</v>
          </cell>
          <cell r="E1091">
            <v>68335.12</v>
          </cell>
          <cell r="F1091">
            <v>579049.94000000006</v>
          </cell>
          <cell r="G1091">
            <v>7061054.2400000002</v>
          </cell>
        </row>
        <row r="1092">
          <cell r="A1092">
            <v>5510000</v>
          </cell>
          <cell r="B1092" t="str">
            <v>CT MAINT SUPER AND ENGINEER</v>
          </cell>
          <cell r="C1092">
            <v>197742.4</v>
          </cell>
          <cell r="D1092">
            <v>11905.79</v>
          </cell>
          <cell r="E1092">
            <v>0</v>
          </cell>
          <cell r="F1092">
            <v>11905.79</v>
          </cell>
          <cell r="G1092">
            <v>209648.19</v>
          </cell>
        </row>
        <row r="1093">
          <cell r="A1093">
            <v>5520000</v>
          </cell>
          <cell r="B1093" t="str">
            <v>CT MAINT OF STRUCTURES</v>
          </cell>
          <cell r="C1093">
            <v>51940.07</v>
          </cell>
          <cell r="D1093">
            <v>1339.14</v>
          </cell>
          <cell r="E1093">
            <v>0</v>
          </cell>
          <cell r="F1093">
            <v>1339.14</v>
          </cell>
          <cell r="G1093">
            <v>53279.21</v>
          </cell>
        </row>
        <row r="1094">
          <cell r="A1094">
            <v>5530000</v>
          </cell>
          <cell r="B1094" t="str">
            <v>CT MAINT OF GEN AND ELEC PLANT</v>
          </cell>
          <cell r="C1094">
            <v>548602.73</v>
          </cell>
          <cell r="D1094">
            <v>94887.360000000001</v>
          </cell>
          <cell r="E1094">
            <v>294.77999999999997</v>
          </cell>
          <cell r="F1094">
            <v>94592.58</v>
          </cell>
          <cell r="G1094">
            <v>643195.31000000006</v>
          </cell>
        </row>
        <row r="1095">
          <cell r="A1095">
            <v>5540000</v>
          </cell>
          <cell r="B1095" t="str">
            <v>CT MAINT MISC OTH PWR GEN PL</v>
          </cell>
          <cell r="C1095">
            <v>10715890.130000001</v>
          </cell>
          <cell r="D1095">
            <v>2073082.23</v>
          </cell>
          <cell r="E1095">
            <v>14200.74</v>
          </cell>
          <cell r="F1095">
            <v>2058881.49</v>
          </cell>
          <cell r="G1095">
            <v>12774771.619999999</v>
          </cell>
        </row>
        <row r="1096">
          <cell r="A1096">
            <v>5550701</v>
          </cell>
          <cell r="B1096" t="str">
            <v>INTERCHANGE POWER</v>
          </cell>
          <cell r="C1096">
            <v>139776510.66999999</v>
          </cell>
          <cell r="D1096">
            <v>25080597.52</v>
          </cell>
          <cell r="E1096">
            <v>817717.41</v>
          </cell>
          <cell r="F1096">
            <v>24262880.109999999</v>
          </cell>
          <cell r="G1096">
            <v>164039390.78</v>
          </cell>
        </row>
        <row r="1097">
          <cell r="A1097">
            <v>5550702</v>
          </cell>
          <cell r="B1097" t="str">
            <v>COGENERATION</v>
          </cell>
          <cell r="C1097">
            <v>53923639.990000002</v>
          </cell>
          <cell r="D1097">
            <v>3751471.18</v>
          </cell>
          <cell r="E1097">
            <v>220699.47</v>
          </cell>
          <cell r="F1097">
            <v>3530771.71</v>
          </cell>
          <cell r="G1097">
            <v>57454411.700000003</v>
          </cell>
        </row>
        <row r="1098">
          <cell r="A1098">
            <v>5550703</v>
          </cell>
          <cell r="B1098" t="str">
            <v>BROAD RIVER</v>
          </cell>
          <cell r="C1098">
            <v>97695359.480000004</v>
          </cell>
          <cell r="D1098">
            <v>7370193.0999999996</v>
          </cell>
          <cell r="E1098">
            <v>0</v>
          </cell>
          <cell r="F1098">
            <v>7370193.0999999996</v>
          </cell>
          <cell r="G1098">
            <v>105065552.58</v>
          </cell>
        </row>
        <row r="1099">
          <cell r="A1099">
            <v>5550711</v>
          </cell>
          <cell r="B1099" t="str">
            <v>RENEWABLE PURCHASE POWER</v>
          </cell>
          <cell r="C1099">
            <v>1379646.29</v>
          </cell>
          <cell r="D1099">
            <v>743341.52</v>
          </cell>
          <cell r="E1099">
            <v>523292.71</v>
          </cell>
          <cell r="F1099">
            <v>220048.81</v>
          </cell>
          <cell r="G1099">
            <v>1599695.1</v>
          </cell>
        </row>
        <row r="1100">
          <cell r="A1100">
            <v>5551200</v>
          </cell>
          <cell r="B1100" t="str">
            <v>SURPLUS ENERGY - ACTUAL</v>
          </cell>
          <cell r="C1100">
            <v>201552.32</v>
          </cell>
          <cell r="D1100">
            <v>45333.919999999998</v>
          </cell>
          <cell r="E1100">
            <v>1287.06</v>
          </cell>
          <cell r="F1100">
            <v>44046.86</v>
          </cell>
          <cell r="G1100">
            <v>245599.18</v>
          </cell>
        </row>
        <row r="1101">
          <cell r="A1101">
            <v>5552600</v>
          </cell>
          <cell r="B1101" t="str">
            <v>HARRIS PURCHASE ENRGY-FUEL-ACT</v>
          </cell>
          <cell r="C1101">
            <v>693311.4</v>
          </cell>
          <cell r="D1101">
            <v>0</v>
          </cell>
          <cell r="E1101">
            <v>0</v>
          </cell>
          <cell r="F1101">
            <v>0</v>
          </cell>
          <cell r="G1101">
            <v>693311.4</v>
          </cell>
        </row>
        <row r="1102">
          <cell r="A1102">
            <v>5560000</v>
          </cell>
          <cell r="B1102" t="str">
            <v>SYS CONTROL AND LOAD DISPATCH</v>
          </cell>
          <cell r="C1102">
            <v>2582242</v>
          </cell>
          <cell r="D1102">
            <v>236138.94</v>
          </cell>
          <cell r="E1102">
            <v>6088</v>
          </cell>
          <cell r="F1102">
            <v>230050.94</v>
          </cell>
          <cell r="G1102">
            <v>2812292.94</v>
          </cell>
        </row>
        <row r="1103">
          <cell r="A1103">
            <v>5570001</v>
          </cell>
          <cell r="B1103" t="str">
            <v>OTHER POWER SUPPLY EXPENSES</v>
          </cell>
          <cell r="C1103">
            <v>282229.88</v>
          </cell>
          <cell r="D1103">
            <v>593.91999999999996</v>
          </cell>
          <cell r="E1103">
            <v>108.39</v>
          </cell>
          <cell r="F1103">
            <v>485.53</v>
          </cell>
          <cell r="G1103">
            <v>282715.40999999997</v>
          </cell>
        </row>
        <row r="1104">
          <cell r="A1104" t="str">
            <v>55700DS</v>
          </cell>
          <cell r="B1104" t="str">
            <v>CP&amp;L SALES-BILLED-DIVERT SALES</v>
          </cell>
          <cell r="C1104">
            <v>1433285.71</v>
          </cell>
          <cell r="D1104">
            <v>4409.7299999999996</v>
          </cell>
          <cell r="E1104">
            <v>0</v>
          </cell>
          <cell r="F1104">
            <v>4409.7299999999996</v>
          </cell>
          <cell r="G1104">
            <v>1437695.44</v>
          </cell>
        </row>
        <row r="1105">
          <cell r="A1105">
            <v>5571000</v>
          </cell>
          <cell r="B1105" t="str">
            <v>SC DEFERRED FUEL EXPENSES</v>
          </cell>
          <cell r="C1105">
            <v>8038374.7400000002</v>
          </cell>
          <cell r="D1105">
            <v>189093.44</v>
          </cell>
          <cell r="E1105">
            <v>4032707</v>
          </cell>
          <cell r="F1105">
            <v>-3843613.56</v>
          </cell>
          <cell r="G1105">
            <v>4194761.18</v>
          </cell>
        </row>
        <row r="1106">
          <cell r="A1106">
            <v>5574000</v>
          </cell>
          <cell r="B1106" t="str">
            <v>WHLSALE DEFERRED FUEL EXPENSES</v>
          </cell>
          <cell r="C1106">
            <v>-320337.75</v>
          </cell>
          <cell r="D1106">
            <v>892014.87</v>
          </cell>
          <cell r="E1106">
            <v>1217978.95</v>
          </cell>
          <cell r="F1106">
            <v>-325964.07999999996</v>
          </cell>
          <cell r="G1106">
            <v>-646301.82999999996</v>
          </cell>
        </row>
        <row r="1107">
          <cell r="A1107">
            <v>5578000</v>
          </cell>
          <cell r="B1107" t="str">
            <v>NC DEFERRED FUEL EXPENSES</v>
          </cell>
          <cell r="C1107">
            <v>-42100961</v>
          </cell>
          <cell r="D1107">
            <v>56130</v>
          </cell>
          <cell r="E1107">
            <v>29390374</v>
          </cell>
          <cell r="F1107">
            <v>-29334244</v>
          </cell>
          <cell r="G1107">
            <v>-71435205</v>
          </cell>
        </row>
        <row r="1108">
          <cell r="A1108">
            <v>5578100</v>
          </cell>
          <cell r="B1108" t="str">
            <v>AMER ELEC-ROCKPORT 230 KV CONT</v>
          </cell>
          <cell r="C1108">
            <v>193939.4</v>
          </cell>
          <cell r="D1108">
            <v>19393.939999999999</v>
          </cell>
          <cell r="E1108">
            <v>0</v>
          </cell>
          <cell r="F1108">
            <v>19393.939999999999</v>
          </cell>
          <cell r="G1108">
            <v>213333.34</v>
          </cell>
        </row>
        <row r="1109">
          <cell r="A1109">
            <v>5578300</v>
          </cell>
          <cell r="B1109" t="str">
            <v>NC REPS DEFERRAL</v>
          </cell>
          <cell r="C1109">
            <v>-523292.71</v>
          </cell>
          <cell r="D1109">
            <v>523292.71</v>
          </cell>
          <cell r="E1109">
            <v>0</v>
          </cell>
          <cell r="F1109">
            <v>523292.71</v>
          </cell>
          <cell r="G1109">
            <v>0</v>
          </cell>
        </row>
        <row r="1110">
          <cell r="A1110">
            <v>5600000</v>
          </cell>
          <cell r="B1110" t="str">
            <v>TRANS OPER SUPER AND ENGINEER</v>
          </cell>
          <cell r="C1110">
            <v>649.45000000000005</v>
          </cell>
          <cell r="D1110">
            <v>212.64</v>
          </cell>
          <cell r="E1110">
            <v>0</v>
          </cell>
          <cell r="F1110">
            <v>212.64</v>
          </cell>
          <cell r="G1110">
            <v>862.09</v>
          </cell>
        </row>
        <row r="1111">
          <cell r="A1111">
            <v>5610000</v>
          </cell>
          <cell r="B1111" t="str">
            <v>TRANS LOAD DISPATCHING</v>
          </cell>
          <cell r="C1111">
            <v>27424.42</v>
          </cell>
          <cell r="D1111">
            <v>4106.0200000000004</v>
          </cell>
          <cell r="E1111">
            <v>0</v>
          </cell>
          <cell r="F1111">
            <v>4106.0200000000004</v>
          </cell>
          <cell r="G1111">
            <v>31530.44</v>
          </cell>
        </row>
        <row r="1112">
          <cell r="A1112">
            <v>5611000</v>
          </cell>
          <cell r="B1112" t="str">
            <v>LOAD DISPATCH-RELIABILITY</v>
          </cell>
          <cell r="C1112">
            <v>1836400.5</v>
          </cell>
          <cell r="D1112">
            <v>159985.54999999999</v>
          </cell>
          <cell r="E1112">
            <v>0</v>
          </cell>
          <cell r="F1112">
            <v>159985.54999999999</v>
          </cell>
          <cell r="G1112">
            <v>1996386.05</v>
          </cell>
        </row>
        <row r="1113">
          <cell r="A1113">
            <v>5612000</v>
          </cell>
          <cell r="B1113" t="str">
            <v>LD DISPTCH-MONITOR&amp;OP TRNS SYS</v>
          </cell>
          <cell r="C1113">
            <v>701737.7</v>
          </cell>
          <cell r="D1113">
            <v>65558.03</v>
          </cell>
          <cell r="E1113">
            <v>0</v>
          </cell>
          <cell r="F1113">
            <v>65558.03</v>
          </cell>
          <cell r="G1113">
            <v>767295.73</v>
          </cell>
        </row>
        <row r="1114">
          <cell r="A1114">
            <v>5613000</v>
          </cell>
          <cell r="B1114" t="str">
            <v>LD DISPTCH-TRNS SVC &amp; SCHED</v>
          </cell>
          <cell r="C1114">
            <v>933534.57</v>
          </cell>
          <cell r="D1114">
            <v>79293.100000000006</v>
          </cell>
          <cell r="E1114">
            <v>0</v>
          </cell>
          <cell r="F1114">
            <v>79293.100000000006</v>
          </cell>
          <cell r="G1114">
            <v>1012827.67</v>
          </cell>
        </row>
        <row r="1115">
          <cell r="A1115">
            <v>5615000</v>
          </cell>
          <cell r="B1115" t="str">
            <v>RELIABILITY, PLAN &amp; STANDARDS</v>
          </cell>
          <cell r="C1115">
            <v>527733.28</v>
          </cell>
          <cell r="D1115">
            <v>157619.13</v>
          </cell>
          <cell r="E1115">
            <v>0</v>
          </cell>
          <cell r="F1115">
            <v>157619.13</v>
          </cell>
          <cell r="G1115">
            <v>685352.41</v>
          </cell>
        </row>
        <row r="1116">
          <cell r="A1116">
            <v>5616000</v>
          </cell>
          <cell r="B1116" t="str">
            <v>TRANS SERVICE STUDIES</v>
          </cell>
          <cell r="C1116">
            <v>23539.8</v>
          </cell>
          <cell r="D1116">
            <v>0</v>
          </cell>
          <cell r="E1116">
            <v>0</v>
          </cell>
          <cell r="F1116">
            <v>0</v>
          </cell>
          <cell r="G1116">
            <v>23539.8</v>
          </cell>
        </row>
        <row r="1117">
          <cell r="A1117">
            <v>5620000</v>
          </cell>
          <cell r="B1117" t="str">
            <v>TRANS STATION EXPENSES</v>
          </cell>
          <cell r="C1117">
            <v>387541.45</v>
          </cell>
          <cell r="D1117">
            <v>19510.75</v>
          </cell>
          <cell r="E1117">
            <v>0</v>
          </cell>
          <cell r="F1117">
            <v>19510.75</v>
          </cell>
          <cell r="G1117">
            <v>407052.2</v>
          </cell>
        </row>
        <row r="1118">
          <cell r="A1118">
            <v>5630000</v>
          </cell>
          <cell r="B1118" t="str">
            <v>TRANS OVERHEAD LINE EXPENSES</v>
          </cell>
          <cell r="C1118">
            <v>589914.29</v>
          </cell>
          <cell r="D1118">
            <v>68733.19</v>
          </cell>
          <cell r="E1118">
            <v>0</v>
          </cell>
          <cell r="F1118">
            <v>68733.19</v>
          </cell>
          <cell r="G1118">
            <v>658647.48</v>
          </cell>
        </row>
        <row r="1119">
          <cell r="A1119">
            <v>5650001</v>
          </cell>
          <cell r="B1119" t="str">
            <v>WHEELING CHARGES</v>
          </cell>
          <cell r="C1119">
            <v>13647119.310000001</v>
          </cell>
          <cell r="D1119">
            <v>1804671.4</v>
          </cell>
          <cell r="E1119">
            <v>0</v>
          </cell>
          <cell r="F1119">
            <v>1804671.4</v>
          </cell>
          <cell r="G1119">
            <v>15451790.710000001</v>
          </cell>
        </row>
        <row r="1120">
          <cell r="A1120" t="str">
            <v>565000T</v>
          </cell>
          <cell r="B1120" t="str">
            <v>TARIFF EXPENSE</v>
          </cell>
          <cell r="C1120">
            <v>5045346.67</v>
          </cell>
          <cell r="D1120">
            <v>42715.06</v>
          </cell>
          <cell r="E1120">
            <v>0</v>
          </cell>
          <cell r="F1120">
            <v>42715.06</v>
          </cell>
          <cell r="G1120">
            <v>5088061.7300000004</v>
          </cell>
        </row>
        <row r="1121">
          <cell r="A1121" t="str">
            <v>56500AP</v>
          </cell>
          <cell r="B1121" t="str">
            <v>PRODUCTION ANCILLARY SERVICES</v>
          </cell>
          <cell r="C1121">
            <v>700807.19</v>
          </cell>
          <cell r="D1121">
            <v>5400.53</v>
          </cell>
          <cell r="E1121">
            <v>0</v>
          </cell>
          <cell r="F1121">
            <v>5400.53</v>
          </cell>
          <cell r="G1121">
            <v>706207.72</v>
          </cell>
        </row>
        <row r="1122">
          <cell r="A1122">
            <v>5660000</v>
          </cell>
          <cell r="B1122" t="str">
            <v>TRANS MISC EXPENSES</v>
          </cell>
          <cell r="C1122">
            <v>11419568.210000001</v>
          </cell>
          <cell r="D1122">
            <v>1137535.56</v>
          </cell>
          <cell r="E1122">
            <v>130332.64</v>
          </cell>
          <cell r="F1122">
            <v>1007202.92</v>
          </cell>
          <cell r="G1122">
            <v>12426771.130000001</v>
          </cell>
        </row>
        <row r="1123">
          <cell r="A1123">
            <v>5680000</v>
          </cell>
          <cell r="B1123" t="str">
            <v>TRANS MAINT SUPER AND ENGINEER</v>
          </cell>
          <cell r="C1123">
            <v>0</v>
          </cell>
          <cell r="D1123">
            <v>1209.6400000000001</v>
          </cell>
          <cell r="E1123">
            <v>0</v>
          </cell>
          <cell r="F1123">
            <v>1209.6400000000001</v>
          </cell>
          <cell r="G1123">
            <v>1209.6400000000001</v>
          </cell>
        </row>
        <row r="1124">
          <cell r="A1124">
            <v>5691000</v>
          </cell>
          <cell r="B1124" t="str">
            <v>MAINT OF COMPUTER HARDWARE</v>
          </cell>
          <cell r="C1124">
            <v>76500.91</v>
          </cell>
          <cell r="D1124">
            <v>5197.6899999999996</v>
          </cell>
          <cell r="E1124">
            <v>0</v>
          </cell>
          <cell r="F1124">
            <v>5197.6899999999996</v>
          </cell>
          <cell r="G1124">
            <v>81698.600000000006</v>
          </cell>
        </row>
        <row r="1125">
          <cell r="A1125">
            <v>5692000</v>
          </cell>
          <cell r="B1125" t="str">
            <v>MAINT OF COMPUTER SOFTWARE</v>
          </cell>
          <cell r="C1125">
            <v>117004.56</v>
          </cell>
          <cell r="D1125">
            <v>170240.62</v>
          </cell>
          <cell r="E1125">
            <v>0</v>
          </cell>
          <cell r="F1125">
            <v>170240.62</v>
          </cell>
          <cell r="G1125">
            <v>287245.18</v>
          </cell>
        </row>
        <row r="1126">
          <cell r="A1126">
            <v>5693000</v>
          </cell>
          <cell r="B1126" t="str">
            <v>MAINT OF COMMUNICATION EQUIP</v>
          </cell>
          <cell r="C1126">
            <v>66111.17</v>
          </cell>
          <cell r="D1126">
            <v>6376.01</v>
          </cell>
          <cell r="E1126">
            <v>0</v>
          </cell>
          <cell r="F1126">
            <v>6376.01</v>
          </cell>
          <cell r="G1126">
            <v>72487.179999999993</v>
          </cell>
        </row>
        <row r="1127">
          <cell r="A1127">
            <v>5700000</v>
          </cell>
          <cell r="B1127" t="str">
            <v>TRANS MAINT OF STATION EQUIP</v>
          </cell>
          <cell r="C1127">
            <v>2700546.98</v>
          </cell>
          <cell r="D1127">
            <v>334629.78999999998</v>
          </cell>
          <cell r="E1127">
            <v>2303</v>
          </cell>
          <cell r="F1127">
            <v>332326.78999999998</v>
          </cell>
          <cell r="G1127">
            <v>3032873.77</v>
          </cell>
        </row>
        <row r="1128">
          <cell r="A1128">
            <v>5710000</v>
          </cell>
          <cell r="B1128" t="str">
            <v>TRANS MAINT OF OVERHEAD LINES</v>
          </cell>
          <cell r="C1128">
            <v>9239710.8499999996</v>
          </cell>
          <cell r="D1128">
            <v>685999.57</v>
          </cell>
          <cell r="E1128">
            <v>0</v>
          </cell>
          <cell r="F1128">
            <v>685999.57</v>
          </cell>
          <cell r="G1128">
            <v>9925710.4199999999</v>
          </cell>
        </row>
        <row r="1129">
          <cell r="A1129">
            <v>5800000</v>
          </cell>
          <cell r="B1129" t="str">
            <v>DIST OPER SUPER AND ENGINEER</v>
          </cell>
          <cell r="C1129">
            <v>837731.89</v>
          </cell>
          <cell r="D1129">
            <v>66835.25</v>
          </cell>
          <cell r="E1129">
            <v>0</v>
          </cell>
          <cell r="F1129">
            <v>66835.25</v>
          </cell>
          <cell r="G1129">
            <v>904567.14</v>
          </cell>
        </row>
        <row r="1130">
          <cell r="A1130">
            <v>5810000</v>
          </cell>
          <cell r="B1130" t="str">
            <v>LOAD DISPATCHING</v>
          </cell>
          <cell r="C1130">
            <v>2557177.2999999998</v>
          </cell>
          <cell r="D1130">
            <v>250064.55</v>
          </cell>
          <cell r="E1130">
            <v>0</v>
          </cell>
          <cell r="F1130">
            <v>250064.55</v>
          </cell>
          <cell r="G1130">
            <v>2807241.85</v>
          </cell>
        </row>
        <row r="1131">
          <cell r="A1131">
            <v>5820000</v>
          </cell>
          <cell r="B1131" t="str">
            <v>DIST STATION EXPENSES</v>
          </cell>
          <cell r="C1131">
            <v>737009.3</v>
          </cell>
          <cell r="D1131">
            <v>95731.9</v>
          </cell>
          <cell r="E1131">
            <v>0</v>
          </cell>
          <cell r="F1131">
            <v>95731.9</v>
          </cell>
          <cell r="G1131">
            <v>832741.2</v>
          </cell>
        </row>
        <row r="1132">
          <cell r="A1132">
            <v>5830000</v>
          </cell>
          <cell r="B1132" t="str">
            <v>DIST OVERHEAD LINE EXPENSES</v>
          </cell>
          <cell r="C1132">
            <v>3262782.95</v>
          </cell>
          <cell r="D1132">
            <v>266526.71000000002</v>
          </cell>
          <cell r="E1132">
            <v>83315.38</v>
          </cell>
          <cell r="F1132">
            <v>183211.33000000002</v>
          </cell>
          <cell r="G1132">
            <v>3445994.28</v>
          </cell>
        </row>
        <row r="1133">
          <cell r="A1133">
            <v>5840000</v>
          </cell>
          <cell r="B1133" t="str">
            <v>DIST UNDER LINE EXPENSES</v>
          </cell>
          <cell r="C1133">
            <v>2948878.61</v>
          </cell>
          <cell r="D1133">
            <v>213201.33</v>
          </cell>
          <cell r="E1133">
            <v>6866.14</v>
          </cell>
          <cell r="F1133">
            <v>206335.18999999997</v>
          </cell>
          <cell r="G1133">
            <v>3155213.8</v>
          </cell>
        </row>
        <row r="1134">
          <cell r="A1134">
            <v>5850000</v>
          </cell>
          <cell r="B1134" t="str">
            <v>DIST ST LGT &amp; SIGNAL SYS EXP</v>
          </cell>
          <cell r="C1134">
            <v>167483.96</v>
          </cell>
          <cell r="D1134">
            <v>18494.939999999999</v>
          </cell>
          <cell r="E1134">
            <v>0</v>
          </cell>
          <cell r="F1134">
            <v>18494.939999999999</v>
          </cell>
          <cell r="G1134">
            <v>185978.9</v>
          </cell>
        </row>
        <row r="1135">
          <cell r="A1135">
            <v>5860000</v>
          </cell>
          <cell r="B1135" t="str">
            <v>DIST METER EXPENSES</v>
          </cell>
          <cell r="C1135">
            <v>3232214.49</v>
          </cell>
          <cell r="D1135">
            <v>315261.58</v>
          </cell>
          <cell r="E1135">
            <v>0</v>
          </cell>
          <cell r="F1135">
            <v>315261.58</v>
          </cell>
          <cell r="G1135">
            <v>3547476.07</v>
          </cell>
        </row>
        <row r="1136">
          <cell r="A1136">
            <v>5870000</v>
          </cell>
          <cell r="B1136" t="str">
            <v>DIST CUST INSTALL EXPENSES</v>
          </cell>
          <cell r="C1136">
            <v>1134624.1000000001</v>
          </cell>
          <cell r="D1136">
            <v>126957.83</v>
          </cell>
          <cell r="E1136">
            <v>0</v>
          </cell>
          <cell r="F1136">
            <v>126957.83</v>
          </cell>
          <cell r="G1136">
            <v>1261581.93</v>
          </cell>
        </row>
        <row r="1137">
          <cell r="A1137">
            <v>5880000</v>
          </cell>
          <cell r="B1137" t="str">
            <v>DIST MISC EXP</v>
          </cell>
          <cell r="C1137">
            <v>33104412.140000001</v>
          </cell>
          <cell r="D1137">
            <v>4081751.14</v>
          </cell>
          <cell r="E1137">
            <v>1682133.6</v>
          </cell>
          <cell r="F1137">
            <v>2399617.54</v>
          </cell>
          <cell r="G1137">
            <v>35504029.68</v>
          </cell>
        </row>
        <row r="1138">
          <cell r="A1138">
            <v>5890000</v>
          </cell>
          <cell r="B1138" t="str">
            <v>DIST RENTS</v>
          </cell>
          <cell r="C1138">
            <v>5882959.1500000004</v>
          </cell>
          <cell r="D1138">
            <v>318016.8</v>
          </cell>
          <cell r="E1138">
            <v>326.02</v>
          </cell>
          <cell r="F1138">
            <v>317690.77999999997</v>
          </cell>
          <cell r="G1138">
            <v>6200649.9299999997</v>
          </cell>
        </row>
        <row r="1139">
          <cell r="A1139">
            <v>5910000</v>
          </cell>
          <cell r="B1139" t="str">
            <v>DIST MAINT OF STRUCTURES</v>
          </cell>
          <cell r="C1139">
            <v>218888.53</v>
          </cell>
          <cell r="D1139">
            <v>20428.29</v>
          </cell>
          <cell r="E1139">
            <v>1.38</v>
          </cell>
          <cell r="F1139">
            <v>20426.91</v>
          </cell>
          <cell r="G1139">
            <v>239315.44</v>
          </cell>
        </row>
        <row r="1140">
          <cell r="A1140">
            <v>5920000</v>
          </cell>
          <cell r="B1140" t="str">
            <v>DIST MAINT OF STATION EQUIP</v>
          </cell>
          <cell r="C1140">
            <v>3145853.62</v>
          </cell>
          <cell r="D1140">
            <v>207532.52</v>
          </cell>
          <cell r="E1140">
            <v>4</v>
          </cell>
          <cell r="F1140">
            <v>207528.52</v>
          </cell>
          <cell r="G1140">
            <v>3353382.14</v>
          </cell>
        </row>
        <row r="1141">
          <cell r="A1141">
            <v>5930000</v>
          </cell>
          <cell r="B1141" t="str">
            <v>DIST MAINT OF OVERHEAD LINES</v>
          </cell>
          <cell r="C1141">
            <v>28431200.489999998</v>
          </cell>
          <cell r="D1141">
            <v>4086455.9</v>
          </cell>
          <cell r="E1141">
            <v>1642035.5</v>
          </cell>
          <cell r="F1141">
            <v>2444420.4</v>
          </cell>
          <cell r="G1141">
            <v>30875620.890000001</v>
          </cell>
        </row>
        <row r="1142">
          <cell r="A1142">
            <v>5940000</v>
          </cell>
          <cell r="B1142" t="str">
            <v>DIST MAINT OF UNDER LINES</v>
          </cell>
          <cell r="C1142">
            <v>3447784.79</v>
          </cell>
          <cell r="D1142">
            <v>274836.84000000003</v>
          </cell>
          <cell r="E1142">
            <v>3199.87</v>
          </cell>
          <cell r="F1142">
            <v>271636.97000000003</v>
          </cell>
          <cell r="G1142">
            <v>3719421.76</v>
          </cell>
        </row>
        <row r="1143">
          <cell r="A1143">
            <v>5950000</v>
          </cell>
          <cell r="B1143" t="str">
            <v>DIST MAIN OF LINE TRANSFORMERS</v>
          </cell>
          <cell r="C1143">
            <v>214012.75</v>
          </cell>
          <cell r="D1143">
            <v>30804.98</v>
          </cell>
          <cell r="E1143">
            <v>0</v>
          </cell>
          <cell r="F1143">
            <v>30804.98</v>
          </cell>
          <cell r="G1143">
            <v>244817.73</v>
          </cell>
        </row>
        <row r="1144">
          <cell r="A1144">
            <v>5960000</v>
          </cell>
          <cell r="B1144" t="str">
            <v>DIST MAIN OF STR LGT &amp; SIGN SY</v>
          </cell>
          <cell r="C1144">
            <v>1138899.08</v>
          </cell>
          <cell r="D1144">
            <v>152573.6</v>
          </cell>
          <cell r="E1144">
            <v>3460.77</v>
          </cell>
          <cell r="F1144">
            <v>149112.83000000002</v>
          </cell>
          <cell r="G1144">
            <v>1288011.9099999999</v>
          </cell>
        </row>
        <row r="1145">
          <cell r="A1145">
            <v>5970000</v>
          </cell>
          <cell r="B1145" t="str">
            <v>DIST MAINT OF METERS</v>
          </cell>
          <cell r="C1145">
            <v>-53.37</v>
          </cell>
          <cell r="D1145">
            <v>0</v>
          </cell>
          <cell r="E1145">
            <v>0</v>
          </cell>
          <cell r="F1145">
            <v>0</v>
          </cell>
          <cell r="G1145">
            <v>-53.37</v>
          </cell>
        </row>
        <row r="1146">
          <cell r="A1146">
            <v>5980000</v>
          </cell>
          <cell r="B1146" t="str">
            <v>MAINT OF MISC DISTRIB PLANT</v>
          </cell>
          <cell r="C1146">
            <v>996739.03</v>
          </cell>
          <cell r="D1146">
            <v>115916.73</v>
          </cell>
          <cell r="E1146">
            <v>0</v>
          </cell>
          <cell r="F1146">
            <v>115916.73</v>
          </cell>
          <cell r="G1146">
            <v>1112655.76</v>
          </cell>
        </row>
        <row r="1147">
          <cell r="A1147">
            <v>9010000</v>
          </cell>
          <cell r="B1147" t="str">
            <v>CUST. ACCOUNTS SUPER.</v>
          </cell>
          <cell r="C1147">
            <v>893162.89</v>
          </cell>
          <cell r="D1147">
            <v>129296.7</v>
          </cell>
          <cell r="E1147">
            <v>50020.21</v>
          </cell>
          <cell r="F1147">
            <v>79276.489999999991</v>
          </cell>
          <cell r="G1147">
            <v>972439.38</v>
          </cell>
        </row>
        <row r="1148">
          <cell r="A1148">
            <v>9020000</v>
          </cell>
          <cell r="B1148" t="str">
            <v>CUST  ACCOUNTS METER READ EXP</v>
          </cell>
          <cell r="C1148">
            <v>4932101.7300000004</v>
          </cell>
          <cell r="D1148">
            <v>489903.52</v>
          </cell>
          <cell r="E1148">
            <v>0</v>
          </cell>
          <cell r="F1148">
            <v>489903.52</v>
          </cell>
          <cell r="G1148">
            <v>5422005.25</v>
          </cell>
        </row>
        <row r="1149">
          <cell r="A1149">
            <v>9030000</v>
          </cell>
          <cell r="B1149" t="str">
            <v>CUST ACCTS RECORDS &amp; COLLEC EX</v>
          </cell>
          <cell r="C1149">
            <v>21396153.600000001</v>
          </cell>
          <cell r="D1149">
            <v>2132287.87</v>
          </cell>
          <cell r="E1149">
            <v>3273.9</v>
          </cell>
          <cell r="F1149">
            <v>2129013.9700000002</v>
          </cell>
          <cell r="G1149">
            <v>23525167.57</v>
          </cell>
        </row>
        <row r="1150">
          <cell r="A1150">
            <v>9040000</v>
          </cell>
          <cell r="B1150" t="str">
            <v>CUST ACCOUNTS UNCOLLECTIBLE</v>
          </cell>
          <cell r="C1150">
            <v>6868755.5800000001</v>
          </cell>
          <cell r="D1150">
            <v>1386653.85</v>
          </cell>
          <cell r="E1150">
            <v>252156.21</v>
          </cell>
          <cell r="F1150">
            <v>1134497.6400000001</v>
          </cell>
          <cell r="G1150">
            <v>8003253.2199999997</v>
          </cell>
        </row>
        <row r="1151">
          <cell r="A1151">
            <v>9050000</v>
          </cell>
          <cell r="B1151" t="str">
            <v>CUST ACCOUNTS MISC EXP</v>
          </cell>
          <cell r="C1151">
            <v>2694828.91</v>
          </cell>
          <cell r="D1151">
            <v>312065.65000000002</v>
          </cell>
          <cell r="E1151">
            <v>23442.66</v>
          </cell>
          <cell r="F1151">
            <v>288622.99000000005</v>
          </cell>
          <cell r="G1151">
            <v>2983451.9</v>
          </cell>
        </row>
        <row r="1152">
          <cell r="A1152">
            <v>9070000</v>
          </cell>
          <cell r="B1152" t="str">
            <v>CUST  SERVICE &amp; INFO SUPER</v>
          </cell>
          <cell r="C1152">
            <v>406136.12</v>
          </cell>
          <cell r="D1152">
            <v>36083.78</v>
          </cell>
          <cell r="E1152">
            <v>0</v>
          </cell>
          <cell r="F1152">
            <v>36083.78</v>
          </cell>
          <cell r="G1152">
            <v>442219.9</v>
          </cell>
        </row>
        <row r="1153">
          <cell r="A1153">
            <v>9080000</v>
          </cell>
          <cell r="B1153" t="str">
            <v>CUSTOMER ASSIST EXPENSES</v>
          </cell>
          <cell r="C1153">
            <v>2179501.64</v>
          </cell>
          <cell r="D1153">
            <v>207411.59</v>
          </cell>
          <cell r="E1153">
            <v>0</v>
          </cell>
          <cell r="F1153">
            <v>207411.59</v>
          </cell>
          <cell r="G1153">
            <v>2386913.23</v>
          </cell>
        </row>
        <row r="1154">
          <cell r="A1154">
            <v>9080100</v>
          </cell>
          <cell r="B1154" t="str">
            <v>CUST ASST EXP-CONSERVATION PRG</v>
          </cell>
          <cell r="C1154">
            <v>3282784.91</v>
          </cell>
          <cell r="D1154">
            <v>309988.31</v>
          </cell>
          <cell r="E1154">
            <v>0</v>
          </cell>
          <cell r="F1154">
            <v>309988.31</v>
          </cell>
          <cell r="G1154">
            <v>3592773.22</v>
          </cell>
        </row>
        <row r="1155">
          <cell r="A1155">
            <v>9090000</v>
          </cell>
          <cell r="B1155" t="str">
            <v>INFO AND INSTRUC ADVERTISING</v>
          </cell>
          <cell r="C1155">
            <v>11009.39</v>
          </cell>
          <cell r="D1155">
            <v>0</v>
          </cell>
          <cell r="E1155">
            <v>0</v>
          </cell>
          <cell r="F1155">
            <v>0</v>
          </cell>
          <cell r="G1155">
            <v>11009.39</v>
          </cell>
        </row>
        <row r="1156">
          <cell r="A1156">
            <v>9090100</v>
          </cell>
          <cell r="B1156" t="str">
            <v>INFO&amp;INSTRUC ADJ-CONSERV PROG</v>
          </cell>
          <cell r="C1156">
            <v>1170269.05</v>
          </cell>
          <cell r="D1156">
            <v>393473.63</v>
          </cell>
          <cell r="E1156">
            <v>999.99</v>
          </cell>
          <cell r="F1156">
            <v>392473.64</v>
          </cell>
          <cell r="G1156">
            <v>1562742.69</v>
          </cell>
        </row>
        <row r="1157">
          <cell r="A1157">
            <v>9100000</v>
          </cell>
          <cell r="B1157" t="str">
            <v>MISC CUST SERVICE AND INFO EXP</v>
          </cell>
          <cell r="C1157">
            <v>1738639.91</v>
          </cell>
          <cell r="D1157">
            <v>259513.36</v>
          </cell>
          <cell r="E1157">
            <v>0</v>
          </cell>
          <cell r="F1157">
            <v>259513.36</v>
          </cell>
          <cell r="G1157">
            <v>1998153.27</v>
          </cell>
        </row>
        <row r="1158">
          <cell r="A1158">
            <v>9120000</v>
          </cell>
          <cell r="B1158" t="str">
            <v>DEMONSTRATING AND SELLING</v>
          </cell>
          <cell r="C1158">
            <v>1637647.64</v>
          </cell>
          <cell r="D1158">
            <v>135948.13</v>
          </cell>
          <cell r="E1158">
            <v>14082.5</v>
          </cell>
          <cell r="F1158">
            <v>121865.63</v>
          </cell>
          <cell r="G1158">
            <v>1759513.27</v>
          </cell>
        </row>
        <row r="1159">
          <cell r="A1159">
            <v>9160000</v>
          </cell>
          <cell r="B1159" t="str">
            <v>MISCELLANEOUS SALES EXPENSES</v>
          </cell>
          <cell r="C1159">
            <v>1010352.49</v>
          </cell>
          <cell r="D1159">
            <v>130681.59</v>
          </cell>
          <cell r="E1159">
            <v>11047</v>
          </cell>
          <cell r="F1159">
            <v>119634.59</v>
          </cell>
          <cell r="G1159">
            <v>1129987.08</v>
          </cell>
        </row>
        <row r="1160">
          <cell r="A1160">
            <v>9200000</v>
          </cell>
          <cell r="B1160" t="str">
            <v>SALARIES AND WAGES</v>
          </cell>
          <cell r="C1160">
            <v>60611262.549999997</v>
          </cell>
          <cell r="D1160">
            <v>19024258.66</v>
          </cell>
          <cell r="E1160">
            <v>11780542.85</v>
          </cell>
          <cell r="F1160">
            <v>7243715.8100000005</v>
          </cell>
          <cell r="G1160">
            <v>67854978.359999999</v>
          </cell>
        </row>
        <row r="1161">
          <cell r="A1161">
            <v>9210000</v>
          </cell>
          <cell r="B1161" t="str">
            <v>A&amp;G OFF SUPPLIES AND EXPENSES</v>
          </cell>
          <cell r="C1161">
            <v>30926125.66</v>
          </cell>
          <cell r="D1161">
            <v>4544593.46</v>
          </cell>
          <cell r="E1161">
            <v>1933867.58</v>
          </cell>
          <cell r="F1161">
            <v>2610725.88</v>
          </cell>
          <cell r="G1161">
            <v>33536851.539999999</v>
          </cell>
        </row>
        <row r="1162">
          <cell r="A1162">
            <v>9230000</v>
          </cell>
          <cell r="B1162" t="str">
            <v>A&amp;G OUTSIDE SERVICES EMP</v>
          </cell>
          <cell r="C1162">
            <v>33245965.43</v>
          </cell>
          <cell r="D1162">
            <v>5352284.99</v>
          </cell>
          <cell r="E1162">
            <v>2364660.5699999998</v>
          </cell>
          <cell r="F1162">
            <v>2987624.4200000004</v>
          </cell>
          <cell r="G1162">
            <v>36233589.850000001</v>
          </cell>
        </row>
        <row r="1163">
          <cell r="A1163">
            <v>9240000</v>
          </cell>
          <cell r="B1163" t="str">
            <v>A&amp;G PROPERTY INSURANCE</v>
          </cell>
          <cell r="C1163">
            <v>-2143352.0099999998</v>
          </cell>
          <cell r="D1163">
            <v>1219780.21</v>
          </cell>
          <cell r="E1163">
            <v>96754.29</v>
          </cell>
          <cell r="F1163">
            <v>1123025.9199999999</v>
          </cell>
          <cell r="G1163">
            <v>-1020326.09</v>
          </cell>
        </row>
        <row r="1164">
          <cell r="A1164">
            <v>9250000</v>
          </cell>
          <cell r="B1164" t="str">
            <v>A&amp;G INJURIES AND DAMAGES</v>
          </cell>
          <cell r="C1164">
            <v>7494580.8399999999</v>
          </cell>
          <cell r="D1164">
            <v>1294047.7</v>
          </cell>
          <cell r="E1164">
            <v>497826.46</v>
          </cell>
          <cell r="F1164">
            <v>796221.24</v>
          </cell>
          <cell r="G1164">
            <v>8290802.0800000001</v>
          </cell>
        </row>
        <row r="1165">
          <cell r="A1165">
            <v>9260001</v>
          </cell>
          <cell r="B1165" t="str">
            <v>A&amp;G EMPLOYEE PENS AND BEN</v>
          </cell>
          <cell r="C1165">
            <v>97629956.870000005</v>
          </cell>
          <cell r="D1165">
            <v>10289277.18</v>
          </cell>
          <cell r="E1165">
            <v>11541719.449999999</v>
          </cell>
          <cell r="F1165">
            <v>-1252442.2699999996</v>
          </cell>
          <cell r="G1165">
            <v>96377514.599999994</v>
          </cell>
        </row>
        <row r="1166">
          <cell r="A1166">
            <v>9280000</v>
          </cell>
          <cell r="B1166" t="str">
            <v>REG COMMISSION EXPENSES</v>
          </cell>
          <cell r="C1166">
            <v>4666199.1500000004</v>
          </cell>
          <cell r="D1166">
            <v>1096020.6399999999</v>
          </cell>
          <cell r="E1166">
            <v>0</v>
          </cell>
          <cell r="F1166">
            <v>1096020.6399999999</v>
          </cell>
          <cell r="G1166">
            <v>5762219.79</v>
          </cell>
        </row>
        <row r="1167">
          <cell r="A1167">
            <v>9290000</v>
          </cell>
          <cell r="B1167" t="str">
            <v>DUPLICATE CHARGES - CR</v>
          </cell>
          <cell r="C1167">
            <v>-15937530.68</v>
          </cell>
          <cell r="D1167">
            <v>0</v>
          </cell>
          <cell r="E1167">
            <v>1861627.45</v>
          </cell>
          <cell r="F1167">
            <v>-1861627.45</v>
          </cell>
          <cell r="G1167">
            <v>-17799158.129999999</v>
          </cell>
        </row>
        <row r="1168">
          <cell r="A1168">
            <v>9301000</v>
          </cell>
          <cell r="B1168" t="str">
            <v>GEN ADVERTISING EXP</v>
          </cell>
          <cell r="C1168">
            <v>351355.93</v>
          </cell>
          <cell r="D1168">
            <v>534793.61</v>
          </cell>
          <cell r="E1168">
            <v>267051.40999999997</v>
          </cell>
          <cell r="F1168">
            <v>267742.2</v>
          </cell>
          <cell r="G1168">
            <v>619098.13</v>
          </cell>
        </row>
        <row r="1169">
          <cell r="A1169">
            <v>9302000</v>
          </cell>
          <cell r="B1169" t="str">
            <v>MISC GENERAL EXPENSES</v>
          </cell>
          <cell r="C1169">
            <v>12415593.49</v>
          </cell>
          <cell r="D1169">
            <v>5657960.3399999999</v>
          </cell>
          <cell r="E1169">
            <v>4376385.18</v>
          </cell>
          <cell r="F1169">
            <v>1281575.1600000001</v>
          </cell>
          <cell r="G1169">
            <v>13697168.65</v>
          </cell>
        </row>
        <row r="1170">
          <cell r="A1170">
            <v>9310000</v>
          </cell>
          <cell r="B1170" t="str">
            <v>A&amp;G RENTS</v>
          </cell>
          <cell r="C1170">
            <v>4019971.84</v>
          </cell>
          <cell r="D1170">
            <v>827845.59</v>
          </cell>
          <cell r="E1170">
            <v>383248.63</v>
          </cell>
          <cell r="F1170">
            <v>444596.95999999996</v>
          </cell>
          <cell r="G1170">
            <v>4464568.8</v>
          </cell>
        </row>
        <row r="1171">
          <cell r="A1171">
            <v>9350000</v>
          </cell>
          <cell r="B1171" t="str">
            <v>MAINT OF GENERAL PLANT</v>
          </cell>
          <cell r="C1171">
            <v>3210416.19</v>
          </cell>
          <cell r="D1171">
            <v>3216547.79</v>
          </cell>
          <cell r="E1171">
            <v>2744484.61</v>
          </cell>
          <cell r="F1171">
            <v>472063.18000000017</v>
          </cell>
          <cell r="G1171">
            <v>3682479.37</v>
          </cell>
        </row>
        <row r="1172">
          <cell r="A1172">
            <v>4030150</v>
          </cell>
          <cell r="B1172" t="str">
            <v>No Current Activity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>
            <v>4035000</v>
          </cell>
          <cell r="B1173" t="str">
            <v>No Current Activity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>
            <v>4035500</v>
          </cell>
          <cell r="B1174" t="str">
            <v>No Current Activity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>
            <v>4037000</v>
          </cell>
          <cell r="B1175" t="str">
            <v>No Current Activity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>
            <v>4350001</v>
          </cell>
          <cell r="B1176" t="str">
            <v>No Current Activity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>
            <v>4042200</v>
          </cell>
          <cell r="B1177" t="str">
            <v>No Current Activity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>
            <v>4042300</v>
          </cell>
          <cell r="B1178" t="str">
            <v>No Current Activity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>
            <v>4042400</v>
          </cell>
          <cell r="B1179" t="str">
            <v>No Current Activity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>
            <v>4042500</v>
          </cell>
          <cell r="B1180" t="str">
            <v>No Current Activity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>
            <v>4042600</v>
          </cell>
          <cell r="B1181" t="str">
            <v>No Current Activity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>
            <v>4042700</v>
          </cell>
          <cell r="B1182" t="str">
            <v>No Current Activity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>
            <v>4042800</v>
          </cell>
          <cell r="B1183" t="str">
            <v>No Current Activity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>
            <v>4042900</v>
          </cell>
          <cell r="B1184" t="str">
            <v>No Current Activity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>
            <v>4043000</v>
          </cell>
          <cell r="B1185" t="str">
            <v>No Current Activity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>
            <v>4043100</v>
          </cell>
          <cell r="B1186" t="str">
            <v>No Current Activity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>
            <v>4042100</v>
          </cell>
          <cell r="B1187" t="str">
            <v>No Current Activity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>
            <v>4340001</v>
          </cell>
          <cell r="B1188" t="str">
            <v>No Current Activity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>
            <v>4350001</v>
          </cell>
          <cell r="B1189" t="str">
            <v>No Current Activity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>
            <v>5188200</v>
          </cell>
          <cell r="B1190" t="str">
            <v>No Current Activity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 t="str">
            <v>42100LD</v>
          </cell>
          <cell r="B1191" t="str">
            <v>No Current Activity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>
            <v>4210016</v>
          </cell>
          <cell r="B1192" t="str">
            <v>No Current Activity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>
            <v>4181119</v>
          </cell>
          <cell r="B1193" t="str">
            <v>No Current Activity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>
            <v>4181130</v>
          </cell>
          <cell r="B1194" t="str">
            <v>No Current Activity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 t="str">
            <v>42100LE</v>
          </cell>
          <cell r="B1195" t="str">
            <v>No Current Activity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>
            <v>2283150</v>
          </cell>
          <cell r="B1196" t="str">
            <v>No Current Activity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>
            <v>2284100</v>
          </cell>
          <cell r="B1197" t="str">
            <v>No Current Activity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>
            <v>2284700</v>
          </cell>
          <cell r="B1198" t="str">
            <v>No Current Activity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>
            <v>2320103</v>
          </cell>
          <cell r="B1199" t="str">
            <v>No Current Activity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>
            <v>1420104</v>
          </cell>
          <cell r="B1200" t="str">
            <v>No Current Activity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>
            <v>1420106</v>
          </cell>
          <cell r="B1201" t="str">
            <v>No Current Activity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 t="str">
            <v>2284BNP</v>
          </cell>
          <cell r="B1202" t="str">
            <v>No Current Activity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>
            <v>1655821</v>
          </cell>
          <cell r="B1203" t="str">
            <v>No Current Activity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 t="str">
            <v>18660GS</v>
          </cell>
          <cell r="B1204" t="str">
            <v>No Current Activity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>
            <v>1823100</v>
          </cell>
          <cell r="B1205" t="str">
            <v>No Current Activity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>
            <v>2533021</v>
          </cell>
          <cell r="B1206" t="str">
            <v>No Current Activity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>
            <v>2372099</v>
          </cell>
          <cell r="B1207" t="str">
            <v>No Current Activity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>
            <v>1710002</v>
          </cell>
          <cell r="B1208" t="str">
            <v>No Current Activity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>
            <v>1866180</v>
          </cell>
          <cell r="B1209" t="str">
            <v>No Current Activity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B1210" t="str">
            <v>No Current Activity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B1211" t="str">
            <v>No Current Activity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B1212" t="str">
            <v>No Current Activity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6">
          <cell r="E1216" t="str">
            <v>Net Book (Income) / Loss per Trial Balance</v>
          </cell>
          <cell r="F1216">
            <v>-46931773.679999992</v>
          </cell>
        </row>
        <row r="1218">
          <cell r="F1218" t="str">
            <v>per IS-2</v>
          </cell>
          <cell r="G1218">
            <v>47178787.759999998</v>
          </cell>
        </row>
        <row r="1219">
          <cell r="G1219">
            <v>46931773.679999992</v>
          </cell>
        </row>
        <row r="1220">
          <cell r="E1220" t="str">
            <v xml:space="preserve">CM Activity - Acct #: </v>
          </cell>
          <cell r="G1220">
            <v>247014.08000000566</v>
          </cell>
        </row>
        <row r="1221">
          <cell r="E1221">
            <v>4363001</v>
          </cell>
          <cell r="F1221">
            <v>0</v>
          </cell>
        </row>
        <row r="1222">
          <cell r="E1222">
            <v>4373001</v>
          </cell>
          <cell r="F1222">
            <v>98748.75</v>
          </cell>
        </row>
        <row r="1223">
          <cell r="E1223">
            <v>4373002</v>
          </cell>
          <cell r="F1223">
            <v>35000</v>
          </cell>
        </row>
        <row r="1224">
          <cell r="E1224">
            <v>4373003</v>
          </cell>
          <cell r="F1224">
            <v>113265.33</v>
          </cell>
        </row>
        <row r="1225">
          <cell r="E1225">
            <v>4383001</v>
          </cell>
        </row>
        <row r="1226">
          <cell r="E1226" t="str">
            <v>4393001</v>
          </cell>
        </row>
        <row r="1227">
          <cell r="G1227">
            <v>247014.08000000002</v>
          </cell>
        </row>
        <row r="1228">
          <cell r="F1228" t="str">
            <v>check: should = $0</v>
          </cell>
          <cell r="G1228">
            <v>5.6461431086063385E-9</v>
          </cell>
        </row>
      </sheetData>
      <sheetData sheetId="4"/>
      <sheetData sheetId="5">
        <row r="66">
          <cell r="B66" t="str">
            <v xml:space="preserve"> Book Depreciation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16">
          <cell r="P416">
            <v>0</v>
          </cell>
        </row>
      </sheetData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P Perm Pivot"/>
      <sheetName val="RTP Temp Pivot"/>
      <sheetName val="Base Temp Pivot"/>
      <sheetName val="Base Perm Pivot"/>
      <sheetName val="RTP Perm Upload"/>
      <sheetName val="RTP Temp Upload"/>
      <sheetName val="Base Perm Upload"/>
      <sheetName val="Base Temp Upload"/>
      <sheetName val="Sheet1 (4)"/>
      <sheetName val="Temp Upload Check ADIT "/>
      <sheetName val="Base D.3 to D.4"/>
      <sheetName val="OTP Beg Bal rate and Reg"/>
      <sheetName val=" Duke Expected Results Utilit"/>
      <sheetName val=" Duke Expected Results NonUt"/>
      <sheetName val="Duke Expected Results Comb"/>
      <sheetName val="ADIT Roll"/>
      <sheetName val="Trial Balance - Year Over Year"/>
      <sheetName val="Perm Upload Check Base RTP "/>
      <sheetName val="Sheet1 (3)"/>
      <sheetName val="C.1 FIT  RTP"/>
      <sheetName val="C3.SIT -NC RTP"/>
      <sheetName val="C4.SIT -SC  RTP"/>
      <sheetName val="D.4 DIT By M Copy"/>
      <sheetName val="Sheet1"/>
      <sheetName val="9 D.3 Copy "/>
      <sheetName val="Sheet1 (2)"/>
      <sheetName val="FAS 158 (2)"/>
      <sheetName val="Reg Analysis after rate"/>
      <sheetName val="Reg Asset Adj No Jnls"/>
      <sheetName val="Reg Asset Adj aft rate &amp; no jnl"/>
      <sheetName val="Reg Analysis for OTP B4 entry "/>
      <sheetName val="F.1  FAS 109 Reg A(L) copy"/>
      <sheetName val="D.1 DIT Copy"/>
      <sheetName val="RTP Pivot"/>
      <sheetName val="D.4 RTP pivot"/>
      <sheetName val="RTP D.3"/>
      <sheetName val="RTP State Prov Check"/>
      <sheetName val="RTP Fed Prov Check"/>
      <sheetName val="RTP OTP Reports"/>
      <sheetName val="RTP Master &amp; NC Pivot "/>
      <sheetName val="TU 1 - True-Up Entry"/>
      <sheetName val="TU-24.1 - DIT Detail - NC"/>
      <sheetName val="RTP SC Pivot"/>
      <sheetName val="TU-24 DSIT - NC True Up Final"/>
      <sheetName val="TU 25.1 - DIT Detail - SC"/>
      <sheetName val="TU-25 DSIT - SC True Up Final "/>
      <sheetName val="Detail of State Perms"/>
      <sheetName val="FAS 158"/>
      <sheetName val="PEC JE FIN 48"/>
      <sheetName val="D.5 ADIT Acc Recon (3)"/>
      <sheetName val="Beg Bal Rate Change Oracle"/>
      <sheetName val="4a Temp Expected Exp "/>
      <sheetName val="4a Temp Expected Exp after"/>
      <sheetName val="4a Temp Expected Exp b4 rate "/>
      <sheetName val="10 Prop M1 Breakout on D3 "/>
      <sheetName val="Pivot - OTP Dataset Categor "/>
      <sheetName val="FIN 48 ADIT"/>
      <sheetName val="13 Master M-code List"/>
      <sheetName val="RTP TU Temp &amp; Perms data source"/>
      <sheetName val="Critical SS Doc "/>
      <sheetName val="Med D Revisions"/>
      <sheetName val="TOC (2)"/>
      <sheetName val="Roll Procedures"/>
      <sheetName val="Add a New M"/>
      <sheetName val="Close Procedures"/>
      <sheetName val="Model Changes - Reporting Form"/>
      <sheetName val="Misc Model changes"/>
      <sheetName val="TOC"/>
      <sheetName val="Track for OTP Conversion"/>
      <sheetName val="Data Reqs for Close"/>
      <sheetName val="Mthly Update List"/>
      <sheetName val="P1-Rates"/>
      <sheetName val="P2-Pre-Tax Trial Balance"/>
      <sheetName val="P3-Manual Input"/>
      <sheetName val="P4-VLOOKUP Input"/>
      <sheetName val="P5 - CM JE Summary"/>
      <sheetName val="P6 - ETR Recon"/>
      <sheetName val="P7 - ETR 35% "/>
      <sheetName val="P8 ETR OP &amp; NOP"/>
      <sheetName val="Instruction for Duke ETR"/>
      <sheetName val="Duke ETR"/>
      <sheetName val="Duke State Tax Recon"/>
      <sheetName val="P9-Diagnostic Report"/>
      <sheetName val="A.1-Tot Exp Sum"/>
      <sheetName val="A.2-Manual JE Detail"/>
      <sheetName val="Rate Change Summary"/>
      <sheetName val="Fed Taxable Income Estimate"/>
      <sheetName val="C.1 FIT "/>
      <sheetName val="C2.SIT - FL"/>
      <sheetName val="NC Taxable Income Estimate"/>
      <sheetName val="C3.SIT - NC"/>
      <sheetName val="C4.SIT - SC"/>
      <sheetName val="C.5 CIT Data for Est Pmt"/>
      <sheetName val="D.1 DIT "/>
      <sheetName val="D.2 ADIT"/>
      <sheetName val="D.1 DIT NC Rate Change"/>
      <sheetName val="D.2 ADIT NC Rate Change"/>
      <sheetName val="Rate Change Summaries"/>
      <sheetName val="Rate Change to 253 Aug-Dec"/>
      <sheetName val="D.3 TBBS"/>
      <sheetName val="D.3 pivot - SC Qtrly Op"/>
      <sheetName val="D.3 pivot - SC Qtrly Nonop"/>
      <sheetName val="D.3 FERC pg 261 pivot"/>
      <sheetName val="D.4 pivot current ADIT Q4 only"/>
      <sheetName val="D.4 DIT By M"/>
      <sheetName val="D.4 pivot current ADIT to HFM"/>
      <sheetName val="D.4 pivot current ADIT variance"/>
      <sheetName val="D.4 pivot long term ADIT to HFM"/>
      <sheetName val="D.4 pivot LT ADIT variance"/>
      <sheetName val="D.4 pivot analysis - Reg. Rep.D"/>
      <sheetName val="D.4 pivot - Var. Analy CURRENT"/>
      <sheetName val="D.4 pivot - Var. Analy NONCURRE"/>
      <sheetName val="D.4 Pivot CostofService Descrip"/>
      <sheetName val="D.4 Pivot CostofService 190"/>
      <sheetName val="D.4 Pivot CostofService 282"/>
      <sheetName val="D.4 Pivot CostofService 283"/>
      <sheetName val="D.4 Property Pivot - Superceded"/>
      <sheetName val="D.4 Property Pivot - Revised"/>
      <sheetName val="D.4 Deloitte ADIT Request"/>
      <sheetName val="D.4 Legacy Duke Footnote Pivot"/>
      <sheetName val="D.5 ADIT Acc Recon"/>
      <sheetName val="EP. 1 Prop Ms"/>
      <sheetName val="EP.2 Bk Depr&amp;Amort"/>
      <sheetName val="EP.3 UNICAP M"/>
      <sheetName val="F.1  FAS 109 Reg A(L)"/>
      <sheetName val="F.2 FAS 109 Acct Recon"/>
      <sheetName val="F.3 FAS 123R APIC JE"/>
      <sheetName val="F.4 2540300 Recon Dec-13"/>
      <sheetName val="N.1 Deferred NC Rate Chng Recon"/>
      <sheetName val=" 2533038 Fix Nov Calc "/>
      <sheetName val="MISC.1 NUC DECO RESERVE"/>
      <sheetName val="MISC.2 PEC AFDC Equity"/>
      <sheetName val="MISC.3 - Med Sub Perm"/>
      <sheetName val="MISC.4 Unbilled Fuel Revenue"/>
      <sheetName val="MISC.5 PERM Ms"/>
      <sheetName val="MISC.6 Bal Sheet Recons"/>
      <sheetName val="MISC.7 Recovery Clauses"/>
      <sheetName val="MISC.8 Nuc Cost Rec2"/>
      <sheetName val="MISC.9 Fed NOL Deferral"/>
      <sheetName val="MISC.9.1 NC NOL Deferral"/>
      <sheetName val="MISC. 10 OCI  Accounts"/>
      <sheetName val="MISC 10.1 OCI - JE"/>
      <sheetName val="Schedule A"/>
      <sheetName val="VLOOKUP PostTax TB"/>
      <sheetName val="Post-Tax Trial Balance"/>
      <sheetName val="Tax Return Export"/>
      <sheetName val="Sheet2"/>
      <sheetName val="To Do"/>
      <sheetName val="Reg Asset Adj"/>
      <sheetName val="ADIT Roll from 4 "/>
      <sheetName val="ADIT Roll 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">
          <cell r="B1" t="str">
            <v>Progress Energy Carolinas, Inc.</v>
          </cell>
        </row>
      </sheetData>
      <sheetData sheetId="72">
        <row r="1">
          <cell r="F1" t="str">
            <v>DECEMBER 2013</v>
          </cell>
          <cell r="G1">
            <v>0</v>
          </cell>
        </row>
        <row r="2">
          <cell r="G2">
            <v>0</v>
          </cell>
        </row>
        <row r="3">
          <cell r="A3" t="str">
            <v>Account</v>
          </cell>
          <cell r="B3" t="str">
            <v>Description</v>
          </cell>
          <cell r="C3" t="str">
            <v>Beginning Balance</v>
          </cell>
          <cell r="D3" t="str">
            <v>Debits</v>
          </cell>
          <cell r="E3" t="str">
            <v>Credits</v>
          </cell>
          <cell r="F3" t="str">
            <v>Ending Balance</v>
          </cell>
          <cell r="G3" t="str">
            <v>CM  Activity</v>
          </cell>
        </row>
        <row r="4">
          <cell r="A4">
            <v>1010100</v>
          </cell>
          <cell r="B4" t="str">
            <v>ELECTRIC PLANT IN SERVICE</v>
          </cell>
          <cell r="C4">
            <v>20384239258.110001</v>
          </cell>
          <cell r="D4">
            <v>346491274.56999999</v>
          </cell>
          <cell r="E4">
            <v>217653306.56999999</v>
          </cell>
          <cell r="F4">
            <v>20513077226.110001</v>
          </cell>
          <cell r="G4">
            <v>128837968</v>
          </cell>
        </row>
        <row r="5">
          <cell r="A5">
            <v>1010150</v>
          </cell>
          <cell r="B5" t="str">
            <v>FAS 143 ARO ASSET</v>
          </cell>
          <cell r="C5">
            <v>421526657.75</v>
          </cell>
          <cell r="D5">
            <v>786238.73</v>
          </cell>
          <cell r="E5">
            <v>786238.73</v>
          </cell>
          <cell r="F5">
            <v>421526657.75</v>
          </cell>
          <cell r="G5">
            <v>0</v>
          </cell>
        </row>
        <row r="6">
          <cell r="A6">
            <v>1010160</v>
          </cell>
          <cell r="B6" t="str">
            <v>LEASEHOLD IMPROVEMENT</v>
          </cell>
          <cell r="C6">
            <v>1889653.92</v>
          </cell>
          <cell r="D6">
            <v>0</v>
          </cell>
          <cell r="E6">
            <v>0</v>
          </cell>
          <cell r="F6">
            <v>1889653.92</v>
          </cell>
          <cell r="G6">
            <v>0</v>
          </cell>
        </row>
        <row r="7">
          <cell r="A7">
            <v>1010500</v>
          </cell>
          <cell r="B7" t="str">
            <v>EPIS-RECLASSIFICATION CONTRA</v>
          </cell>
          <cell r="C7">
            <v>406061937.13</v>
          </cell>
          <cell r="D7">
            <v>0</v>
          </cell>
          <cell r="E7">
            <v>138281.32</v>
          </cell>
          <cell r="F7">
            <v>405923655.81</v>
          </cell>
          <cell r="G7">
            <v>-138281.32</v>
          </cell>
        </row>
        <row r="8">
          <cell r="A8">
            <v>1010600</v>
          </cell>
          <cell r="B8" t="str">
            <v>EPIS-CONTRA AFUDC</v>
          </cell>
          <cell r="C8">
            <v>-406061937.13</v>
          </cell>
          <cell r="D8">
            <v>138281.32</v>
          </cell>
          <cell r="E8">
            <v>0</v>
          </cell>
          <cell r="F8">
            <v>-405923655.81</v>
          </cell>
          <cell r="G8">
            <v>138281.32</v>
          </cell>
        </row>
        <row r="9">
          <cell r="A9">
            <v>1010950</v>
          </cell>
          <cell r="B9" t="str">
            <v>CONTRA EPIS-OATT</v>
          </cell>
          <cell r="C9">
            <v>-5678371.46</v>
          </cell>
          <cell r="D9">
            <v>0</v>
          </cell>
          <cell r="E9">
            <v>0</v>
          </cell>
          <cell r="F9">
            <v>-5678371.46</v>
          </cell>
          <cell r="G9">
            <v>0</v>
          </cell>
        </row>
        <row r="10">
          <cell r="A10">
            <v>1011111</v>
          </cell>
          <cell r="B10" t="str">
            <v>CAP LEASE-CPB</v>
          </cell>
          <cell r="C10">
            <v>10943947.73</v>
          </cell>
          <cell r="D10">
            <v>0</v>
          </cell>
          <cell r="E10">
            <v>91046.66</v>
          </cell>
          <cell r="F10">
            <v>10852901.07</v>
          </cell>
          <cell r="G10">
            <v>-91046.66</v>
          </cell>
        </row>
        <row r="11">
          <cell r="A11">
            <v>1011113</v>
          </cell>
          <cell r="B11" t="str">
            <v>CAP LEASE- HAR E&amp;E</v>
          </cell>
          <cell r="C11">
            <v>1995566.88</v>
          </cell>
          <cell r="D11">
            <v>0</v>
          </cell>
          <cell r="E11">
            <v>1767.42</v>
          </cell>
          <cell r="F11">
            <v>1993799.46</v>
          </cell>
          <cell r="G11">
            <v>-1767.42</v>
          </cell>
        </row>
        <row r="12">
          <cell r="A12">
            <v>1011116</v>
          </cell>
          <cell r="B12" t="str">
            <v>CAP LEASE-PIEDMONT</v>
          </cell>
          <cell r="C12">
            <v>115870210.38</v>
          </cell>
          <cell r="D12">
            <v>0</v>
          </cell>
          <cell r="E12">
            <v>105326.42</v>
          </cell>
          <cell r="F12">
            <v>115764883.95999999</v>
          </cell>
          <cell r="G12">
            <v>-105326.42</v>
          </cell>
        </row>
        <row r="13">
          <cell r="A13">
            <v>1011117</v>
          </cell>
          <cell r="B13" t="str">
            <v>CAP LEASE - NCEMC</v>
          </cell>
          <cell r="C13">
            <v>19128826.949999999</v>
          </cell>
          <cell r="D13">
            <v>0</v>
          </cell>
          <cell r="E13">
            <v>10069.799999999999</v>
          </cell>
          <cell r="F13">
            <v>19118757.149999999</v>
          </cell>
          <cell r="G13">
            <v>-10069.799999999999</v>
          </cell>
        </row>
        <row r="14">
          <cell r="A14">
            <v>1013002</v>
          </cell>
          <cell r="B14" t="str">
            <v>FRANCHISE AND CONSENT</v>
          </cell>
          <cell r="C14">
            <v>30499564.899999999</v>
          </cell>
          <cell r="D14">
            <v>0</v>
          </cell>
          <cell r="E14">
            <v>0</v>
          </cell>
          <cell r="F14">
            <v>30499564.899999999</v>
          </cell>
          <cell r="G14">
            <v>0</v>
          </cell>
        </row>
        <row r="15">
          <cell r="A15">
            <v>1013010</v>
          </cell>
          <cell r="B15" t="str">
            <v>PLANT ORGANIZATION</v>
          </cell>
          <cell r="C15">
            <v>177329</v>
          </cell>
          <cell r="D15">
            <v>0</v>
          </cell>
          <cell r="E15">
            <v>0</v>
          </cell>
          <cell r="F15">
            <v>177329</v>
          </cell>
          <cell r="G15">
            <v>0</v>
          </cell>
        </row>
        <row r="16">
          <cell r="A16" t="str">
            <v>10130DN</v>
          </cell>
          <cell r="B16" t="str">
            <v>EPIS-HARRIS DSLW</v>
          </cell>
          <cell r="C16">
            <v>-551297290.65999997</v>
          </cell>
          <cell r="D16">
            <v>0</v>
          </cell>
          <cell r="E16">
            <v>0</v>
          </cell>
          <cell r="F16">
            <v>-551297290.65999997</v>
          </cell>
          <cell r="G16">
            <v>0</v>
          </cell>
        </row>
        <row r="17">
          <cell r="A17">
            <v>1050100</v>
          </cell>
          <cell r="B17" t="str">
            <v>ELEC PLANT HELD FOR FUTURE USE</v>
          </cell>
          <cell r="C17">
            <v>16741803.890000001</v>
          </cell>
          <cell r="D17">
            <v>2019698.29</v>
          </cell>
          <cell r="E17">
            <v>0</v>
          </cell>
          <cell r="F17">
            <v>18761502.18</v>
          </cell>
          <cell r="G17">
            <v>2019698.29</v>
          </cell>
        </row>
        <row r="18">
          <cell r="A18">
            <v>1050101</v>
          </cell>
          <cell r="B18" t="str">
            <v>ELEC PLANT HELD FOR FUTR USE-D</v>
          </cell>
          <cell r="C18">
            <v>1788881.24</v>
          </cell>
          <cell r="D18">
            <v>0</v>
          </cell>
          <cell r="E18">
            <v>0</v>
          </cell>
          <cell r="F18">
            <v>1788881.24</v>
          </cell>
          <cell r="G18">
            <v>0</v>
          </cell>
        </row>
        <row r="19">
          <cell r="A19">
            <v>1070019</v>
          </cell>
          <cell r="B19" t="str">
            <v>CONST. WORK IN PROGRESS</v>
          </cell>
          <cell r="C19">
            <v>363.28</v>
          </cell>
          <cell r="D19">
            <v>0</v>
          </cell>
          <cell r="E19">
            <v>0</v>
          </cell>
          <cell r="F19">
            <v>363.28</v>
          </cell>
          <cell r="G19">
            <v>0</v>
          </cell>
        </row>
        <row r="20">
          <cell r="A20">
            <v>1070160</v>
          </cell>
          <cell r="B20" t="str">
            <v>CWIP-LEASEHOLD IMPROVEMENT</v>
          </cell>
          <cell r="C20">
            <v>2808175.58</v>
          </cell>
          <cell r="D20">
            <v>27910.720000000001</v>
          </cell>
          <cell r="E20">
            <v>0</v>
          </cell>
          <cell r="F20">
            <v>2836086.3</v>
          </cell>
          <cell r="G20">
            <v>27910.720000000001</v>
          </cell>
        </row>
        <row r="21">
          <cell r="A21">
            <v>1071000</v>
          </cell>
          <cell r="B21" t="str">
            <v>CWIP-CONST WORK IN PROGRESS</v>
          </cell>
          <cell r="C21">
            <v>672188636.62</v>
          </cell>
          <cell r="D21">
            <v>466612320.81999999</v>
          </cell>
          <cell r="E21">
            <v>481599469.75</v>
          </cell>
          <cell r="F21">
            <v>657201487.69000006</v>
          </cell>
          <cell r="G21">
            <v>-14987148.930000007</v>
          </cell>
        </row>
        <row r="22">
          <cell r="A22">
            <v>1071009</v>
          </cell>
          <cell r="B22" t="str">
            <v>SCHM CWIP</v>
          </cell>
          <cell r="C22">
            <v>657969.59</v>
          </cell>
          <cell r="D22">
            <v>489155.49</v>
          </cell>
          <cell r="E22">
            <v>0</v>
          </cell>
          <cell r="F22">
            <v>1147125.08</v>
          </cell>
          <cell r="G22">
            <v>489155.49</v>
          </cell>
        </row>
        <row r="23">
          <cell r="A23">
            <v>1071110</v>
          </cell>
          <cell r="B23" t="str">
            <v>CWIP-RECOVERABLE ECRC</v>
          </cell>
          <cell r="C23">
            <v>60731.199999999997</v>
          </cell>
          <cell r="D23">
            <v>33481.089999999997</v>
          </cell>
          <cell r="E23">
            <v>1115.54</v>
          </cell>
          <cell r="F23">
            <v>93096.75</v>
          </cell>
          <cell r="G23">
            <v>32365.549999999996</v>
          </cell>
        </row>
        <row r="24">
          <cell r="A24">
            <v>1071140</v>
          </cell>
          <cell r="B24" t="str">
            <v>CONTRA CWIP-OATT</v>
          </cell>
          <cell r="C24">
            <v>55883.95</v>
          </cell>
          <cell r="D24">
            <v>0</v>
          </cell>
          <cell r="E24">
            <v>7028.64</v>
          </cell>
          <cell r="F24">
            <v>48855.31</v>
          </cell>
          <cell r="G24">
            <v>-7028.64</v>
          </cell>
        </row>
        <row r="25">
          <cell r="A25">
            <v>1072000</v>
          </cell>
          <cell r="B25" t="str">
            <v>NON-REG CWIP</v>
          </cell>
          <cell r="C25">
            <v>-268144.52</v>
          </cell>
          <cell r="D25">
            <v>0</v>
          </cell>
          <cell r="E25">
            <v>0</v>
          </cell>
          <cell r="F25">
            <v>-268144.52</v>
          </cell>
          <cell r="G25">
            <v>0</v>
          </cell>
        </row>
        <row r="26">
          <cell r="A26">
            <v>1078909</v>
          </cell>
          <cell r="B26" t="str">
            <v>CONTRA-CWIP</v>
          </cell>
          <cell r="C26">
            <v>-51241545.609999999</v>
          </cell>
          <cell r="D26">
            <v>71118343.290000007</v>
          </cell>
          <cell r="E26">
            <v>53446603.890000001</v>
          </cell>
          <cell r="F26">
            <v>-33569806.210000001</v>
          </cell>
          <cell r="G26">
            <v>17671739.400000006</v>
          </cell>
        </row>
        <row r="27">
          <cell r="A27" t="str">
            <v>10800DN</v>
          </cell>
          <cell r="B27" t="str">
            <v>ACC DEPR HARRIS DSLW</v>
          </cell>
          <cell r="C27">
            <v>318729765.42000002</v>
          </cell>
          <cell r="D27">
            <v>551894.53</v>
          </cell>
          <cell r="E27">
            <v>0</v>
          </cell>
          <cell r="F27">
            <v>319281659.94999999</v>
          </cell>
          <cell r="G27">
            <v>551894.53</v>
          </cell>
        </row>
        <row r="28">
          <cell r="A28">
            <v>1080100</v>
          </cell>
          <cell r="B28" t="str">
            <v>ACCUM PROV FOR DEPRECIATION</v>
          </cell>
          <cell r="C28">
            <v>-7934088532.04</v>
          </cell>
          <cell r="D28">
            <v>93667754.120000005</v>
          </cell>
          <cell r="E28">
            <v>201307911.68000001</v>
          </cell>
          <cell r="F28">
            <v>-8041728689.6000004</v>
          </cell>
          <cell r="G28">
            <v>-107640157.56</v>
          </cell>
        </row>
        <row r="29">
          <cell r="A29">
            <v>1080101</v>
          </cell>
          <cell r="B29" t="str">
            <v>ACC PROV FOR DEPR-COR FOR FTG</v>
          </cell>
          <cell r="C29">
            <v>-1117573265.79</v>
          </cell>
          <cell r="D29">
            <v>12792015.470000001</v>
          </cell>
          <cell r="E29">
            <v>0</v>
          </cell>
          <cell r="F29">
            <v>-1104781250.3199999</v>
          </cell>
          <cell r="G29">
            <v>12792015.470000001</v>
          </cell>
        </row>
        <row r="30">
          <cell r="A30">
            <v>1080150</v>
          </cell>
          <cell r="B30" t="str">
            <v>FAS 143 ARO ACCUM DEPR</v>
          </cell>
          <cell r="C30">
            <v>-89714728.799999997</v>
          </cell>
          <cell r="D30">
            <v>809847.85</v>
          </cell>
          <cell r="E30">
            <v>2705592.65</v>
          </cell>
          <cell r="F30">
            <v>-91610473.599999994</v>
          </cell>
          <cell r="G30">
            <v>-1895744.7999999998</v>
          </cell>
        </row>
        <row r="31">
          <cell r="A31">
            <v>1080155</v>
          </cell>
          <cell r="B31" t="str">
            <v>FAS 143 COR CONTRA</v>
          </cell>
          <cell r="C31">
            <v>26178930.219999999</v>
          </cell>
          <cell r="D31">
            <v>57058.32</v>
          </cell>
          <cell r="E31">
            <v>0</v>
          </cell>
          <cell r="F31">
            <v>26235988.539999999</v>
          </cell>
          <cell r="G31">
            <v>57058.32</v>
          </cell>
        </row>
        <row r="32">
          <cell r="A32">
            <v>1080160</v>
          </cell>
          <cell r="B32" t="str">
            <v>ACCUM DEPR-LEASEHOLD IMPROVE</v>
          </cell>
          <cell r="C32">
            <v>-1889553.61</v>
          </cell>
          <cell r="D32">
            <v>0</v>
          </cell>
          <cell r="E32">
            <v>0</v>
          </cell>
          <cell r="F32">
            <v>-1889553.61</v>
          </cell>
          <cell r="G32">
            <v>0</v>
          </cell>
        </row>
        <row r="33">
          <cell r="A33">
            <v>1082004</v>
          </cell>
          <cell r="B33" t="str">
            <v>RWIP UTILITY</v>
          </cell>
          <cell r="C33">
            <v>63799963.329999998</v>
          </cell>
          <cell r="D33">
            <v>7927559.7999999998</v>
          </cell>
          <cell r="E33">
            <v>203108.39</v>
          </cell>
          <cell r="F33">
            <v>71524414.739999995</v>
          </cell>
          <cell r="G33">
            <v>7724451.4100000001</v>
          </cell>
        </row>
        <row r="34">
          <cell r="A34" t="str">
            <v>10840TB</v>
          </cell>
          <cell r="B34" t="str">
            <v>ACCUM DEPR-NUC DECOM</v>
          </cell>
          <cell r="C34">
            <v>-89992990.799999997</v>
          </cell>
          <cell r="D34">
            <v>0</v>
          </cell>
          <cell r="E34">
            <v>87668.32</v>
          </cell>
          <cell r="F34">
            <v>-90080659.120000005</v>
          </cell>
          <cell r="G34">
            <v>-87668.32</v>
          </cell>
        </row>
        <row r="35">
          <cell r="A35">
            <v>1086000</v>
          </cell>
          <cell r="B35" t="str">
            <v>CONTRA-ACCUM DEPR OATT</v>
          </cell>
          <cell r="C35">
            <v>951778.82</v>
          </cell>
          <cell r="D35">
            <v>35588.89</v>
          </cell>
          <cell r="E35">
            <v>0</v>
          </cell>
          <cell r="F35">
            <v>987367.71</v>
          </cell>
          <cell r="G35">
            <v>35588.89</v>
          </cell>
        </row>
        <row r="36">
          <cell r="A36" t="str">
            <v>108600C</v>
          </cell>
          <cell r="B36" t="str">
            <v>ACC DEPR-CONTRA AFUDC</v>
          </cell>
          <cell r="C36">
            <v>252817392.84</v>
          </cell>
          <cell r="D36">
            <v>656085.63</v>
          </cell>
          <cell r="E36">
            <v>138281.32</v>
          </cell>
          <cell r="F36">
            <v>253335197.15000001</v>
          </cell>
          <cell r="G36">
            <v>517804.31</v>
          </cell>
        </row>
        <row r="37">
          <cell r="A37">
            <v>1087000</v>
          </cell>
          <cell r="B37" t="str">
            <v>ACC DEPR RATE DIFF</v>
          </cell>
          <cell r="C37">
            <v>44634199.049999997</v>
          </cell>
          <cell r="D37">
            <v>0</v>
          </cell>
          <cell r="E37">
            <v>157774.31</v>
          </cell>
          <cell r="F37">
            <v>44476424.740000002</v>
          </cell>
          <cell r="G37">
            <v>-157774.31</v>
          </cell>
        </row>
        <row r="38">
          <cell r="A38">
            <v>1089100</v>
          </cell>
          <cell r="B38" t="str">
            <v>ACCELERATED DEPRECIATION NCUC</v>
          </cell>
          <cell r="C38">
            <v>-403756163</v>
          </cell>
          <cell r="D38">
            <v>1022167</v>
          </cell>
          <cell r="E38">
            <v>0</v>
          </cell>
          <cell r="F38">
            <v>-402733996</v>
          </cell>
          <cell r="G38">
            <v>1022167</v>
          </cell>
        </row>
        <row r="39">
          <cell r="A39">
            <v>1089200</v>
          </cell>
          <cell r="B39" t="str">
            <v>ACCELERATED DEPRECIATION SCPSC</v>
          </cell>
          <cell r="C39">
            <v>-74694565.480000004</v>
          </cell>
          <cell r="D39">
            <v>189100</v>
          </cell>
          <cell r="E39">
            <v>0</v>
          </cell>
          <cell r="F39">
            <v>-74505465.480000004</v>
          </cell>
          <cell r="G39">
            <v>189100</v>
          </cell>
        </row>
        <row r="40">
          <cell r="A40">
            <v>1089300</v>
          </cell>
          <cell r="B40" t="str">
            <v>DEP COR SETTLEMENT-NCUC</v>
          </cell>
          <cell r="C40">
            <v>20000000</v>
          </cell>
          <cell r="D40">
            <v>0</v>
          </cell>
          <cell r="E40">
            <v>0</v>
          </cell>
          <cell r="F40">
            <v>20000000</v>
          </cell>
          <cell r="G40">
            <v>0</v>
          </cell>
        </row>
        <row r="41">
          <cell r="A41">
            <v>1111000</v>
          </cell>
          <cell r="B41" t="str">
            <v>ACCM AMORT-INTANGIBLE PLANT</v>
          </cell>
          <cell r="C41">
            <v>-200081281.94</v>
          </cell>
          <cell r="D41">
            <v>0</v>
          </cell>
          <cell r="E41">
            <v>1227026.3899999999</v>
          </cell>
          <cell r="F41">
            <v>-201308308.33000001</v>
          </cell>
          <cell r="G41">
            <v>-1227026.3899999999</v>
          </cell>
        </row>
        <row r="42">
          <cell r="A42">
            <v>1144000</v>
          </cell>
          <cell r="B42" t="str">
            <v>ACQUISITION ADJ</v>
          </cell>
          <cell r="C42">
            <v>122558.12</v>
          </cell>
          <cell r="D42">
            <v>0</v>
          </cell>
          <cell r="E42">
            <v>0</v>
          </cell>
          <cell r="F42">
            <v>122558.12</v>
          </cell>
          <cell r="G42">
            <v>0</v>
          </cell>
        </row>
        <row r="43">
          <cell r="A43">
            <v>1154000</v>
          </cell>
          <cell r="B43" t="str">
            <v>AMORT-ACQUISITION</v>
          </cell>
          <cell r="C43">
            <v>-122558.12</v>
          </cell>
          <cell r="D43">
            <v>0</v>
          </cell>
          <cell r="E43">
            <v>0</v>
          </cell>
          <cell r="F43">
            <v>-122558.12</v>
          </cell>
          <cell r="G43">
            <v>0</v>
          </cell>
        </row>
        <row r="44">
          <cell r="A44">
            <v>1201009</v>
          </cell>
          <cell r="B44" t="str">
            <v>NF IN PROCESS OF CONVERSION</v>
          </cell>
          <cell r="C44">
            <v>1067.95</v>
          </cell>
          <cell r="D44">
            <v>0</v>
          </cell>
          <cell r="E44">
            <v>0</v>
          </cell>
          <cell r="F44">
            <v>1067.95</v>
          </cell>
          <cell r="G44">
            <v>0</v>
          </cell>
        </row>
        <row r="45">
          <cell r="A45" t="str">
            <v>12010BC</v>
          </cell>
          <cell r="B45" t="str">
            <v>NF RAW FUEL (U308)</v>
          </cell>
          <cell r="C45">
            <v>8675286.5700000003</v>
          </cell>
          <cell r="D45">
            <v>8465702.1500000004</v>
          </cell>
          <cell r="E45">
            <v>8573810.4499999993</v>
          </cell>
          <cell r="F45">
            <v>8567178.2699999996</v>
          </cell>
          <cell r="G45">
            <v>-108108.29999999888</v>
          </cell>
        </row>
        <row r="46">
          <cell r="A46" t="str">
            <v>12010CC</v>
          </cell>
          <cell r="B46" t="str">
            <v>NR CONVERTED FUEL (UF6)</v>
          </cell>
          <cell r="C46">
            <v>147885024.66999999</v>
          </cell>
          <cell r="D46">
            <v>631013.04</v>
          </cell>
          <cell r="E46">
            <v>39056783.479999997</v>
          </cell>
          <cell r="F46">
            <v>109459254.23</v>
          </cell>
          <cell r="G46">
            <v>-38425770.439999998</v>
          </cell>
        </row>
        <row r="47">
          <cell r="A47" t="str">
            <v>12010XX</v>
          </cell>
          <cell r="B47" t="str">
            <v>NUCLEAR FUEL-CROSS CHARGE TO DU</v>
          </cell>
          <cell r="C47">
            <v>2067280.08</v>
          </cell>
          <cell r="D47">
            <v>15112657.98</v>
          </cell>
          <cell r="E47">
            <v>10336120.779999999</v>
          </cell>
          <cell r="F47">
            <v>6843817.2800000003</v>
          </cell>
          <cell r="G47">
            <v>4776537.2000000011</v>
          </cell>
        </row>
        <row r="48">
          <cell r="A48">
            <v>1201223</v>
          </cell>
          <cell r="B48" t="str">
            <v>NF IN PROCESS BR1, B23</v>
          </cell>
          <cell r="C48">
            <v>28099006.800000001</v>
          </cell>
          <cell r="D48">
            <v>64559148.939999998</v>
          </cell>
          <cell r="E48">
            <v>92658155.739999995</v>
          </cell>
          <cell r="F48">
            <v>0</v>
          </cell>
          <cell r="G48">
            <v>-28099006.799999997</v>
          </cell>
        </row>
        <row r="49">
          <cell r="A49">
            <v>1201421</v>
          </cell>
          <cell r="B49" t="str">
            <v>NF IN PROCESS H1, B21</v>
          </cell>
          <cell r="C49">
            <v>342.78</v>
          </cell>
          <cell r="D49">
            <v>0</v>
          </cell>
          <cell r="E49">
            <v>0</v>
          </cell>
          <cell r="F49">
            <v>342.78</v>
          </cell>
          <cell r="G49">
            <v>0</v>
          </cell>
        </row>
        <row r="50">
          <cell r="A50">
            <v>1202223</v>
          </cell>
          <cell r="B50" t="str">
            <v>NF STOCK BR1, B23</v>
          </cell>
          <cell r="C50">
            <v>11874941.810000001</v>
          </cell>
          <cell r="D50">
            <v>83902669.420000002</v>
          </cell>
          <cell r="E50">
            <v>15117882.1</v>
          </cell>
          <cell r="F50">
            <v>80659729.129999995</v>
          </cell>
          <cell r="G50">
            <v>68784787.320000008</v>
          </cell>
        </row>
        <row r="51">
          <cell r="A51">
            <v>1202421</v>
          </cell>
          <cell r="B51" t="str">
            <v>NUCLEAR FUEL STOCK-H1, B21</v>
          </cell>
          <cell r="C51">
            <v>66844733.390000001</v>
          </cell>
          <cell r="D51">
            <v>12603883.470000001</v>
          </cell>
          <cell r="E51">
            <v>79448616.859999999</v>
          </cell>
          <cell r="F51">
            <v>0</v>
          </cell>
          <cell r="G51">
            <v>-66844733.390000001</v>
          </cell>
        </row>
        <row r="52">
          <cell r="A52">
            <v>1202518</v>
          </cell>
          <cell r="B52" t="str">
            <v>NF STOCK CR3, B18</v>
          </cell>
          <cell r="C52">
            <v>617.42999999999995</v>
          </cell>
          <cell r="D52">
            <v>0</v>
          </cell>
          <cell r="E52">
            <v>617.42999999999995</v>
          </cell>
          <cell r="F52">
            <v>0</v>
          </cell>
          <cell r="G52">
            <v>-617.42999999999995</v>
          </cell>
        </row>
        <row r="53">
          <cell r="A53">
            <v>1203130</v>
          </cell>
          <cell r="B53" t="str">
            <v>NF REACTOR R2, B30</v>
          </cell>
          <cell r="C53">
            <v>16531775.619999999</v>
          </cell>
          <cell r="D53">
            <v>0</v>
          </cell>
          <cell r="E53">
            <v>0</v>
          </cell>
          <cell r="F53">
            <v>16531775.619999999</v>
          </cell>
          <cell r="G53">
            <v>0</v>
          </cell>
        </row>
        <row r="54">
          <cell r="A54">
            <v>1203131</v>
          </cell>
          <cell r="B54" t="str">
            <v>NF REACTOR R2, B31</v>
          </cell>
          <cell r="C54">
            <v>67178535.359999999</v>
          </cell>
          <cell r="D54">
            <v>0</v>
          </cell>
          <cell r="E54">
            <v>0</v>
          </cell>
          <cell r="F54">
            <v>67178535.359999999</v>
          </cell>
          <cell r="G54">
            <v>0</v>
          </cell>
        </row>
        <row r="55">
          <cell r="A55">
            <v>1203132</v>
          </cell>
          <cell r="B55" t="str">
            <v>NF REACTOR R2, B32</v>
          </cell>
          <cell r="C55">
            <v>53944275.43</v>
          </cell>
          <cell r="D55">
            <v>0</v>
          </cell>
          <cell r="E55">
            <v>0</v>
          </cell>
          <cell r="F55">
            <v>53944275.43</v>
          </cell>
          <cell r="G55">
            <v>0</v>
          </cell>
        </row>
        <row r="56">
          <cell r="A56">
            <v>1203220</v>
          </cell>
          <cell r="B56" t="str">
            <v>NF REACTOR BR1, B20</v>
          </cell>
          <cell r="C56">
            <v>19435921</v>
          </cell>
          <cell r="D56">
            <v>0</v>
          </cell>
          <cell r="E56">
            <v>0</v>
          </cell>
          <cell r="F56">
            <v>19435921</v>
          </cell>
          <cell r="G56">
            <v>0</v>
          </cell>
        </row>
        <row r="57">
          <cell r="A57">
            <v>1203221</v>
          </cell>
          <cell r="B57" t="str">
            <v>NF REACTOR BR1, B21</v>
          </cell>
          <cell r="C57">
            <v>67010875.640000001</v>
          </cell>
          <cell r="D57">
            <v>0</v>
          </cell>
          <cell r="E57">
            <v>0</v>
          </cell>
          <cell r="F57">
            <v>67010875.640000001</v>
          </cell>
          <cell r="G57">
            <v>0</v>
          </cell>
        </row>
        <row r="58">
          <cell r="A58">
            <v>1203222</v>
          </cell>
          <cell r="B58" t="str">
            <v>NF REACTOR BR1, B22</v>
          </cell>
          <cell r="C58">
            <v>77171482.909999996</v>
          </cell>
          <cell r="D58">
            <v>0</v>
          </cell>
          <cell r="E58">
            <v>0</v>
          </cell>
          <cell r="F58">
            <v>77171482.909999996</v>
          </cell>
          <cell r="G58">
            <v>0</v>
          </cell>
        </row>
        <row r="59">
          <cell r="A59">
            <v>1203323</v>
          </cell>
          <cell r="B59" t="str">
            <v>NF REACTOR BR2, B23</v>
          </cell>
          <cell r="C59">
            <v>33096321.77</v>
          </cell>
          <cell r="D59">
            <v>0</v>
          </cell>
          <cell r="E59">
            <v>0</v>
          </cell>
          <cell r="F59">
            <v>33096321.77</v>
          </cell>
          <cell r="G59">
            <v>0</v>
          </cell>
        </row>
        <row r="60">
          <cell r="A60">
            <v>1203324</v>
          </cell>
          <cell r="B60" t="str">
            <v>NF REACTOR BR2, B24</v>
          </cell>
          <cell r="C60">
            <v>69691132.900000006</v>
          </cell>
          <cell r="D60">
            <v>0</v>
          </cell>
          <cell r="E60">
            <v>0</v>
          </cell>
          <cell r="F60">
            <v>69691132.900000006</v>
          </cell>
          <cell r="G60">
            <v>0</v>
          </cell>
        </row>
        <row r="61">
          <cell r="A61">
            <v>1203325</v>
          </cell>
          <cell r="B61" t="str">
            <v>NF REACTOR BR2, B25</v>
          </cell>
          <cell r="C61">
            <v>85913204.049999997</v>
          </cell>
          <cell r="D61">
            <v>0</v>
          </cell>
          <cell r="E61">
            <v>0</v>
          </cell>
          <cell r="F61">
            <v>85913204.049999997</v>
          </cell>
          <cell r="G61">
            <v>0</v>
          </cell>
        </row>
        <row r="62">
          <cell r="A62">
            <v>1203418</v>
          </cell>
          <cell r="B62" t="str">
            <v>NF REACTOR H1, B18</v>
          </cell>
          <cell r="C62">
            <v>13564842.199999999</v>
          </cell>
          <cell r="D62">
            <v>2616526.29</v>
          </cell>
          <cell r="E62">
            <v>16181368.49</v>
          </cell>
          <cell r="F62">
            <v>0</v>
          </cell>
          <cell r="G62">
            <v>-13564842.199999999</v>
          </cell>
        </row>
        <row r="63">
          <cell r="A63">
            <v>1203419</v>
          </cell>
          <cell r="B63" t="str">
            <v>NF REACTOR H1, B19</v>
          </cell>
          <cell r="C63">
            <v>57518626.189999998</v>
          </cell>
          <cell r="D63">
            <v>7840285.0899999999</v>
          </cell>
          <cell r="E63">
            <v>48686845.719999999</v>
          </cell>
          <cell r="F63">
            <v>16672065.560000001</v>
          </cell>
          <cell r="G63">
            <v>-40846560.629999995</v>
          </cell>
        </row>
        <row r="64">
          <cell r="A64">
            <v>1203420</v>
          </cell>
          <cell r="B64" t="str">
            <v>NF REACTOR H1, B20</v>
          </cell>
          <cell r="C64">
            <v>70383256.739999995</v>
          </cell>
          <cell r="D64">
            <v>617.42999999999995</v>
          </cell>
          <cell r="E64">
            <v>99.84</v>
          </cell>
          <cell r="F64">
            <v>70383774.329999998</v>
          </cell>
          <cell r="G64">
            <v>517.58999999999992</v>
          </cell>
        </row>
        <row r="65">
          <cell r="A65">
            <v>1203421</v>
          </cell>
          <cell r="B65" t="str">
            <v>NF REACTOR H1, B21</v>
          </cell>
          <cell r="C65">
            <v>0</v>
          </cell>
          <cell r="D65">
            <v>79448616.859999999</v>
          </cell>
          <cell r="E65">
            <v>12603883.470000001</v>
          </cell>
          <cell r="F65">
            <v>66844733.390000001</v>
          </cell>
          <cell r="G65">
            <v>66844733.390000001</v>
          </cell>
        </row>
        <row r="66">
          <cell r="A66">
            <v>1204129</v>
          </cell>
          <cell r="B66" t="str">
            <v>NF SPENT FUEL R2, B29</v>
          </cell>
          <cell r="C66">
            <v>19571927.829999998</v>
          </cell>
          <cell r="D66">
            <v>0</v>
          </cell>
          <cell r="E66">
            <v>0</v>
          </cell>
          <cell r="F66">
            <v>19571927.829999998</v>
          </cell>
          <cell r="G66">
            <v>0</v>
          </cell>
        </row>
        <row r="67">
          <cell r="A67">
            <v>1204130</v>
          </cell>
          <cell r="B67" t="str">
            <v>NF SPENT FUEL R2, B30</v>
          </cell>
          <cell r="C67">
            <v>29757177.609999999</v>
          </cell>
          <cell r="D67">
            <v>0</v>
          </cell>
          <cell r="E67">
            <v>0</v>
          </cell>
          <cell r="F67">
            <v>29757177.609999999</v>
          </cell>
          <cell r="G67">
            <v>0</v>
          </cell>
        </row>
        <row r="68">
          <cell r="A68">
            <v>1204322</v>
          </cell>
          <cell r="B68" t="str">
            <v>NF SPENT FUEL BR2, B22</v>
          </cell>
          <cell r="C68">
            <v>20221358.800000001</v>
          </cell>
          <cell r="D68">
            <v>0</v>
          </cell>
          <cell r="E68">
            <v>0</v>
          </cell>
          <cell r="F68">
            <v>20221358.800000001</v>
          </cell>
          <cell r="G68">
            <v>0</v>
          </cell>
        </row>
        <row r="69">
          <cell r="A69">
            <v>1204323</v>
          </cell>
          <cell r="B69" t="str">
            <v>NF SPENT FUEL BR2, B23</v>
          </cell>
          <cell r="C69">
            <v>38512083.5</v>
          </cell>
          <cell r="D69">
            <v>0</v>
          </cell>
          <cell r="E69">
            <v>0</v>
          </cell>
          <cell r="F69">
            <v>38512083.5</v>
          </cell>
          <cell r="G69">
            <v>0</v>
          </cell>
        </row>
        <row r="70">
          <cell r="A70">
            <v>1204418</v>
          </cell>
          <cell r="B70" t="str">
            <v>NF SPENT FUEL H1, B18</v>
          </cell>
          <cell r="C70">
            <v>0</v>
          </cell>
          <cell r="D70">
            <v>16181368.49</v>
          </cell>
          <cell r="E70">
            <v>2616526.29</v>
          </cell>
          <cell r="F70">
            <v>13564842.199999999</v>
          </cell>
          <cell r="G70">
            <v>13564842.199999999</v>
          </cell>
        </row>
        <row r="71">
          <cell r="A71">
            <v>1204419</v>
          </cell>
          <cell r="B71" t="str">
            <v>NF SPENT FUEL H2, B19</v>
          </cell>
          <cell r="C71">
            <v>0</v>
          </cell>
          <cell r="D71">
            <v>48686845.719999999</v>
          </cell>
          <cell r="E71">
            <v>7840285.0899999999</v>
          </cell>
          <cell r="F71">
            <v>40846560.630000003</v>
          </cell>
          <cell r="G71">
            <v>40846560.629999995</v>
          </cell>
        </row>
        <row r="72">
          <cell r="A72">
            <v>1205129</v>
          </cell>
          <cell r="B72" t="str">
            <v>AMORT OF NF R2, B29</v>
          </cell>
          <cell r="C72">
            <v>-19571927.829999998</v>
          </cell>
          <cell r="D72">
            <v>0</v>
          </cell>
          <cell r="E72">
            <v>0</v>
          </cell>
          <cell r="F72">
            <v>-19571927.829999998</v>
          </cell>
          <cell r="G72">
            <v>0</v>
          </cell>
        </row>
        <row r="73">
          <cell r="A73">
            <v>1205130</v>
          </cell>
          <cell r="B73" t="str">
            <v>AMORT OF NF R2, B30</v>
          </cell>
          <cell r="C73">
            <v>-43617810.119999997</v>
          </cell>
          <cell r="D73">
            <v>0</v>
          </cell>
          <cell r="E73">
            <v>167578.66</v>
          </cell>
          <cell r="F73">
            <v>-43785388.780000001</v>
          </cell>
          <cell r="G73">
            <v>-167578.66</v>
          </cell>
        </row>
        <row r="74">
          <cell r="A74">
            <v>1205131</v>
          </cell>
          <cell r="B74" t="str">
            <v>AMORT OF NF R2, B31</v>
          </cell>
          <cell r="C74">
            <v>-33001525.18</v>
          </cell>
          <cell r="D74">
            <v>0</v>
          </cell>
          <cell r="E74">
            <v>1537927.47</v>
          </cell>
          <cell r="F74">
            <v>-34539452.649999999</v>
          </cell>
          <cell r="G74">
            <v>-1537927.47</v>
          </cell>
        </row>
        <row r="75">
          <cell r="A75">
            <v>1205132</v>
          </cell>
          <cell r="B75" t="str">
            <v>AMORT OF NF R2, B32</v>
          </cell>
          <cell r="C75">
            <v>-1204037.48</v>
          </cell>
          <cell r="D75">
            <v>0</v>
          </cell>
          <cell r="E75">
            <v>1719494.32</v>
          </cell>
          <cell r="F75">
            <v>-2923531.8</v>
          </cell>
          <cell r="G75">
            <v>-1719494.32</v>
          </cell>
        </row>
        <row r="76">
          <cell r="A76" t="str">
            <v>12051DS</v>
          </cell>
          <cell r="B76" t="str">
            <v>AMORT OF NF-ROB DRY STORAGE</v>
          </cell>
          <cell r="C76">
            <v>7613990</v>
          </cell>
          <cell r="D76">
            <v>0</v>
          </cell>
          <cell r="E76">
            <v>131747</v>
          </cell>
          <cell r="F76">
            <v>7482243</v>
          </cell>
          <cell r="G76">
            <v>-131747</v>
          </cell>
        </row>
        <row r="77">
          <cell r="A77">
            <v>1205220</v>
          </cell>
          <cell r="B77" t="str">
            <v>AMORT OF NF BR1, B20</v>
          </cell>
          <cell r="C77">
            <v>-18779116.989999998</v>
          </cell>
          <cell r="D77">
            <v>49148.4</v>
          </cell>
          <cell r="E77">
            <v>268130.88</v>
          </cell>
          <cell r="F77">
            <v>-18998099.469999999</v>
          </cell>
          <cell r="G77">
            <v>-218982.48</v>
          </cell>
        </row>
        <row r="78">
          <cell r="A78">
            <v>1205221</v>
          </cell>
          <cell r="B78" t="str">
            <v>AMORT OF NF BR1, B21</v>
          </cell>
          <cell r="C78">
            <v>-57277518.890000001</v>
          </cell>
          <cell r="D78">
            <v>319101.39</v>
          </cell>
          <cell r="E78">
            <v>1740869.53</v>
          </cell>
          <cell r="F78">
            <v>-58699287.030000001</v>
          </cell>
          <cell r="G78">
            <v>-1421768.1400000001</v>
          </cell>
        </row>
        <row r="79">
          <cell r="A79">
            <v>1205222</v>
          </cell>
          <cell r="B79" t="str">
            <v>AMORT OF NF BR1, B22</v>
          </cell>
          <cell r="C79">
            <v>-31623891.510000002</v>
          </cell>
          <cell r="D79">
            <v>399343.78</v>
          </cell>
          <cell r="E79">
            <v>2215596.23</v>
          </cell>
          <cell r="F79">
            <v>-33440143.960000001</v>
          </cell>
          <cell r="G79">
            <v>-1816252.45</v>
          </cell>
        </row>
        <row r="80">
          <cell r="A80" t="str">
            <v>12052DS</v>
          </cell>
          <cell r="B80" t="str">
            <v>AMORT OF NF-BR1 DRY STORAGE</v>
          </cell>
          <cell r="C80">
            <v>9209527.7200000007</v>
          </cell>
          <cell r="D80">
            <v>1147456.06</v>
          </cell>
          <cell r="E80">
            <v>665504</v>
          </cell>
          <cell r="F80">
            <v>9691479.7799999993</v>
          </cell>
          <cell r="G80">
            <v>481952.06000000006</v>
          </cell>
        </row>
        <row r="81">
          <cell r="A81">
            <v>1205322</v>
          </cell>
          <cell r="B81" t="str">
            <v>AMORT OF NUC FUEL BR2, B22</v>
          </cell>
          <cell r="C81">
            <v>-20221358.800000001</v>
          </cell>
          <cell r="D81">
            <v>0</v>
          </cell>
          <cell r="E81">
            <v>0</v>
          </cell>
          <cell r="F81">
            <v>-20221358.800000001</v>
          </cell>
          <cell r="G81">
            <v>0</v>
          </cell>
        </row>
        <row r="82">
          <cell r="A82">
            <v>1205323</v>
          </cell>
          <cell r="B82" t="str">
            <v>AMORT OF NUC FUEL BR2, B23</v>
          </cell>
          <cell r="C82">
            <v>-67198898.340000004</v>
          </cell>
          <cell r="D82">
            <v>61710.32</v>
          </cell>
          <cell r="E82">
            <v>336662.98</v>
          </cell>
          <cell r="F82">
            <v>-67473851</v>
          </cell>
          <cell r="G82">
            <v>-274952.65999999997</v>
          </cell>
        </row>
        <row r="83">
          <cell r="A83">
            <v>1205324</v>
          </cell>
          <cell r="B83" t="str">
            <v>AMORT NUC FUEL BR2, B24</v>
          </cell>
          <cell r="C83">
            <v>-42129104.549999997</v>
          </cell>
          <cell r="D83">
            <v>293106.83</v>
          </cell>
          <cell r="E83">
            <v>1599055.28</v>
          </cell>
          <cell r="F83">
            <v>-43435053</v>
          </cell>
          <cell r="G83">
            <v>-1305948.45</v>
          </cell>
        </row>
        <row r="84">
          <cell r="A84">
            <v>1205325</v>
          </cell>
          <cell r="B84" t="str">
            <v>AMORT OF NF BR2, B25</v>
          </cell>
          <cell r="C84">
            <v>-12676474.4</v>
          </cell>
          <cell r="D84">
            <v>400577.77</v>
          </cell>
          <cell r="E84">
            <v>2230343.4700000002</v>
          </cell>
          <cell r="F84">
            <v>-14506240.1</v>
          </cell>
          <cell r="G84">
            <v>-1829765.7000000002</v>
          </cell>
        </row>
        <row r="85">
          <cell r="A85" t="str">
            <v>12053DS</v>
          </cell>
          <cell r="B85" t="str">
            <v>AMORT OF NF-BR2 DRY STORAGE</v>
          </cell>
          <cell r="C85">
            <v>10175340.619999999</v>
          </cell>
          <cell r="D85">
            <v>605997.9</v>
          </cell>
          <cell r="E85">
            <v>742328</v>
          </cell>
          <cell r="F85">
            <v>10039010.52</v>
          </cell>
          <cell r="G85">
            <v>-136330.09999999998</v>
          </cell>
        </row>
        <row r="86">
          <cell r="A86">
            <v>1205418</v>
          </cell>
          <cell r="B86" t="str">
            <v>AMORT OF NF H1, B18</v>
          </cell>
          <cell r="C86">
            <v>-13457067</v>
          </cell>
          <cell r="D86">
            <v>0</v>
          </cell>
          <cell r="E86">
            <v>0</v>
          </cell>
          <cell r="F86">
            <v>-13457067</v>
          </cell>
          <cell r="G86">
            <v>0</v>
          </cell>
        </row>
        <row r="87">
          <cell r="A87">
            <v>1205419</v>
          </cell>
          <cell r="B87" t="str">
            <v>AMORT OF NF H1, B19</v>
          </cell>
          <cell r="C87">
            <v>-53966285.289999999</v>
          </cell>
          <cell r="D87">
            <v>27646.09</v>
          </cell>
          <cell r="E87">
            <v>170971.5</v>
          </cell>
          <cell r="F87">
            <v>-54109610.700000003</v>
          </cell>
          <cell r="G87">
            <v>-143325.41</v>
          </cell>
        </row>
        <row r="88">
          <cell r="A88">
            <v>1205420</v>
          </cell>
          <cell r="B88" t="str">
            <v>AMORT OF NF H1, B20</v>
          </cell>
          <cell r="C88">
            <v>-36888336.18</v>
          </cell>
          <cell r="D88">
            <v>233987.84</v>
          </cell>
          <cell r="E88">
            <v>1471597.6</v>
          </cell>
          <cell r="F88">
            <v>-38125945.939999998</v>
          </cell>
          <cell r="G88">
            <v>-1237609.76</v>
          </cell>
        </row>
        <row r="89">
          <cell r="A89">
            <v>1205421</v>
          </cell>
          <cell r="B89" t="str">
            <v>AMORT OF NF H1, B21</v>
          </cell>
          <cell r="C89">
            <v>0</v>
          </cell>
          <cell r="D89">
            <v>274841.11</v>
          </cell>
          <cell r="E89">
            <v>1731452.63</v>
          </cell>
          <cell r="F89">
            <v>-1456611.52</v>
          </cell>
          <cell r="G89">
            <v>-1456611.52</v>
          </cell>
        </row>
        <row r="90">
          <cell r="A90">
            <v>1210100</v>
          </cell>
          <cell r="B90" t="str">
            <v>NONUTILITY PROPERTY</v>
          </cell>
          <cell r="C90">
            <v>27342736.68</v>
          </cell>
          <cell r="D90">
            <v>0</v>
          </cell>
          <cell r="E90">
            <v>1066978.6200000001</v>
          </cell>
          <cell r="F90">
            <v>26275758.059999999</v>
          </cell>
          <cell r="G90">
            <v>-1066978.6200000001</v>
          </cell>
        </row>
        <row r="91">
          <cell r="A91">
            <v>1212000</v>
          </cell>
          <cell r="B91" t="str">
            <v>NONREGULATED CAPITAL</v>
          </cell>
          <cell r="C91">
            <v>3663664.82</v>
          </cell>
          <cell r="D91">
            <v>0</v>
          </cell>
          <cell r="E91">
            <v>0</v>
          </cell>
          <cell r="F91">
            <v>3663664.82</v>
          </cell>
          <cell r="G91">
            <v>0</v>
          </cell>
        </row>
        <row r="92">
          <cell r="A92">
            <v>1220101</v>
          </cell>
          <cell r="B92" t="str">
            <v>A/D - NONUTIL</v>
          </cell>
          <cell r="C92">
            <v>-7132753.0099999998</v>
          </cell>
          <cell r="D92">
            <v>0</v>
          </cell>
          <cell r="E92">
            <v>20638.2</v>
          </cell>
          <cell r="F92">
            <v>-7153391.21</v>
          </cell>
          <cell r="G92">
            <v>-20638.2</v>
          </cell>
        </row>
        <row r="93">
          <cell r="A93">
            <v>1220102</v>
          </cell>
          <cell r="B93" t="str">
            <v>ACC DEPR &amp; AMORT NON-REG PRP</v>
          </cell>
          <cell r="C93">
            <v>-1495362.86</v>
          </cell>
          <cell r="D93">
            <v>0</v>
          </cell>
          <cell r="E93">
            <v>4794.46</v>
          </cell>
          <cell r="F93">
            <v>-1500157.32</v>
          </cell>
          <cell r="G93">
            <v>-4794.46</v>
          </cell>
        </row>
        <row r="94">
          <cell r="A94">
            <v>1231030</v>
          </cell>
          <cell r="B94" t="str">
            <v>INVEST. IN  SUBSID.-CAPITAN</v>
          </cell>
          <cell r="C94">
            <v>3418.06</v>
          </cell>
          <cell r="D94">
            <v>1</v>
          </cell>
          <cell r="E94">
            <v>0</v>
          </cell>
          <cell r="F94">
            <v>3419.06</v>
          </cell>
          <cell r="G94">
            <v>1</v>
          </cell>
        </row>
        <row r="95">
          <cell r="A95">
            <v>1232010</v>
          </cell>
          <cell r="B95" t="str">
            <v>INVEST. IN SUBSID.-CAROFUND</v>
          </cell>
          <cell r="C95">
            <v>1678507.91</v>
          </cell>
          <cell r="D95">
            <v>0</v>
          </cell>
          <cell r="E95">
            <v>0</v>
          </cell>
          <cell r="F95">
            <v>1678507.91</v>
          </cell>
          <cell r="G95">
            <v>0</v>
          </cell>
        </row>
        <row r="96">
          <cell r="A96" t="str">
            <v>123201I</v>
          </cell>
          <cell r="B96" t="str">
            <v>CAROFUND INCOME</v>
          </cell>
          <cell r="C96">
            <v>-798350.84</v>
          </cell>
          <cell r="D96">
            <v>0</v>
          </cell>
          <cell r="E96">
            <v>443.54</v>
          </cell>
          <cell r="F96">
            <v>-798794.38</v>
          </cell>
          <cell r="G96">
            <v>-443.54</v>
          </cell>
        </row>
        <row r="97">
          <cell r="A97">
            <v>1232020</v>
          </cell>
          <cell r="B97" t="str">
            <v>INVEST. IN SUBSID.-CAROHOME</v>
          </cell>
          <cell r="C97">
            <v>87661750.980000004</v>
          </cell>
          <cell r="D97">
            <v>0</v>
          </cell>
          <cell r="E97">
            <v>0</v>
          </cell>
          <cell r="F97">
            <v>87661750.980000004</v>
          </cell>
          <cell r="G97">
            <v>0</v>
          </cell>
        </row>
        <row r="98">
          <cell r="A98" t="str">
            <v>123202A</v>
          </cell>
          <cell r="B98" t="str">
            <v>CAROHOME N/R</v>
          </cell>
          <cell r="C98">
            <v>8514278.2200000007</v>
          </cell>
          <cell r="D98">
            <v>0</v>
          </cell>
          <cell r="E98">
            <v>0</v>
          </cell>
          <cell r="F98">
            <v>8514278.2200000007</v>
          </cell>
          <cell r="G98">
            <v>0</v>
          </cell>
        </row>
        <row r="99">
          <cell r="A99" t="str">
            <v>123202B</v>
          </cell>
          <cell r="B99" t="str">
            <v>CAROHOME I/R-HGA</v>
          </cell>
          <cell r="C99">
            <v>1648370.03</v>
          </cell>
          <cell r="D99">
            <v>6631.77</v>
          </cell>
          <cell r="E99">
            <v>0</v>
          </cell>
          <cell r="F99">
            <v>1655001.8</v>
          </cell>
          <cell r="G99">
            <v>6631.77</v>
          </cell>
        </row>
        <row r="100">
          <cell r="A100" t="str">
            <v>123202C</v>
          </cell>
          <cell r="B100" t="str">
            <v>CAROHOME I/R-GAR</v>
          </cell>
          <cell r="C100">
            <v>296298.71999999997</v>
          </cell>
          <cell r="D100">
            <v>1434.66</v>
          </cell>
          <cell r="E100">
            <v>0</v>
          </cell>
          <cell r="F100">
            <v>297733.38</v>
          </cell>
          <cell r="G100">
            <v>1434.66</v>
          </cell>
        </row>
        <row r="101">
          <cell r="A101" t="str">
            <v>123202D</v>
          </cell>
          <cell r="B101" t="str">
            <v>CAROHOME DIVIDENDS</v>
          </cell>
          <cell r="C101">
            <v>-28454029.030000001</v>
          </cell>
          <cell r="D101">
            <v>0</v>
          </cell>
          <cell r="E101">
            <v>0</v>
          </cell>
          <cell r="F101">
            <v>-28454029.030000001</v>
          </cell>
          <cell r="G101">
            <v>0</v>
          </cell>
        </row>
        <row r="102">
          <cell r="A102" t="str">
            <v>123202I</v>
          </cell>
          <cell r="B102" t="str">
            <v>CAROHOME INCOME</v>
          </cell>
          <cell r="C102">
            <v>-55423051.200000003</v>
          </cell>
          <cell r="D102">
            <v>0</v>
          </cell>
          <cell r="E102">
            <v>11180.35</v>
          </cell>
          <cell r="F102">
            <v>-55434231.549999997</v>
          </cell>
          <cell r="G102">
            <v>-11180.35</v>
          </cell>
        </row>
        <row r="103">
          <cell r="A103">
            <v>1232500</v>
          </cell>
          <cell r="B103" t="str">
            <v>INVEST IN WNC INST-LTD PART</v>
          </cell>
          <cell r="C103">
            <v>2267223</v>
          </cell>
          <cell r="D103">
            <v>81000000</v>
          </cell>
          <cell r="E103">
            <v>0</v>
          </cell>
          <cell r="F103">
            <v>83267223</v>
          </cell>
          <cell r="G103">
            <v>81000000</v>
          </cell>
        </row>
        <row r="104">
          <cell r="A104">
            <v>1232501</v>
          </cell>
          <cell r="B104" t="str">
            <v>IMPAIRMENT WNC</v>
          </cell>
          <cell r="C104">
            <v>-2267223</v>
          </cell>
          <cell r="D104">
            <v>0</v>
          </cell>
          <cell r="E104">
            <v>0</v>
          </cell>
          <cell r="F104">
            <v>-2267223</v>
          </cell>
          <cell r="G104">
            <v>0</v>
          </cell>
        </row>
        <row r="105">
          <cell r="A105">
            <v>1235010</v>
          </cell>
          <cell r="B105" t="str">
            <v>POWERHOUSE</v>
          </cell>
          <cell r="C105">
            <v>3054401.39</v>
          </cell>
          <cell r="D105">
            <v>0</v>
          </cell>
          <cell r="E105">
            <v>0</v>
          </cell>
          <cell r="F105">
            <v>3054401.39</v>
          </cell>
          <cell r="G105">
            <v>0</v>
          </cell>
        </row>
        <row r="106">
          <cell r="A106" t="str">
            <v>123501I</v>
          </cell>
          <cell r="B106" t="str">
            <v>POWERHOUSE INCOME</v>
          </cell>
          <cell r="C106">
            <v>-1001038.72</v>
          </cell>
          <cell r="D106">
            <v>0</v>
          </cell>
          <cell r="E106">
            <v>189529.05</v>
          </cell>
          <cell r="F106">
            <v>-1190567.77</v>
          </cell>
          <cell r="G106">
            <v>-189529.05</v>
          </cell>
        </row>
        <row r="107">
          <cell r="A107">
            <v>1241109</v>
          </cell>
          <cell r="B107" t="str">
            <v>INVESTMENT IN APOG LLC</v>
          </cell>
          <cell r="C107">
            <v>474020.26</v>
          </cell>
          <cell r="D107">
            <v>0</v>
          </cell>
          <cell r="E107">
            <v>0</v>
          </cell>
          <cell r="F107">
            <v>474020.26</v>
          </cell>
          <cell r="G107">
            <v>0</v>
          </cell>
        </row>
        <row r="108">
          <cell r="A108">
            <v>1241270</v>
          </cell>
          <cell r="B108" t="str">
            <v>CAROUSEL CAPITAL CO LLC</v>
          </cell>
          <cell r="C108">
            <v>702173.12</v>
          </cell>
          <cell r="D108">
            <v>0</v>
          </cell>
          <cell r="E108">
            <v>0</v>
          </cell>
          <cell r="F108">
            <v>702173.12</v>
          </cell>
          <cell r="G108">
            <v>0</v>
          </cell>
        </row>
        <row r="109">
          <cell r="A109">
            <v>1241280</v>
          </cell>
          <cell r="B109" t="str">
            <v>KINETIC VENTURES VI</v>
          </cell>
          <cell r="C109">
            <v>92467</v>
          </cell>
          <cell r="D109">
            <v>0</v>
          </cell>
          <cell r="E109">
            <v>0</v>
          </cell>
          <cell r="F109">
            <v>92467</v>
          </cell>
          <cell r="G109">
            <v>0</v>
          </cell>
        </row>
        <row r="110">
          <cell r="A110">
            <v>1241281</v>
          </cell>
          <cell r="B110" t="str">
            <v>KINETIC VENTURES VII</v>
          </cell>
          <cell r="C110">
            <v>599225</v>
          </cell>
          <cell r="D110">
            <v>0</v>
          </cell>
          <cell r="E110">
            <v>0</v>
          </cell>
          <cell r="F110">
            <v>599225</v>
          </cell>
          <cell r="G110">
            <v>0</v>
          </cell>
        </row>
        <row r="111">
          <cell r="A111">
            <v>1241420</v>
          </cell>
          <cell r="B111" t="str">
            <v>MAXEY FLATS</v>
          </cell>
          <cell r="C111">
            <v>12630.86</v>
          </cell>
          <cell r="D111">
            <v>0</v>
          </cell>
          <cell r="E111">
            <v>420.86</v>
          </cell>
          <cell r="F111">
            <v>12210</v>
          </cell>
          <cell r="G111">
            <v>-420.86</v>
          </cell>
        </row>
        <row r="112">
          <cell r="A112">
            <v>1244210</v>
          </cell>
          <cell r="B112" t="str">
            <v>PPD ADMIN FEE-COLI 1989</v>
          </cell>
          <cell r="C112">
            <v>0</v>
          </cell>
          <cell r="D112">
            <v>0</v>
          </cell>
          <cell r="E112">
            <v>11088</v>
          </cell>
          <cell r="F112">
            <v>-11088</v>
          </cell>
          <cell r="G112">
            <v>-11088</v>
          </cell>
        </row>
        <row r="113">
          <cell r="A113">
            <v>1244310</v>
          </cell>
          <cell r="B113" t="str">
            <v>POLICY LOAN - COLI 1989</v>
          </cell>
          <cell r="C113">
            <v>-46287893.689999998</v>
          </cell>
          <cell r="D113">
            <v>28391.31</v>
          </cell>
          <cell r="E113">
            <v>13357.51</v>
          </cell>
          <cell r="F113">
            <v>-46272859.890000001</v>
          </cell>
          <cell r="G113">
            <v>15033.800000000001</v>
          </cell>
        </row>
        <row r="114">
          <cell r="A114">
            <v>1244410</v>
          </cell>
          <cell r="B114" t="str">
            <v>CASH SURR VAL - COLI 1989</v>
          </cell>
          <cell r="C114">
            <v>59544080.729999997</v>
          </cell>
          <cell r="D114">
            <v>385558.68</v>
          </cell>
          <cell r="E114">
            <v>44360.26</v>
          </cell>
          <cell r="F114">
            <v>59885279.149999999</v>
          </cell>
          <cell r="G114">
            <v>341198.42</v>
          </cell>
        </row>
        <row r="115">
          <cell r="A115">
            <v>1244510</v>
          </cell>
          <cell r="B115" t="str">
            <v>INTEREST PAY - COLI 1989</v>
          </cell>
          <cell r="C115">
            <v>-1249979.5</v>
          </cell>
          <cell r="D115">
            <v>0</v>
          </cell>
          <cell r="E115">
            <v>212483.59</v>
          </cell>
          <cell r="F115">
            <v>-1462463.09</v>
          </cell>
          <cell r="G115">
            <v>-212483.59</v>
          </cell>
        </row>
        <row r="116">
          <cell r="A116">
            <v>1246110</v>
          </cell>
          <cell r="B116" t="str">
            <v>PREPD PREM - DIR EDUC CONTRIB</v>
          </cell>
          <cell r="C116">
            <v>426408.72</v>
          </cell>
          <cell r="D116">
            <v>0</v>
          </cell>
          <cell r="E116">
            <v>35545.72</v>
          </cell>
          <cell r="F116">
            <v>390863</v>
          </cell>
          <cell r="G116">
            <v>-35545.72</v>
          </cell>
        </row>
        <row r="117">
          <cell r="A117">
            <v>1246210</v>
          </cell>
          <cell r="B117" t="str">
            <v>CASH SURR VAL - DIR EDUC CONTR</v>
          </cell>
          <cell r="C117">
            <v>15541873.75</v>
          </cell>
          <cell r="D117">
            <v>62012.25</v>
          </cell>
          <cell r="E117">
            <v>0</v>
          </cell>
          <cell r="F117">
            <v>15603886</v>
          </cell>
          <cell r="G117">
            <v>62012.25</v>
          </cell>
        </row>
        <row r="118">
          <cell r="A118">
            <v>1248200</v>
          </cell>
          <cell r="B118" t="str">
            <v>CASH SURR VAL - EXEC EST PR 1</v>
          </cell>
          <cell r="C118">
            <v>8977362</v>
          </cell>
          <cell r="D118">
            <v>32696</v>
          </cell>
          <cell r="E118">
            <v>0</v>
          </cell>
          <cell r="F118">
            <v>9010058</v>
          </cell>
          <cell r="G118">
            <v>32696</v>
          </cell>
        </row>
        <row r="119">
          <cell r="A119">
            <v>1248400</v>
          </cell>
          <cell r="B119" t="str">
            <v>CASH SURR VAL - EXEC EST PR 2</v>
          </cell>
          <cell r="C119">
            <v>2037494</v>
          </cell>
          <cell r="D119">
            <v>8290</v>
          </cell>
          <cell r="E119">
            <v>0</v>
          </cell>
          <cell r="F119">
            <v>2045784</v>
          </cell>
          <cell r="G119">
            <v>8290</v>
          </cell>
        </row>
        <row r="120">
          <cell r="A120">
            <v>1288200</v>
          </cell>
          <cell r="B120" t="str">
            <v>RABBI TRUST</v>
          </cell>
          <cell r="C120">
            <v>109312351.44</v>
          </cell>
          <cell r="D120">
            <v>2698531.99</v>
          </cell>
          <cell r="E120">
            <v>742907.5</v>
          </cell>
          <cell r="F120">
            <v>111267975.93000001</v>
          </cell>
          <cell r="G120">
            <v>1955624.4900000002</v>
          </cell>
        </row>
        <row r="121">
          <cell r="A121">
            <v>1288210</v>
          </cell>
          <cell r="B121" t="str">
            <v>COLI PREPAID PREMIUM</v>
          </cell>
          <cell r="C121">
            <v>462516.82</v>
          </cell>
          <cell r="D121">
            <v>0</v>
          </cell>
          <cell r="E121">
            <v>47896</v>
          </cell>
          <cell r="F121">
            <v>414620.82</v>
          </cell>
          <cell r="G121">
            <v>-47896</v>
          </cell>
        </row>
        <row r="122">
          <cell r="A122">
            <v>1289110</v>
          </cell>
          <cell r="B122" t="str">
            <v>ROBINSON 2 QUALIFIED TRUST</v>
          </cell>
          <cell r="C122">
            <v>441078219.38</v>
          </cell>
          <cell r="D122">
            <v>16173682.289999999</v>
          </cell>
          <cell r="E122">
            <v>0</v>
          </cell>
          <cell r="F122">
            <v>457251901.67000002</v>
          </cell>
          <cell r="G122">
            <v>16173682.289999999</v>
          </cell>
        </row>
        <row r="123">
          <cell r="A123">
            <v>1289120</v>
          </cell>
          <cell r="B123" t="str">
            <v>ROBINSON 2 NONQUALIFIED TRUST</v>
          </cell>
          <cell r="C123">
            <v>9291247.7599999998</v>
          </cell>
          <cell r="D123">
            <v>6093823.8200000003</v>
          </cell>
          <cell r="E123">
            <v>591906.41</v>
          </cell>
          <cell r="F123">
            <v>14793165.17</v>
          </cell>
          <cell r="G123">
            <v>5501917.4100000001</v>
          </cell>
        </row>
        <row r="124">
          <cell r="A124">
            <v>1289130</v>
          </cell>
          <cell r="B124" t="str">
            <v>BRUNSWICK 1 QUALIFIED TRUST</v>
          </cell>
          <cell r="C124">
            <v>285083020.35000002</v>
          </cell>
          <cell r="D124">
            <v>11622700.66</v>
          </cell>
          <cell r="E124">
            <v>2299460.83</v>
          </cell>
          <cell r="F124">
            <v>294406260.18000001</v>
          </cell>
          <cell r="G124">
            <v>9323239.8300000001</v>
          </cell>
        </row>
        <row r="125">
          <cell r="A125">
            <v>1289140</v>
          </cell>
          <cell r="B125" t="str">
            <v>BRUNSWICK 1 NONQUALIFIED TRUST</v>
          </cell>
          <cell r="C125">
            <v>31927792.280000001</v>
          </cell>
          <cell r="D125">
            <v>5171661.05</v>
          </cell>
          <cell r="E125">
            <v>594524.54</v>
          </cell>
          <cell r="F125">
            <v>36504928.789999999</v>
          </cell>
          <cell r="G125">
            <v>4577136.51</v>
          </cell>
        </row>
        <row r="126">
          <cell r="A126">
            <v>1289150</v>
          </cell>
          <cell r="B126" t="str">
            <v>BRUNSWICK 2 QUALIFIED TRUST</v>
          </cell>
          <cell r="C126">
            <v>334470706.61000001</v>
          </cell>
          <cell r="D126">
            <v>14997103.85</v>
          </cell>
          <cell r="E126">
            <v>3711579.15</v>
          </cell>
          <cell r="F126">
            <v>345756231.31</v>
          </cell>
          <cell r="G126">
            <v>11285524.699999999</v>
          </cell>
        </row>
        <row r="127">
          <cell r="A127">
            <v>1289160</v>
          </cell>
          <cell r="B127" t="str">
            <v>BRUNSWICK 2 NONQUALIFIED TRUST</v>
          </cell>
          <cell r="C127">
            <v>17563242.120000001</v>
          </cell>
          <cell r="D127">
            <v>6564357.4500000002</v>
          </cell>
          <cell r="E127">
            <v>481830.83</v>
          </cell>
          <cell r="F127">
            <v>23645768.739999998</v>
          </cell>
          <cell r="G127">
            <v>6082526.6200000001</v>
          </cell>
        </row>
        <row r="128">
          <cell r="A128">
            <v>1289170</v>
          </cell>
          <cell r="B128" t="str">
            <v>HARRIS QUALIFIED TRUST</v>
          </cell>
          <cell r="C128">
            <v>311340951.56</v>
          </cell>
          <cell r="D128">
            <v>14126034.59</v>
          </cell>
          <cell r="E128">
            <v>0</v>
          </cell>
          <cell r="F128">
            <v>325466986.14999998</v>
          </cell>
          <cell r="G128">
            <v>14126034.59</v>
          </cell>
        </row>
        <row r="129">
          <cell r="A129">
            <v>1289180</v>
          </cell>
          <cell r="B129" t="str">
            <v>HARRIS NONQUALIFIED TRUST</v>
          </cell>
          <cell r="C129">
            <v>40733216.93</v>
          </cell>
          <cell r="D129">
            <v>657679.1</v>
          </cell>
          <cell r="E129">
            <v>324505.65999999997</v>
          </cell>
          <cell r="F129">
            <v>41066390.369999997</v>
          </cell>
          <cell r="G129">
            <v>333173.44</v>
          </cell>
        </row>
        <row r="130">
          <cell r="A130">
            <v>1311200</v>
          </cell>
          <cell r="B130" t="str">
            <v>CASH CIM</v>
          </cell>
          <cell r="C130">
            <v>-2715804.48</v>
          </cell>
          <cell r="D130">
            <v>330554668.38999999</v>
          </cell>
          <cell r="E130">
            <v>327305141.79000002</v>
          </cell>
          <cell r="F130">
            <v>533722.12</v>
          </cell>
          <cell r="G130">
            <v>3249526.5999999642</v>
          </cell>
        </row>
        <row r="131">
          <cell r="A131">
            <v>1313012</v>
          </cell>
          <cell r="B131" t="str">
            <v>CASH BOOK OVERDRAFT</v>
          </cell>
          <cell r="C131">
            <v>2580080.6800000002</v>
          </cell>
          <cell r="D131">
            <v>2715804.48</v>
          </cell>
          <cell r="E131">
            <v>5295885.16</v>
          </cell>
          <cell r="F131">
            <v>0</v>
          </cell>
          <cell r="G131">
            <v>-2580080.6800000002</v>
          </cell>
        </row>
        <row r="132">
          <cell r="A132">
            <v>1313080</v>
          </cell>
          <cell r="B132" t="str">
            <v>CASH-BANK OF AMERICA</v>
          </cell>
          <cell r="C132">
            <v>192799.14</v>
          </cell>
          <cell r="D132">
            <v>137168300.75</v>
          </cell>
          <cell r="E132">
            <v>132323208.53</v>
          </cell>
          <cell r="F132">
            <v>5037891.3600000003</v>
          </cell>
          <cell r="G132">
            <v>4845092.2199999988</v>
          </cell>
        </row>
        <row r="133">
          <cell r="A133">
            <v>1313081</v>
          </cell>
          <cell r="B133" t="str">
            <v>MELLON BANK</v>
          </cell>
          <cell r="C133">
            <v>6166859.7199999997</v>
          </cell>
          <cell r="D133">
            <v>32952934</v>
          </cell>
          <cell r="E133">
            <v>36963830.710000001</v>
          </cell>
          <cell r="F133">
            <v>2155963.0099999998</v>
          </cell>
          <cell r="G133">
            <v>-4010896.7100000009</v>
          </cell>
        </row>
        <row r="134">
          <cell r="A134">
            <v>1313088</v>
          </cell>
          <cell r="B134" t="str">
            <v>MELLON BANK-EBILL</v>
          </cell>
          <cell r="C134">
            <v>-1039275.39</v>
          </cell>
          <cell r="D134">
            <v>20471581.289999999</v>
          </cell>
          <cell r="E134">
            <v>19390244.34</v>
          </cell>
          <cell r="F134">
            <v>42061.56</v>
          </cell>
          <cell r="G134">
            <v>1081336.9499999993</v>
          </cell>
        </row>
        <row r="135">
          <cell r="A135" t="str">
            <v>13130FA</v>
          </cell>
          <cell r="B135" t="str">
            <v>CASH WELLS FARGO AGENTS FUND</v>
          </cell>
          <cell r="C135">
            <v>0</v>
          </cell>
          <cell r="D135">
            <v>30819.05</v>
          </cell>
          <cell r="E135">
            <v>12298.44</v>
          </cell>
          <cell r="F135">
            <v>18520.61</v>
          </cell>
          <cell r="G135">
            <v>18520.61</v>
          </cell>
        </row>
        <row r="136">
          <cell r="A136" t="str">
            <v>13130RC</v>
          </cell>
          <cell r="B136" t="str">
            <v>WACHOVIA-CUSTOMER REFUND</v>
          </cell>
          <cell r="C136">
            <v>-1540805.29</v>
          </cell>
          <cell r="D136">
            <v>1639932.49</v>
          </cell>
          <cell r="E136">
            <v>1521920.01</v>
          </cell>
          <cell r="F136">
            <v>-1422792.81</v>
          </cell>
          <cell r="G136">
            <v>118012.47999999998</v>
          </cell>
        </row>
        <row r="137">
          <cell r="A137" t="str">
            <v>13130WA</v>
          </cell>
          <cell r="B137" t="str">
            <v>CASH WACHOVIA</v>
          </cell>
          <cell r="C137">
            <v>1341652.1599999999</v>
          </cell>
          <cell r="D137">
            <v>11396635480.67</v>
          </cell>
          <cell r="E137">
            <v>11385808012.120001</v>
          </cell>
          <cell r="F137">
            <v>12169120.710000001</v>
          </cell>
          <cell r="G137">
            <v>10827468.549999237</v>
          </cell>
        </row>
        <row r="138">
          <cell r="A138">
            <v>1341001</v>
          </cell>
          <cell r="B138" t="str">
            <v>NEWEDGE</v>
          </cell>
          <cell r="C138">
            <v>514923.67</v>
          </cell>
          <cell r="D138">
            <v>22.57</v>
          </cell>
          <cell r="E138">
            <v>0</v>
          </cell>
          <cell r="F138">
            <v>514946.24</v>
          </cell>
          <cell r="G138">
            <v>22.57</v>
          </cell>
        </row>
        <row r="139">
          <cell r="A139">
            <v>1420101</v>
          </cell>
          <cell r="B139" t="str">
            <v>ACCOUNTS REC NC</v>
          </cell>
          <cell r="C139">
            <v>201159579.5</v>
          </cell>
          <cell r="D139">
            <v>346879583.56</v>
          </cell>
          <cell r="E139">
            <v>613482022.39999998</v>
          </cell>
          <cell r="F139">
            <v>-65442859.340000004</v>
          </cell>
          <cell r="G139">
            <v>-266602438.83999997</v>
          </cell>
        </row>
        <row r="140">
          <cell r="A140">
            <v>1420102</v>
          </cell>
          <cell r="B140" t="str">
            <v>ACCOUNTS REC SC</v>
          </cell>
          <cell r="C140">
            <v>33447689.48</v>
          </cell>
          <cell r="D140">
            <v>49252830.130000003</v>
          </cell>
          <cell r="E140">
            <v>47586282.770000003</v>
          </cell>
          <cell r="F140">
            <v>35114236.840000004</v>
          </cell>
          <cell r="G140">
            <v>1666547.3599999994</v>
          </cell>
        </row>
        <row r="141">
          <cell r="A141">
            <v>1420103</v>
          </cell>
          <cell r="B141" t="str">
            <v>HM ENERGY LN NC</v>
          </cell>
          <cell r="C141">
            <v>1723.05</v>
          </cell>
          <cell r="D141">
            <v>0</v>
          </cell>
          <cell r="E141">
            <v>0</v>
          </cell>
          <cell r="F141">
            <v>1723.05</v>
          </cell>
          <cell r="G141">
            <v>0</v>
          </cell>
        </row>
        <row r="142">
          <cell r="A142">
            <v>1420105</v>
          </cell>
          <cell r="B142" t="str">
            <v>HM ENERGY LN SC</v>
          </cell>
          <cell r="C142">
            <v>290.08</v>
          </cell>
          <cell r="D142">
            <v>0</v>
          </cell>
          <cell r="E142">
            <v>0</v>
          </cell>
          <cell r="F142">
            <v>290.08</v>
          </cell>
          <cell r="G142">
            <v>0</v>
          </cell>
        </row>
        <row r="143">
          <cell r="A143">
            <v>1420110</v>
          </cell>
          <cell r="B143" t="str">
            <v>CIAC - NC</v>
          </cell>
          <cell r="C143">
            <v>213587.42</v>
          </cell>
          <cell r="D143">
            <v>1428683.34</v>
          </cell>
          <cell r="E143">
            <v>1458258.01</v>
          </cell>
          <cell r="F143">
            <v>184012.75</v>
          </cell>
          <cell r="G143">
            <v>-29574.669999999925</v>
          </cell>
        </row>
        <row r="144">
          <cell r="A144">
            <v>1420111</v>
          </cell>
          <cell r="B144" t="str">
            <v>UNREG PROD SERV MISC AR</v>
          </cell>
          <cell r="C144">
            <v>673021.34</v>
          </cell>
          <cell r="D144">
            <v>541159.24</v>
          </cell>
          <cell r="E144">
            <v>561714.46</v>
          </cell>
          <cell r="F144">
            <v>652466.12</v>
          </cell>
          <cell r="G144">
            <v>-20555.219999999972</v>
          </cell>
        </row>
        <row r="145">
          <cell r="A145">
            <v>1420112</v>
          </cell>
          <cell r="B145" t="str">
            <v>CIAC - SC</v>
          </cell>
          <cell r="C145">
            <v>14717.66</v>
          </cell>
          <cell r="D145">
            <v>49753.51</v>
          </cell>
          <cell r="E145">
            <v>53353.55</v>
          </cell>
          <cell r="F145">
            <v>11117.62</v>
          </cell>
          <cell r="G145">
            <v>-3600.0400000000009</v>
          </cell>
        </row>
        <row r="146">
          <cell r="A146">
            <v>1420113</v>
          </cell>
          <cell r="B146" t="str">
            <v>TTL PWR QLTY SOLUTIONS - SC</v>
          </cell>
          <cell r="C146">
            <v>142742.6</v>
          </cell>
          <cell r="D146">
            <v>103517.58</v>
          </cell>
          <cell r="E146">
            <v>108329.54</v>
          </cell>
          <cell r="F146">
            <v>137930.64000000001</v>
          </cell>
          <cell r="G146">
            <v>-4811.9599999999919</v>
          </cell>
        </row>
        <row r="147">
          <cell r="A147">
            <v>1420114</v>
          </cell>
          <cell r="B147" t="str">
            <v>LATE PYMT CHG NON-REG</v>
          </cell>
          <cell r="C147">
            <v>14408.32</v>
          </cell>
          <cell r="D147">
            <v>6855.62</v>
          </cell>
          <cell r="E147">
            <v>6339</v>
          </cell>
          <cell r="F147">
            <v>14924.94</v>
          </cell>
          <cell r="G147">
            <v>516.61999999999989</v>
          </cell>
        </row>
        <row r="148">
          <cell r="A148">
            <v>1420115</v>
          </cell>
          <cell r="B148" t="str">
            <v>SURGE PROT - NC</v>
          </cell>
          <cell r="C148">
            <v>250885.39</v>
          </cell>
          <cell r="D148">
            <v>282594.48</v>
          </cell>
          <cell r="E148">
            <v>295612.15999999997</v>
          </cell>
          <cell r="F148">
            <v>237867.71</v>
          </cell>
          <cell r="G148">
            <v>-13017.679999999993</v>
          </cell>
        </row>
        <row r="149">
          <cell r="A149">
            <v>1420116</v>
          </cell>
          <cell r="B149" t="str">
            <v>SURGE  PROT - SC</v>
          </cell>
          <cell r="C149">
            <v>37167.879999999997</v>
          </cell>
          <cell r="D149">
            <v>36579.14</v>
          </cell>
          <cell r="E149">
            <v>37743.71</v>
          </cell>
          <cell r="F149">
            <v>36003.31</v>
          </cell>
          <cell r="G149">
            <v>-1164.5699999999997</v>
          </cell>
        </row>
        <row r="150">
          <cell r="A150">
            <v>1420125</v>
          </cell>
          <cell r="B150" t="str">
            <v>A/R NON-REG</v>
          </cell>
          <cell r="C150">
            <v>303278</v>
          </cell>
          <cell r="D150">
            <v>248046.52</v>
          </cell>
          <cell r="E150">
            <v>261990.01</v>
          </cell>
          <cell r="F150">
            <v>289334.51</v>
          </cell>
          <cell r="G150">
            <v>-13943.49000000002</v>
          </cell>
        </row>
        <row r="151">
          <cell r="A151">
            <v>1420129</v>
          </cell>
          <cell r="B151" t="str">
            <v>A/R CIG/HVS/PSS</v>
          </cell>
          <cell r="C151">
            <v>0</v>
          </cell>
          <cell r="D151">
            <v>178781</v>
          </cell>
          <cell r="E151">
            <v>0</v>
          </cell>
          <cell r="F151">
            <v>178781</v>
          </cell>
          <cell r="G151">
            <v>178781</v>
          </cell>
        </row>
        <row r="152">
          <cell r="A152">
            <v>1420301</v>
          </cell>
          <cell r="B152" t="str">
            <v>A/R-MISC RECEIVABLES</v>
          </cell>
          <cell r="C152">
            <v>0</v>
          </cell>
          <cell r="D152">
            <v>2014.27</v>
          </cell>
          <cell r="E152">
            <v>0</v>
          </cell>
          <cell r="F152">
            <v>2014.27</v>
          </cell>
          <cell r="G152">
            <v>2014.27</v>
          </cell>
        </row>
        <row r="153">
          <cell r="A153">
            <v>1420302</v>
          </cell>
          <cell r="B153" t="str">
            <v>A/R MISC FUEL RECEIVABLES</v>
          </cell>
          <cell r="C153">
            <v>2395401.7999999998</v>
          </cell>
          <cell r="D153">
            <v>1908751.01</v>
          </cell>
          <cell r="E153">
            <v>30014.31</v>
          </cell>
          <cell r="F153">
            <v>4274138.5</v>
          </cell>
          <cell r="G153">
            <v>1878736.7</v>
          </cell>
        </row>
        <row r="154">
          <cell r="A154" t="str">
            <v>14203CS</v>
          </cell>
          <cell r="B154" t="str">
            <v>A/R-CARGILL INVESTOR SERVICES</v>
          </cell>
          <cell r="C154">
            <v>0</v>
          </cell>
          <cell r="D154">
            <v>384</v>
          </cell>
          <cell r="E154">
            <v>384</v>
          </cell>
          <cell r="F154">
            <v>0</v>
          </cell>
          <cell r="G154">
            <v>0</v>
          </cell>
        </row>
        <row r="155">
          <cell r="A155" t="str">
            <v>14203FA</v>
          </cell>
          <cell r="B155" t="str">
            <v>A/R-FAYETTEVILLE</v>
          </cell>
          <cell r="C155">
            <v>11364558.109999999</v>
          </cell>
          <cell r="D155">
            <v>16487916.539999999</v>
          </cell>
          <cell r="E155">
            <v>11364558.109999999</v>
          </cell>
          <cell r="F155">
            <v>16487916.539999999</v>
          </cell>
          <cell r="G155">
            <v>5123358.43</v>
          </cell>
        </row>
        <row r="156">
          <cell r="A156" t="str">
            <v>14203PJ</v>
          </cell>
          <cell r="B156" t="str">
            <v>A/R-PJM INTERCONNECTION, INC.</v>
          </cell>
          <cell r="C156">
            <v>216028.99</v>
          </cell>
          <cell r="D156">
            <v>1392941.48</v>
          </cell>
          <cell r="E156">
            <v>1681546.07</v>
          </cell>
          <cell r="F156">
            <v>-72575.600000000006</v>
          </cell>
          <cell r="G156">
            <v>-288604.59000000008</v>
          </cell>
        </row>
        <row r="157">
          <cell r="A157" t="str">
            <v>14204BC</v>
          </cell>
          <cell r="B157" t="str">
            <v>TOWN OF BLACK CREEK</v>
          </cell>
          <cell r="C157">
            <v>7884.33</v>
          </cell>
          <cell r="D157">
            <v>8165.86</v>
          </cell>
          <cell r="E157">
            <v>6489.58</v>
          </cell>
          <cell r="F157">
            <v>9560.61</v>
          </cell>
          <cell r="G157">
            <v>1676.2799999999997</v>
          </cell>
        </row>
        <row r="158">
          <cell r="A158" t="str">
            <v>14204CA</v>
          </cell>
          <cell r="B158" t="str">
            <v>A/R-CARGILL-ALLIANT-TRANS</v>
          </cell>
          <cell r="C158">
            <v>0</v>
          </cell>
          <cell r="D158">
            <v>8971.0300000000007</v>
          </cell>
          <cell r="E158">
            <v>0</v>
          </cell>
          <cell r="F158">
            <v>8971.0300000000007</v>
          </cell>
          <cell r="G158">
            <v>8971.0300000000007</v>
          </cell>
        </row>
        <row r="159">
          <cell r="A159" t="str">
            <v>14204CC</v>
          </cell>
          <cell r="B159" t="str">
            <v>A/R-CITY OF CAMDEN-TRANS</v>
          </cell>
          <cell r="C159">
            <v>59592.51</v>
          </cell>
          <cell r="D159">
            <v>61657.93</v>
          </cell>
          <cell r="E159">
            <v>59592.51</v>
          </cell>
          <cell r="F159">
            <v>61657.93</v>
          </cell>
          <cell r="G159">
            <v>2065.4199999999983</v>
          </cell>
        </row>
        <row r="160">
          <cell r="A160" t="str">
            <v>14204CO</v>
          </cell>
          <cell r="B160" t="str">
            <v>COASTAL CAROLINA CLEAN POWER</v>
          </cell>
          <cell r="C160">
            <v>13000</v>
          </cell>
          <cell r="D160">
            <v>13000</v>
          </cell>
          <cell r="E160">
            <v>0</v>
          </cell>
          <cell r="F160">
            <v>26000</v>
          </cell>
          <cell r="G160">
            <v>13000</v>
          </cell>
        </row>
        <row r="161">
          <cell r="A161" t="str">
            <v>14204CR</v>
          </cell>
          <cell r="B161" t="str">
            <v>CRAVEN COUNTY WOOD GEN IMBAL</v>
          </cell>
          <cell r="C161">
            <v>7329</v>
          </cell>
          <cell r="D161">
            <v>7329</v>
          </cell>
          <cell r="E161">
            <v>7329</v>
          </cell>
          <cell r="F161">
            <v>7329</v>
          </cell>
          <cell r="G161">
            <v>0</v>
          </cell>
        </row>
        <row r="162">
          <cell r="A162" t="str">
            <v>14204EZ</v>
          </cell>
          <cell r="B162" t="str">
            <v>ELIZABETHTOWN GEN IMBAL</v>
          </cell>
          <cell r="C162">
            <v>19083</v>
          </cell>
          <cell r="D162">
            <v>19083</v>
          </cell>
          <cell r="E162">
            <v>0</v>
          </cell>
          <cell r="F162">
            <v>38166</v>
          </cell>
          <cell r="G162">
            <v>19083</v>
          </cell>
        </row>
        <row r="163">
          <cell r="A163" t="str">
            <v>14204FA</v>
          </cell>
          <cell r="B163" t="str">
            <v>A/R-FAYETTEVILLE PWC-TRANS</v>
          </cell>
          <cell r="C163">
            <v>572862.17000000004</v>
          </cell>
          <cell r="D163">
            <v>598019.87</v>
          </cell>
          <cell r="E163">
            <v>572862.17000000004</v>
          </cell>
          <cell r="F163">
            <v>598019.87</v>
          </cell>
          <cell r="G163">
            <v>25157.699999999953</v>
          </cell>
        </row>
        <row r="164">
          <cell r="A164" t="str">
            <v>14204FB</v>
          </cell>
          <cell r="B164" t="str">
            <v>A/R-FRENCH BROAD EMC-TRANS</v>
          </cell>
          <cell r="C164">
            <v>150705.60000000001</v>
          </cell>
          <cell r="D164">
            <v>158903.22</v>
          </cell>
          <cell r="E164">
            <v>150705.60000000001</v>
          </cell>
          <cell r="F164">
            <v>158903.22</v>
          </cell>
          <cell r="G164">
            <v>8197.6199999999953</v>
          </cell>
        </row>
        <row r="165">
          <cell r="A165" t="str">
            <v>14204HW</v>
          </cell>
          <cell r="B165" t="str">
            <v>HAYWOOD EMC</v>
          </cell>
          <cell r="C165">
            <v>72485.210000000006</v>
          </cell>
          <cell r="D165">
            <v>75969.210000000006</v>
          </cell>
          <cell r="E165">
            <v>72485.210000000006</v>
          </cell>
          <cell r="F165">
            <v>75969.210000000006</v>
          </cell>
          <cell r="G165">
            <v>3484</v>
          </cell>
        </row>
        <row r="166">
          <cell r="A166" t="str">
            <v>14204IP</v>
          </cell>
          <cell r="B166" t="str">
            <v>INDUSTRAIL POWER GEN COMPANY</v>
          </cell>
          <cell r="C166">
            <v>1027</v>
          </cell>
          <cell r="D166">
            <v>2054</v>
          </cell>
          <cell r="E166">
            <v>2054</v>
          </cell>
          <cell r="F166">
            <v>1027</v>
          </cell>
          <cell r="G166">
            <v>0</v>
          </cell>
        </row>
        <row r="167">
          <cell r="A167" t="str">
            <v>14204LM</v>
          </cell>
          <cell r="B167" t="str">
            <v>LUMBERTON GEN IMBAL</v>
          </cell>
          <cell r="C167">
            <v>10142</v>
          </cell>
          <cell r="D167">
            <v>10142</v>
          </cell>
          <cell r="E167">
            <v>0</v>
          </cell>
          <cell r="F167">
            <v>20284</v>
          </cell>
          <cell r="G167">
            <v>10142</v>
          </cell>
        </row>
        <row r="168">
          <cell r="A168" t="str">
            <v>14204LU</v>
          </cell>
          <cell r="B168" t="str">
            <v>TOWN OF LUCAMA</v>
          </cell>
          <cell r="C168">
            <v>7544.08</v>
          </cell>
          <cell r="D168">
            <v>7600.56</v>
          </cell>
          <cell r="E168">
            <v>7544.08</v>
          </cell>
          <cell r="F168">
            <v>7600.56</v>
          </cell>
          <cell r="G168">
            <v>56.480000000000473</v>
          </cell>
        </row>
        <row r="169">
          <cell r="A169" t="str">
            <v>14204NC</v>
          </cell>
          <cell r="B169" t="str">
            <v>A/R NCEMC-TRANS</v>
          </cell>
          <cell r="C169">
            <v>3070823.68</v>
          </cell>
          <cell r="D169">
            <v>3124928.24</v>
          </cell>
          <cell r="E169">
            <v>3070823.67</v>
          </cell>
          <cell r="F169">
            <v>3124928.25</v>
          </cell>
          <cell r="G169">
            <v>54104.570000000298</v>
          </cell>
        </row>
        <row r="170">
          <cell r="A170" t="str">
            <v>14204PA</v>
          </cell>
          <cell r="B170" t="str">
            <v>A/R-NC MUNI PWR AGENCY 1-TRANS</v>
          </cell>
          <cell r="C170">
            <v>1657869.97</v>
          </cell>
          <cell r="D170">
            <v>1781698.25</v>
          </cell>
          <cell r="E170">
            <v>1657869.97</v>
          </cell>
          <cell r="F170">
            <v>1781698.25</v>
          </cell>
          <cell r="G170">
            <v>123828.28000000003</v>
          </cell>
        </row>
        <row r="171">
          <cell r="A171" t="str">
            <v>14204PD</v>
          </cell>
          <cell r="B171" t="str">
            <v>A/R-PIEDMONT EMC-TRANS</v>
          </cell>
          <cell r="C171">
            <v>49563.73</v>
          </cell>
          <cell r="D171">
            <v>46302.13</v>
          </cell>
          <cell r="E171">
            <v>49563.73</v>
          </cell>
          <cell r="F171">
            <v>46302.13</v>
          </cell>
          <cell r="G171">
            <v>-3261.6000000000058</v>
          </cell>
        </row>
        <row r="172">
          <cell r="A172" t="str">
            <v>14204SA</v>
          </cell>
          <cell r="B172" t="str">
            <v>A/R-SOUTHEASTERN POWER ADMIN</v>
          </cell>
          <cell r="C172">
            <v>127936.9</v>
          </cell>
          <cell r="D172">
            <v>127936.9</v>
          </cell>
          <cell r="E172">
            <v>127936.9</v>
          </cell>
          <cell r="F172">
            <v>127936.9</v>
          </cell>
          <cell r="G172">
            <v>0</v>
          </cell>
        </row>
        <row r="173">
          <cell r="A173" t="str">
            <v>14204SB</v>
          </cell>
          <cell r="B173" t="str">
            <v>TOWN OF STANTONSBURG</v>
          </cell>
          <cell r="C173">
            <v>6878.08</v>
          </cell>
          <cell r="D173">
            <v>6520.3</v>
          </cell>
          <cell r="E173">
            <v>6878.08</v>
          </cell>
          <cell r="F173">
            <v>6520.3</v>
          </cell>
          <cell r="G173">
            <v>-357.77999999999975</v>
          </cell>
        </row>
        <row r="174">
          <cell r="A174" t="str">
            <v>14204SH</v>
          </cell>
          <cell r="B174" t="str">
            <v>TOWN OF SHARPSBURG</v>
          </cell>
          <cell r="C174">
            <v>6795.27</v>
          </cell>
          <cell r="D174">
            <v>6950.23</v>
          </cell>
          <cell r="E174">
            <v>6795.27</v>
          </cell>
          <cell r="F174">
            <v>6950.23</v>
          </cell>
          <cell r="G174">
            <v>154.95999999999913</v>
          </cell>
        </row>
        <row r="175">
          <cell r="A175" t="str">
            <v>14204TE</v>
          </cell>
          <cell r="B175" t="str">
            <v>A/R-THE ENERGY AUTH-TRANS</v>
          </cell>
          <cell r="C175">
            <v>963.97</v>
          </cell>
          <cell r="D175">
            <v>1012.48</v>
          </cell>
          <cell r="E175">
            <v>963.97</v>
          </cell>
          <cell r="F175">
            <v>1012.48</v>
          </cell>
          <cell r="G175">
            <v>48.509999999999991</v>
          </cell>
        </row>
        <row r="176">
          <cell r="A176" t="str">
            <v>14204WN</v>
          </cell>
          <cell r="B176" t="str">
            <v>A/R-TOWN OF WAYNESVILLE</v>
          </cell>
          <cell r="C176">
            <v>30122.080000000002</v>
          </cell>
          <cell r="D176">
            <v>32081.43</v>
          </cell>
          <cell r="E176">
            <v>30122.080000000002</v>
          </cell>
          <cell r="F176">
            <v>32081.43</v>
          </cell>
          <cell r="G176">
            <v>1959.3499999999985</v>
          </cell>
        </row>
        <row r="177">
          <cell r="A177" t="str">
            <v>14204WT</v>
          </cell>
          <cell r="B177" t="str">
            <v>A/R-TOWN OF WINTERVILLE</v>
          </cell>
          <cell r="C177">
            <v>18252.150000000001</v>
          </cell>
          <cell r="D177">
            <v>11586.74</v>
          </cell>
          <cell r="E177">
            <v>18252.150000000001</v>
          </cell>
          <cell r="F177">
            <v>11586.74</v>
          </cell>
          <cell r="G177">
            <v>-6665.4100000000017</v>
          </cell>
        </row>
        <row r="178">
          <cell r="A178" t="str">
            <v>1430BPR</v>
          </cell>
          <cell r="B178" t="str">
            <v>A/R BYPRODUCTS - ASH</v>
          </cell>
          <cell r="C178">
            <v>125520.88</v>
          </cell>
          <cell r="D178">
            <v>42013.279999999999</v>
          </cell>
          <cell r="E178">
            <v>53034.16</v>
          </cell>
          <cell r="F178">
            <v>114500</v>
          </cell>
          <cell r="G178">
            <v>-11020.880000000005</v>
          </cell>
        </row>
        <row r="179">
          <cell r="A179" t="str">
            <v>1430GSA</v>
          </cell>
          <cell r="B179" t="str">
            <v>A/R BYPRODUCTS - GYPSUM</v>
          </cell>
          <cell r="C179">
            <v>325241.46999999997</v>
          </cell>
          <cell r="D179">
            <v>311368.46999999997</v>
          </cell>
          <cell r="E179">
            <v>33008.75</v>
          </cell>
          <cell r="F179">
            <v>603601.18999999994</v>
          </cell>
          <cell r="G179">
            <v>278359.71999999997</v>
          </cell>
        </row>
        <row r="180">
          <cell r="A180">
            <v>1433001</v>
          </cell>
          <cell r="B180" t="str">
            <v>A/R PAYROLL TAX RECEIVABLE</v>
          </cell>
          <cell r="C180">
            <v>-7519.91</v>
          </cell>
          <cell r="D180">
            <v>0</v>
          </cell>
          <cell r="E180">
            <v>0</v>
          </cell>
          <cell r="F180">
            <v>-7519.91</v>
          </cell>
          <cell r="G180">
            <v>0</v>
          </cell>
        </row>
        <row r="181">
          <cell r="A181">
            <v>1433020</v>
          </cell>
          <cell r="B181" t="str">
            <v>JUMS MISC BILL</v>
          </cell>
          <cell r="C181">
            <v>1467087.35</v>
          </cell>
          <cell r="D181">
            <v>500726.7</v>
          </cell>
          <cell r="E181">
            <v>570444.06999999995</v>
          </cell>
          <cell r="F181">
            <v>1397369.98</v>
          </cell>
          <cell r="G181">
            <v>-69717.369999999937</v>
          </cell>
        </row>
        <row r="182">
          <cell r="A182">
            <v>1433025</v>
          </cell>
          <cell r="B182" t="str">
            <v>A/R EMPLOYEE SERVICE CENTER</v>
          </cell>
          <cell r="C182">
            <v>5802.96</v>
          </cell>
          <cell r="D182">
            <v>768.6</v>
          </cell>
          <cell r="E182">
            <v>440.63</v>
          </cell>
          <cell r="F182">
            <v>6130.93</v>
          </cell>
          <cell r="G182">
            <v>327.97</v>
          </cell>
        </row>
        <row r="183">
          <cell r="A183">
            <v>1433055</v>
          </cell>
          <cell r="B183" t="str">
            <v>AR MISC</v>
          </cell>
          <cell r="C183">
            <v>29499054.239999998</v>
          </cell>
          <cell r="D183">
            <v>59545821.899999999</v>
          </cell>
          <cell r="E183">
            <v>53355562.07</v>
          </cell>
          <cell r="F183">
            <v>35689314.07</v>
          </cell>
          <cell r="G183">
            <v>6190259.8299999982</v>
          </cell>
        </row>
        <row r="184">
          <cell r="A184">
            <v>1433065</v>
          </cell>
          <cell r="B184" t="str">
            <v>AR CATV</v>
          </cell>
          <cell r="C184">
            <v>3044573.94</v>
          </cell>
          <cell r="D184">
            <v>3670470.05</v>
          </cell>
          <cell r="E184">
            <v>307189.02</v>
          </cell>
          <cell r="F184">
            <v>6407854.9699999997</v>
          </cell>
          <cell r="G184">
            <v>3363281.03</v>
          </cell>
        </row>
        <row r="185">
          <cell r="A185">
            <v>1433070</v>
          </cell>
          <cell r="B185" t="str">
            <v>AR TELEPHONE</v>
          </cell>
          <cell r="C185">
            <v>10698472.43</v>
          </cell>
          <cell r="D185">
            <v>227383.07</v>
          </cell>
          <cell r="E185">
            <v>259936.85</v>
          </cell>
          <cell r="F185">
            <v>10665918.65</v>
          </cell>
          <cell r="G185">
            <v>-32553.78</v>
          </cell>
        </row>
        <row r="186">
          <cell r="A186" t="str">
            <v>14330PS</v>
          </cell>
          <cell r="B186" t="str">
            <v>PWR SUS OP TRNG</v>
          </cell>
          <cell r="C186">
            <v>9366.86</v>
          </cell>
          <cell r="D186">
            <v>0</v>
          </cell>
          <cell r="E186">
            <v>0</v>
          </cell>
          <cell r="F186">
            <v>9366.86</v>
          </cell>
          <cell r="G186">
            <v>0</v>
          </cell>
        </row>
        <row r="187">
          <cell r="A187" t="str">
            <v>14330SG</v>
          </cell>
          <cell r="B187" t="str">
            <v>RECEIVABLES - SMART GRID</v>
          </cell>
          <cell r="C187">
            <v>250000</v>
          </cell>
          <cell r="D187">
            <v>250000</v>
          </cell>
          <cell r="E187">
            <v>250000</v>
          </cell>
          <cell r="F187">
            <v>250000</v>
          </cell>
          <cell r="G187">
            <v>0</v>
          </cell>
        </row>
        <row r="188">
          <cell r="A188" t="str">
            <v>14330SH</v>
          </cell>
          <cell r="B188" t="str">
            <v>A/R SHAW AFB</v>
          </cell>
          <cell r="C188">
            <v>0</v>
          </cell>
          <cell r="D188">
            <v>4741.43</v>
          </cell>
          <cell r="E188">
            <v>4741.43</v>
          </cell>
          <cell r="F188">
            <v>0</v>
          </cell>
          <cell r="G188">
            <v>0</v>
          </cell>
        </row>
        <row r="189">
          <cell r="A189">
            <v>1433110</v>
          </cell>
          <cell r="B189" t="str">
            <v>A/R TRANSMISSION &amp;DISTRIBUTION</v>
          </cell>
          <cell r="C189">
            <v>266255.93</v>
          </cell>
          <cell r="D189">
            <v>747112.59</v>
          </cell>
          <cell r="E189">
            <v>107690.05</v>
          </cell>
          <cell r="F189">
            <v>905678.47</v>
          </cell>
          <cell r="G189">
            <v>639422.53999999992</v>
          </cell>
        </row>
        <row r="190">
          <cell r="A190">
            <v>1433190</v>
          </cell>
          <cell r="B190" t="str">
            <v>A/R-HOME SERVICE USA</v>
          </cell>
          <cell r="C190">
            <v>2424</v>
          </cell>
          <cell r="D190">
            <v>1080</v>
          </cell>
          <cell r="E190">
            <v>1272</v>
          </cell>
          <cell r="F190">
            <v>2232</v>
          </cell>
          <cell r="G190">
            <v>-192</v>
          </cell>
        </row>
        <row r="191">
          <cell r="A191">
            <v>1433760</v>
          </cell>
          <cell r="B191" t="str">
            <v>LUMP SUM HWY CF</v>
          </cell>
          <cell r="C191">
            <v>9141592.5700000003</v>
          </cell>
          <cell r="D191">
            <v>3038383.33</v>
          </cell>
          <cell r="E191">
            <v>4388391.97</v>
          </cell>
          <cell r="F191">
            <v>7791583.9299999997</v>
          </cell>
          <cell r="G191">
            <v>-1350008.6399999997</v>
          </cell>
        </row>
        <row r="192">
          <cell r="A192">
            <v>1435001</v>
          </cell>
          <cell r="B192" t="str">
            <v>A/R-PCA-ALL</v>
          </cell>
          <cell r="C192">
            <v>14278505.73</v>
          </cell>
          <cell r="D192">
            <v>15672255.48</v>
          </cell>
          <cell r="E192">
            <v>11217302.84</v>
          </cell>
          <cell r="F192">
            <v>18733458.370000001</v>
          </cell>
          <cell r="G192">
            <v>4454952.6400000006</v>
          </cell>
        </row>
        <row r="193">
          <cell r="A193">
            <v>1435201</v>
          </cell>
          <cell r="B193" t="str">
            <v>A/R-PA CAP ADD (ACC2CASH)</v>
          </cell>
          <cell r="C193">
            <v>9270294.0700000003</v>
          </cell>
          <cell r="D193">
            <v>531095.41</v>
          </cell>
          <cell r="E193">
            <v>0</v>
          </cell>
          <cell r="F193">
            <v>9801389.4800000004</v>
          </cell>
          <cell r="G193">
            <v>531095.41</v>
          </cell>
        </row>
        <row r="194">
          <cell r="A194">
            <v>1435400</v>
          </cell>
          <cell r="B194" t="str">
            <v>A/R-PA O&amp;M DEFERRAL</v>
          </cell>
          <cell r="C194">
            <v>14067054.609999999</v>
          </cell>
          <cell r="D194">
            <v>46013.89</v>
          </cell>
          <cell r="E194">
            <v>81603.289999999994</v>
          </cell>
          <cell r="F194">
            <v>14031465.210000001</v>
          </cell>
          <cell r="G194">
            <v>-35589.399999999994</v>
          </cell>
        </row>
        <row r="195">
          <cell r="A195">
            <v>1435510</v>
          </cell>
          <cell r="B195" t="str">
            <v>A/R PA PENSION</v>
          </cell>
          <cell r="C195">
            <v>-3406373.88</v>
          </cell>
          <cell r="D195">
            <v>0</v>
          </cell>
          <cell r="E195">
            <v>425172.04</v>
          </cell>
          <cell r="F195">
            <v>-3831545.92</v>
          </cell>
          <cell r="G195">
            <v>-425172.04</v>
          </cell>
        </row>
        <row r="196">
          <cell r="A196">
            <v>1435900</v>
          </cell>
          <cell r="B196" t="str">
            <v>A/R-PA OFA RECEIVABLES</v>
          </cell>
          <cell r="C196">
            <v>617196.06000000006</v>
          </cell>
          <cell r="D196">
            <v>305056.21000000002</v>
          </cell>
          <cell r="E196">
            <v>0</v>
          </cell>
          <cell r="F196">
            <v>922252.27</v>
          </cell>
          <cell r="G196">
            <v>305056.21000000002</v>
          </cell>
        </row>
        <row r="197">
          <cell r="A197">
            <v>1436201</v>
          </cell>
          <cell r="B197" t="str">
            <v>SC TELEM SYS O&amp;M</v>
          </cell>
          <cell r="C197">
            <v>10001</v>
          </cell>
          <cell r="D197">
            <v>10001</v>
          </cell>
          <cell r="E197">
            <v>10001</v>
          </cell>
          <cell r="F197">
            <v>10001</v>
          </cell>
          <cell r="G197">
            <v>0</v>
          </cell>
        </row>
        <row r="198">
          <cell r="A198">
            <v>1437001</v>
          </cell>
          <cell r="B198" t="str">
            <v>A/R - NCEMC</v>
          </cell>
          <cell r="C198">
            <v>44752959.329999998</v>
          </cell>
          <cell r="D198">
            <v>57987825.399999999</v>
          </cell>
          <cell r="E198">
            <v>41834134.630000003</v>
          </cell>
          <cell r="F198">
            <v>60906650.100000001</v>
          </cell>
          <cell r="G198">
            <v>16153690.769999996</v>
          </cell>
        </row>
        <row r="199">
          <cell r="A199">
            <v>1437002</v>
          </cell>
          <cell r="B199" t="str">
            <v>A/R-FRENCH BROAD EMC</v>
          </cell>
          <cell r="C199">
            <v>2783523.84</v>
          </cell>
          <cell r="D199">
            <v>3096537.75</v>
          </cell>
          <cell r="E199">
            <v>2783523.84</v>
          </cell>
          <cell r="F199">
            <v>3096537.75</v>
          </cell>
          <cell r="G199">
            <v>313013.91000000015</v>
          </cell>
        </row>
        <row r="200">
          <cell r="A200">
            <v>1437003</v>
          </cell>
          <cell r="B200" t="str">
            <v>A/R-TOWN OF WAYNESVILLE</v>
          </cell>
          <cell r="C200">
            <v>482974.98</v>
          </cell>
          <cell r="D200">
            <v>505110.76</v>
          </cell>
          <cell r="E200">
            <v>468714.67</v>
          </cell>
          <cell r="F200">
            <v>519371.07</v>
          </cell>
          <cell r="G200">
            <v>36396.090000000026</v>
          </cell>
        </row>
        <row r="201">
          <cell r="A201">
            <v>1437004</v>
          </cell>
          <cell r="B201" t="str">
            <v>A/R-TOWN OF WINTERVILLE</v>
          </cell>
          <cell r="C201">
            <v>223266.48</v>
          </cell>
          <cell r="D201">
            <v>324228.96000000002</v>
          </cell>
          <cell r="E201">
            <v>295795.98</v>
          </cell>
          <cell r="F201">
            <v>251699.46</v>
          </cell>
          <cell r="G201">
            <v>28432.98000000004</v>
          </cell>
        </row>
        <row r="202">
          <cell r="A202">
            <v>1437005</v>
          </cell>
          <cell r="B202" t="str">
            <v>A/R-CITY OF CAMDEN</v>
          </cell>
          <cell r="C202">
            <v>1010699.39</v>
          </cell>
          <cell r="D202">
            <v>1121014.8799999999</v>
          </cell>
          <cell r="E202">
            <v>1010699.39</v>
          </cell>
          <cell r="F202">
            <v>1121014.8799999999</v>
          </cell>
          <cell r="G202">
            <v>110315.48999999987</v>
          </cell>
        </row>
        <row r="203">
          <cell r="A203">
            <v>1437007</v>
          </cell>
          <cell r="B203" t="str">
            <v>A/R - PIEDMONT EMC</v>
          </cell>
          <cell r="C203">
            <v>522472.74</v>
          </cell>
          <cell r="D203">
            <v>549520.41</v>
          </cell>
          <cell r="E203">
            <v>531082.74</v>
          </cell>
          <cell r="F203">
            <v>540910.41</v>
          </cell>
          <cell r="G203">
            <v>18437.670000000042</v>
          </cell>
        </row>
        <row r="204">
          <cell r="A204">
            <v>1437008</v>
          </cell>
          <cell r="B204" t="str">
            <v>A/R - TOWN OF SHARPSBURG</v>
          </cell>
          <cell r="C204">
            <v>133974.23000000001</v>
          </cell>
          <cell r="D204">
            <v>141563.62</v>
          </cell>
          <cell r="E204">
            <v>128851.45</v>
          </cell>
          <cell r="F204">
            <v>146686.39999999999</v>
          </cell>
          <cell r="G204">
            <v>12712.169999999998</v>
          </cell>
        </row>
        <row r="205">
          <cell r="A205">
            <v>1437009</v>
          </cell>
          <cell r="B205" t="str">
            <v>A/R - TOWN OF STANTONSBURG</v>
          </cell>
          <cell r="C205">
            <v>137202.94</v>
          </cell>
          <cell r="D205">
            <v>139416.26</v>
          </cell>
          <cell r="E205">
            <v>131387.94</v>
          </cell>
          <cell r="F205">
            <v>145231.26</v>
          </cell>
          <cell r="G205">
            <v>8028.320000000007</v>
          </cell>
        </row>
        <row r="206">
          <cell r="A206">
            <v>1437010</v>
          </cell>
          <cell r="B206" t="str">
            <v>A/R - TOWN OF BLACK CREEK</v>
          </cell>
          <cell r="C206">
            <v>85548.04</v>
          </cell>
          <cell r="D206">
            <v>157017.78</v>
          </cell>
          <cell r="E206">
            <v>64564.97</v>
          </cell>
          <cell r="F206">
            <v>178000.85</v>
          </cell>
          <cell r="G206">
            <v>92452.81</v>
          </cell>
        </row>
        <row r="207">
          <cell r="A207">
            <v>1437011</v>
          </cell>
          <cell r="B207" t="str">
            <v>A/R - TOWN OF LUCAMA</v>
          </cell>
          <cell r="C207">
            <v>140358.97</v>
          </cell>
          <cell r="D207">
            <v>147417.87</v>
          </cell>
          <cell r="E207">
            <v>135236.19</v>
          </cell>
          <cell r="F207">
            <v>152540.65</v>
          </cell>
          <cell r="G207">
            <v>12181.679999999993</v>
          </cell>
        </row>
        <row r="208">
          <cell r="A208">
            <v>1437012</v>
          </cell>
          <cell r="B208" t="str">
            <v>A/R-HAYWOOD EMC</v>
          </cell>
          <cell r="C208">
            <v>788464.25</v>
          </cell>
          <cell r="D208">
            <v>894693.51</v>
          </cell>
          <cell r="E208">
            <v>828424.25</v>
          </cell>
          <cell r="F208">
            <v>854733.51</v>
          </cell>
          <cell r="G208">
            <v>66269.260000000009</v>
          </cell>
        </row>
        <row r="209">
          <cell r="A209">
            <v>1440110</v>
          </cell>
          <cell r="B209" t="str">
            <v>SCHM UNCOLLECTIBLE ACCR NCELEC</v>
          </cell>
          <cell r="C209">
            <v>0</v>
          </cell>
          <cell r="D209">
            <v>47.99</v>
          </cell>
          <cell r="E209">
            <v>0</v>
          </cell>
          <cell r="F209">
            <v>47.99</v>
          </cell>
          <cell r="G209">
            <v>47.99</v>
          </cell>
        </row>
        <row r="210">
          <cell r="A210">
            <v>1441020</v>
          </cell>
          <cell r="B210" t="str">
            <v>ACC PROV UNCOLL CUST ACCT-NC</v>
          </cell>
          <cell r="C210">
            <v>-4266575.5599999996</v>
          </cell>
          <cell r="D210">
            <v>0</v>
          </cell>
          <cell r="E210">
            <v>58660.73</v>
          </cell>
          <cell r="F210">
            <v>-4325236.29</v>
          </cell>
          <cell r="G210">
            <v>-58660.73</v>
          </cell>
        </row>
        <row r="211">
          <cell r="A211">
            <v>1441055</v>
          </cell>
          <cell r="B211" t="str">
            <v>ACC PROV UNCOLL NON REG ACCTS</v>
          </cell>
          <cell r="C211">
            <v>-2069006.28</v>
          </cell>
          <cell r="D211">
            <v>4642854.87</v>
          </cell>
          <cell r="E211">
            <v>4642854.87</v>
          </cell>
          <cell r="F211">
            <v>-2069006.28</v>
          </cell>
          <cell r="G211">
            <v>0</v>
          </cell>
        </row>
        <row r="212">
          <cell r="A212">
            <v>1442020</v>
          </cell>
          <cell r="B212" t="str">
            <v>ACC PROV UNCOLL CUST ACCT-SC</v>
          </cell>
          <cell r="C212">
            <v>-376279.31</v>
          </cell>
          <cell r="D212">
            <v>0</v>
          </cell>
          <cell r="E212">
            <v>392.62</v>
          </cell>
          <cell r="F212">
            <v>-376671.93</v>
          </cell>
          <cell r="G212">
            <v>-392.62</v>
          </cell>
        </row>
        <row r="213">
          <cell r="A213">
            <v>1459100</v>
          </cell>
          <cell r="B213" t="str">
            <v>INTERCO NOTES RECEIVABLE LT</v>
          </cell>
          <cell r="C213">
            <v>0</v>
          </cell>
          <cell r="D213">
            <v>414487562.92000002</v>
          </cell>
          <cell r="E213">
            <v>0</v>
          </cell>
          <cell r="F213">
            <v>414487562.92000002</v>
          </cell>
          <cell r="G213">
            <v>414487562.92000002</v>
          </cell>
        </row>
        <row r="214">
          <cell r="A214">
            <v>1460001</v>
          </cell>
          <cell r="B214" t="str">
            <v>IC RECEIVABLE FROM CP&amp;L</v>
          </cell>
          <cell r="C214">
            <v>0</v>
          </cell>
          <cell r="D214">
            <v>112040.48</v>
          </cell>
          <cell r="E214">
            <v>112040.48</v>
          </cell>
          <cell r="F214">
            <v>0</v>
          </cell>
          <cell r="G214">
            <v>0</v>
          </cell>
        </row>
        <row r="215">
          <cell r="A215">
            <v>1460011</v>
          </cell>
          <cell r="B215" t="str">
            <v>I/C REC DUKE ENERGY CORP</v>
          </cell>
          <cell r="C215">
            <v>11118109.35</v>
          </cell>
          <cell r="D215">
            <v>306328114.81999999</v>
          </cell>
          <cell r="E215">
            <v>313488360.17000002</v>
          </cell>
          <cell r="F215">
            <v>3957864</v>
          </cell>
          <cell r="G215">
            <v>-7160245.3500000238</v>
          </cell>
        </row>
        <row r="216">
          <cell r="A216">
            <v>1460012</v>
          </cell>
          <cell r="B216" t="str">
            <v>I/C REC DE BUS SVCS</v>
          </cell>
          <cell r="C216">
            <v>0</v>
          </cell>
          <cell r="D216">
            <v>55161476.670000002</v>
          </cell>
          <cell r="E216">
            <v>55161476.670000002</v>
          </cell>
          <cell r="F216">
            <v>0</v>
          </cell>
          <cell r="G216">
            <v>0</v>
          </cell>
        </row>
        <row r="217">
          <cell r="A217">
            <v>1460013</v>
          </cell>
          <cell r="B217" t="str">
            <v>I/C REC DE INDIANA</v>
          </cell>
          <cell r="C217">
            <v>312511.28000000003</v>
          </cell>
          <cell r="D217">
            <v>332194.25</v>
          </cell>
          <cell r="E217">
            <v>418947.69</v>
          </cell>
          <cell r="F217">
            <v>225757.84</v>
          </cell>
          <cell r="G217">
            <v>-86753.44</v>
          </cell>
        </row>
        <row r="218">
          <cell r="A218">
            <v>1460014</v>
          </cell>
          <cell r="B218" t="str">
            <v>I/C REC DE KENTUCKY</v>
          </cell>
          <cell r="C218">
            <v>54825.84</v>
          </cell>
          <cell r="D218">
            <v>83286.64</v>
          </cell>
          <cell r="E218">
            <v>85130.46</v>
          </cell>
          <cell r="F218">
            <v>52982.02</v>
          </cell>
          <cell r="G218">
            <v>-1843.820000000007</v>
          </cell>
        </row>
        <row r="219">
          <cell r="A219">
            <v>1460015</v>
          </cell>
          <cell r="B219" t="str">
            <v>I/C REC DE OHIO</v>
          </cell>
          <cell r="C219">
            <v>153227.45000000001</v>
          </cell>
          <cell r="D219">
            <v>185930.74</v>
          </cell>
          <cell r="E219">
            <v>239683.04</v>
          </cell>
          <cell r="F219">
            <v>99475.15</v>
          </cell>
          <cell r="G219">
            <v>-53752.300000000017</v>
          </cell>
        </row>
        <row r="220">
          <cell r="A220">
            <v>1460016</v>
          </cell>
          <cell r="B220" t="str">
            <v>I/C REC DE CAROLINAS</v>
          </cell>
          <cell r="C220">
            <v>8831923.6400000006</v>
          </cell>
          <cell r="D220">
            <v>24257669.460000001</v>
          </cell>
          <cell r="E220">
            <v>33089593.100000001</v>
          </cell>
          <cell r="F220">
            <v>0</v>
          </cell>
          <cell r="G220">
            <v>-8831923.6400000006</v>
          </cell>
        </row>
        <row r="221">
          <cell r="A221">
            <v>1460060</v>
          </cell>
          <cell r="B221" t="str">
            <v>IC REC FROM FPC UTILITY CORP</v>
          </cell>
          <cell r="C221">
            <v>307526.71000000002</v>
          </cell>
          <cell r="D221">
            <v>5661508.3200000003</v>
          </cell>
          <cell r="E221">
            <v>5969035.0300000003</v>
          </cell>
          <cell r="F221">
            <v>0</v>
          </cell>
          <cell r="G221">
            <v>-307526.70999999996</v>
          </cell>
        </row>
        <row r="222">
          <cell r="A222">
            <v>1460063</v>
          </cell>
          <cell r="B222" t="str">
            <v>IC REC FROM FLORIDA PROGRESS</v>
          </cell>
          <cell r="C222">
            <v>1698.4</v>
          </cell>
          <cell r="D222">
            <v>5169.1400000000003</v>
          </cell>
          <cell r="E222">
            <v>1698.4</v>
          </cell>
          <cell r="F222">
            <v>5169.1400000000003</v>
          </cell>
          <cell r="G222">
            <v>3470.7400000000002</v>
          </cell>
        </row>
        <row r="223">
          <cell r="A223">
            <v>1460071</v>
          </cell>
          <cell r="B223" t="str">
            <v>IC REC FROM PT HOLDINGS</v>
          </cell>
          <cell r="C223">
            <v>379855.46</v>
          </cell>
          <cell r="D223">
            <v>167585.84</v>
          </cell>
          <cell r="E223">
            <v>0</v>
          </cell>
          <cell r="F223">
            <v>547441.30000000005</v>
          </cell>
          <cell r="G223">
            <v>167585.84</v>
          </cell>
        </row>
        <row r="224">
          <cell r="A224">
            <v>1460074</v>
          </cell>
          <cell r="B224" t="str">
            <v>IC REC FROM PEAK TOWER</v>
          </cell>
          <cell r="C224">
            <v>7500</v>
          </cell>
          <cell r="D224">
            <v>1250</v>
          </cell>
          <cell r="E224">
            <v>0</v>
          </cell>
          <cell r="F224">
            <v>8750</v>
          </cell>
          <cell r="G224">
            <v>1250</v>
          </cell>
        </row>
        <row r="225">
          <cell r="A225">
            <v>1460090</v>
          </cell>
          <cell r="B225" t="str">
            <v>IC REC DUKE ENERGY ONE</v>
          </cell>
          <cell r="C225">
            <v>832.58</v>
          </cell>
          <cell r="D225">
            <v>983.81</v>
          </cell>
          <cell r="E225">
            <v>832.58</v>
          </cell>
          <cell r="F225">
            <v>983.81</v>
          </cell>
          <cell r="G225">
            <v>151.2299999999999</v>
          </cell>
        </row>
        <row r="226">
          <cell r="A226">
            <v>1460093</v>
          </cell>
          <cell r="B226" t="str">
            <v>I/C REC CINERGY CORP</v>
          </cell>
          <cell r="C226">
            <v>0</v>
          </cell>
          <cell r="D226">
            <v>833.42</v>
          </cell>
          <cell r="E226">
            <v>833.42</v>
          </cell>
          <cell r="F226">
            <v>0</v>
          </cell>
          <cell r="G226">
            <v>0</v>
          </cell>
        </row>
        <row r="227">
          <cell r="A227">
            <v>1460098</v>
          </cell>
          <cell r="B227" t="str">
            <v>IC RECEIV FROM SHARED SERVICES</v>
          </cell>
          <cell r="C227">
            <v>0</v>
          </cell>
          <cell r="D227">
            <v>512223316.67000002</v>
          </cell>
          <cell r="E227">
            <v>512223316.67000002</v>
          </cell>
          <cell r="F227">
            <v>0</v>
          </cell>
          <cell r="G227">
            <v>0</v>
          </cell>
        </row>
        <row r="228">
          <cell r="A228">
            <v>1460099</v>
          </cell>
          <cell r="B228" t="str">
            <v>IC RECEIV FROM CPLC HOLDINGS</v>
          </cell>
          <cell r="C228">
            <v>0</v>
          </cell>
          <cell r="D228">
            <v>8670743.0899999999</v>
          </cell>
          <cell r="E228">
            <v>8460204.1699999999</v>
          </cell>
          <cell r="F228">
            <v>210538.92</v>
          </cell>
          <cell r="G228">
            <v>210538.91999999993</v>
          </cell>
        </row>
        <row r="229">
          <cell r="A229">
            <v>1469740</v>
          </cell>
          <cell r="B229" t="str">
            <v>INTERCO A/R CASH SETTLEMENT</v>
          </cell>
          <cell r="C229">
            <v>0</v>
          </cell>
          <cell r="D229">
            <v>274580.90000000002</v>
          </cell>
          <cell r="E229">
            <v>0</v>
          </cell>
          <cell r="F229">
            <v>274580.90000000002</v>
          </cell>
          <cell r="G229">
            <v>274580.90000000002</v>
          </cell>
        </row>
        <row r="230">
          <cell r="A230">
            <v>1469750</v>
          </cell>
          <cell r="B230" t="str">
            <v>INTEREST RECEIVABLE-AFFILIATES</v>
          </cell>
          <cell r="C230">
            <v>0</v>
          </cell>
          <cell r="D230">
            <v>48513.5</v>
          </cell>
          <cell r="E230">
            <v>0</v>
          </cell>
          <cell r="F230">
            <v>48513.5</v>
          </cell>
          <cell r="G230">
            <v>48513.5</v>
          </cell>
        </row>
        <row r="231">
          <cell r="A231">
            <v>1469999</v>
          </cell>
          <cell r="B231" t="str">
            <v>INTERCO NOTES RECEIVABLE LT</v>
          </cell>
          <cell r="C231">
            <v>0</v>
          </cell>
          <cell r="D231">
            <v>419130417.79000002</v>
          </cell>
          <cell r="E231">
            <v>419130417.79000002</v>
          </cell>
          <cell r="F231">
            <v>0</v>
          </cell>
          <cell r="G231">
            <v>0</v>
          </cell>
        </row>
        <row r="232">
          <cell r="A232" t="str">
            <v>146GS16</v>
          </cell>
          <cell r="B232" t="str">
            <v>I/C REC DEC-GAS SHARED SAVINGS</v>
          </cell>
          <cell r="C232">
            <v>-0.01</v>
          </cell>
          <cell r="D232">
            <v>0</v>
          </cell>
          <cell r="E232">
            <v>0</v>
          </cell>
          <cell r="F232">
            <v>-0.01</v>
          </cell>
          <cell r="G232">
            <v>0</v>
          </cell>
        </row>
        <row r="233">
          <cell r="A233" t="str">
            <v>146SUSP</v>
          </cell>
          <cell r="B233" t="str">
            <v>I/C RECEIVABLE-SUSPENSE</v>
          </cell>
          <cell r="C233">
            <v>0</v>
          </cell>
          <cell r="D233">
            <v>2574881.42</v>
          </cell>
          <cell r="E233">
            <v>2574881.42</v>
          </cell>
          <cell r="F233">
            <v>0</v>
          </cell>
          <cell r="G233">
            <v>0</v>
          </cell>
        </row>
        <row r="234">
          <cell r="A234">
            <v>1511000</v>
          </cell>
          <cell r="B234" t="str">
            <v>OIL RECEIPTS</v>
          </cell>
          <cell r="C234">
            <v>92514850.840000004</v>
          </cell>
          <cell r="D234">
            <v>197325359.49000001</v>
          </cell>
          <cell r="E234">
            <v>190804320.44</v>
          </cell>
          <cell r="F234">
            <v>99035889.890000001</v>
          </cell>
          <cell r="G234">
            <v>6521039.0500000119</v>
          </cell>
        </row>
        <row r="235">
          <cell r="A235">
            <v>1511010</v>
          </cell>
          <cell r="B235" t="str">
            <v>COAL RECEIPTS</v>
          </cell>
          <cell r="C235">
            <v>143925008.03999999</v>
          </cell>
          <cell r="D235">
            <v>76066336.989999995</v>
          </cell>
          <cell r="E235">
            <v>48892438.560000002</v>
          </cell>
          <cell r="F235">
            <v>171098906.47</v>
          </cell>
          <cell r="G235">
            <v>27173898.429999992</v>
          </cell>
        </row>
        <row r="236">
          <cell r="A236">
            <v>1511026</v>
          </cell>
          <cell r="B236" t="str">
            <v>COAL IN TRANSIT INVENTORY</v>
          </cell>
          <cell r="C236">
            <v>18803614.800000001</v>
          </cell>
          <cell r="D236">
            <v>85725781.950000003</v>
          </cell>
          <cell r="E236">
            <v>88634273.170000002</v>
          </cell>
          <cell r="F236">
            <v>15895123.58</v>
          </cell>
          <cell r="G236">
            <v>-2908491.2199999988</v>
          </cell>
        </row>
        <row r="237">
          <cell r="A237">
            <v>1540001</v>
          </cell>
          <cell r="B237" t="str">
            <v>INVENTORY-RESERVE</v>
          </cell>
          <cell r="C237">
            <v>-8209680.6200000001</v>
          </cell>
          <cell r="D237">
            <v>0</v>
          </cell>
          <cell r="E237">
            <v>0</v>
          </cell>
          <cell r="F237">
            <v>-8209680.6200000001</v>
          </cell>
          <cell r="G237">
            <v>0</v>
          </cell>
        </row>
        <row r="238">
          <cell r="A238">
            <v>1541450</v>
          </cell>
          <cell r="B238" t="str">
            <v>IN-TRANSIT TRANSFERS - AAT</v>
          </cell>
          <cell r="C238">
            <v>19659.27</v>
          </cell>
          <cell r="D238">
            <v>-5321.81</v>
          </cell>
          <cell r="E238">
            <v>0</v>
          </cell>
          <cell r="F238">
            <v>14337.46</v>
          </cell>
          <cell r="G238">
            <v>-5321.81</v>
          </cell>
        </row>
        <row r="239">
          <cell r="A239">
            <v>1542003</v>
          </cell>
          <cell r="B239" t="str">
            <v>PART SHARE OF POWER AGENCY</v>
          </cell>
          <cell r="C239">
            <v>-44639302.140000001</v>
          </cell>
          <cell r="D239">
            <v>0</v>
          </cell>
          <cell r="E239">
            <v>640888.64</v>
          </cell>
          <cell r="F239">
            <v>-45280190.780000001</v>
          </cell>
          <cell r="G239">
            <v>-640888.64</v>
          </cell>
        </row>
        <row r="240">
          <cell r="A240" t="str">
            <v>15420PP</v>
          </cell>
          <cell r="B240" t="str">
            <v>INV PASSPORT VALUATION ACCOUNT</v>
          </cell>
          <cell r="C240">
            <v>531012668.81999999</v>
          </cell>
          <cell r="D240">
            <v>47783926.560000002</v>
          </cell>
          <cell r="E240">
            <v>26187412.739999998</v>
          </cell>
          <cell r="F240">
            <v>552609182.63999999</v>
          </cell>
          <cell r="G240">
            <v>21596513.820000004</v>
          </cell>
        </row>
        <row r="241">
          <cell r="A241">
            <v>1544000</v>
          </cell>
          <cell r="B241" t="str">
            <v>INVENTORY TRNSF.MISC FUEL</v>
          </cell>
          <cell r="C241">
            <v>1330570.3500000001</v>
          </cell>
          <cell r="D241">
            <v>132982.51</v>
          </cell>
          <cell r="E241">
            <v>194346.8</v>
          </cell>
          <cell r="F241">
            <v>1269206.06</v>
          </cell>
          <cell r="G241">
            <v>-61364.289999999979</v>
          </cell>
        </row>
        <row r="242">
          <cell r="A242">
            <v>1544001</v>
          </cell>
          <cell r="B242" t="str">
            <v>AMMONIA INVENTORY</v>
          </cell>
          <cell r="C242">
            <v>240116.65</v>
          </cell>
          <cell r="D242">
            <v>581257.07999999996</v>
          </cell>
          <cell r="E242">
            <v>499373.71</v>
          </cell>
          <cell r="F242">
            <v>322000.02</v>
          </cell>
          <cell r="G242">
            <v>81883.369999999937</v>
          </cell>
        </row>
        <row r="243">
          <cell r="A243">
            <v>1544004</v>
          </cell>
          <cell r="B243" t="str">
            <v>LIMESTONE INVENTORY</v>
          </cell>
          <cell r="C243">
            <v>4621169.8899999997</v>
          </cell>
          <cell r="D243">
            <v>1854008.42</v>
          </cell>
          <cell r="E243">
            <v>1999769.8</v>
          </cell>
          <cell r="F243">
            <v>4475408.51</v>
          </cell>
          <cell r="G243">
            <v>-145761.38000000012</v>
          </cell>
        </row>
        <row r="244">
          <cell r="A244">
            <v>1544005</v>
          </cell>
          <cell r="B244" t="str">
            <v>LIMESTONE IN TRANSIT INVENTORY</v>
          </cell>
          <cell r="C244">
            <v>0</v>
          </cell>
          <cell r="D244">
            <v>132584.9</v>
          </cell>
          <cell r="E244">
            <v>132584.9</v>
          </cell>
          <cell r="F244">
            <v>0</v>
          </cell>
          <cell r="G244">
            <v>0</v>
          </cell>
        </row>
        <row r="245">
          <cell r="A245" t="str">
            <v>15450PP</v>
          </cell>
          <cell r="B245" t="str">
            <v>INV PASSPORT PRICE VARIANCE</v>
          </cell>
          <cell r="C245">
            <v>101407.78</v>
          </cell>
          <cell r="D245">
            <v>301742.82</v>
          </cell>
          <cell r="E245">
            <v>510395.27</v>
          </cell>
          <cell r="F245">
            <v>-107244.67</v>
          </cell>
          <cell r="G245">
            <v>-208652.45</v>
          </cell>
        </row>
        <row r="246">
          <cell r="A246" t="str">
            <v>15460PP</v>
          </cell>
          <cell r="B246" t="str">
            <v>REPAIR, REFURBISH, OFFSITE IN</v>
          </cell>
          <cell r="C246">
            <v>32459800.379999999</v>
          </cell>
          <cell r="D246">
            <v>4202379.99</v>
          </cell>
          <cell r="E246">
            <v>7327659</v>
          </cell>
          <cell r="F246">
            <v>29334521.370000001</v>
          </cell>
          <cell r="G246">
            <v>-3125279.01</v>
          </cell>
        </row>
        <row r="247">
          <cell r="A247">
            <v>1560210</v>
          </cell>
          <cell r="B247" t="str">
            <v>POWER QUALITY INVENTORY</v>
          </cell>
          <cell r="C247">
            <v>165380.82999999999</v>
          </cell>
          <cell r="D247">
            <v>-10146.24</v>
          </cell>
          <cell r="E247">
            <v>0</v>
          </cell>
          <cell r="F247">
            <v>155234.59</v>
          </cell>
          <cell r="G247">
            <v>-10146.24</v>
          </cell>
        </row>
        <row r="248">
          <cell r="A248">
            <v>1581001</v>
          </cell>
          <cell r="B248" t="str">
            <v>S02 EMISSION ALLOWCE INVENTORY</v>
          </cell>
          <cell r="C248">
            <v>283783.48</v>
          </cell>
          <cell r="D248">
            <v>59057.19</v>
          </cell>
          <cell r="E248">
            <v>26451.599999999999</v>
          </cell>
          <cell r="F248">
            <v>316389.07</v>
          </cell>
          <cell r="G248">
            <v>32605.590000000004</v>
          </cell>
        </row>
        <row r="249">
          <cell r="A249">
            <v>1581002</v>
          </cell>
          <cell r="B249" t="str">
            <v>NOX EMISSION ALLOWCE INVENTORY</v>
          </cell>
          <cell r="C249">
            <v>41326.32</v>
          </cell>
          <cell r="D249">
            <v>20884</v>
          </cell>
          <cell r="E249">
            <v>9207.6</v>
          </cell>
          <cell r="F249">
            <v>53002.720000000001</v>
          </cell>
          <cell r="G249">
            <v>11676.4</v>
          </cell>
        </row>
        <row r="250">
          <cell r="A250">
            <v>1581004</v>
          </cell>
          <cell r="B250" t="str">
            <v>RECS INTANGIBLE ASSET</v>
          </cell>
          <cell r="C250">
            <v>9332326.25</v>
          </cell>
          <cell r="D250">
            <v>58122479.200000003</v>
          </cell>
          <cell r="E250">
            <v>3458760.01</v>
          </cell>
          <cell r="F250">
            <v>63996045.439999998</v>
          </cell>
          <cell r="G250">
            <v>54663719.190000005</v>
          </cell>
        </row>
        <row r="251">
          <cell r="A251">
            <v>1581006</v>
          </cell>
          <cell r="B251" t="str">
            <v>S02 EMISS ALLOW INVEN L/T</v>
          </cell>
          <cell r="C251">
            <v>2509968</v>
          </cell>
          <cell r="D251">
            <v>0</v>
          </cell>
          <cell r="E251">
            <v>57555</v>
          </cell>
          <cell r="F251">
            <v>2452413</v>
          </cell>
          <cell r="G251">
            <v>-57555</v>
          </cell>
        </row>
        <row r="252">
          <cell r="A252">
            <v>1581007</v>
          </cell>
          <cell r="B252" t="str">
            <v>NOX EMISS ALLOW INVEN L/T</v>
          </cell>
          <cell r="C252">
            <v>91626</v>
          </cell>
          <cell r="D252">
            <v>0</v>
          </cell>
          <cell r="E252">
            <v>20884</v>
          </cell>
          <cell r="F252">
            <v>70742</v>
          </cell>
          <cell r="G252">
            <v>-20884</v>
          </cell>
        </row>
        <row r="253">
          <cell r="A253">
            <v>1630002</v>
          </cell>
          <cell r="B253" t="str">
            <v>CORPORATE BURDENING</v>
          </cell>
          <cell r="C253">
            <v>0</v>
          </cell>
          <cell r="D253">
            <v>139832.64000000001</v>
          </cell>
          <cell r="E253">
            <v>139832.64000000001</v>
          </cell>
          <cell r="F253">
            <v>0</v>
          </cell>
          <cell r="G253">
            <v>0</v>
          </cell>
        </row>
        <row r="254">
          <cell r="A254">
            <v>1630003</v>
          </cell>
          <cell r="B254" t="str">
            <v>DISTRIBUTION COMMON BURDENING</v>
          </cell>
          <cell r="C254">
            <v>1906781.31</v>
          </cell>
          <cell r="D254">
            <v>-197513.67</v>
          </cell>
          <cell r="E254">
            <v>815475.27</v>
          </cell>
          <cell r="F254">
            <v>893792.37</v>
          </cell>
          <cell r="G254">
            <v>-1012988.9400000001</v>
          </cell>
        </row>
        <row r="255">
          <cell r="A255">
            <v>1630004</v>
          </cell>
          <cell r="B255" t="str">
            <v>LOCATIONAL BURDENING</v>
          </cell>
          <cell r="C255">
            <v>2566360.8199999998</v>
          </cell>
          <cell r="D255">
            <v>1411357.53</v>
          </cell>
          <cell r="E255">
            <v>552491.54</v>
          </cell>
          <cell r="F255">
            <v>3425226.81</v>
          </cell>
          <cell r="G255">
            <v>858865.99</v>
          </cell>
        </row>
        <row r="256">
          <cell r="A256">
            <v>1630005</v>
          </cell>
          <cell r="B256" t="str">
            <v>CORPORATE UNDISTRIBUTED STORES</v>
          </cell>
          <cell r="C256">
            <v>24039601.440000001</v>
          </cell>
          <cell r="D256">
            <v>0</v>
          </cell>
          <cell r="E256">
            <v>1088490.44</v>
          </cell>
          <cell r="F256">
            <v>22951111</v>
          </cell>
          <cell r="G256">
            <v>-1088490.44</v>
          </cell>
        </row>
        <row r="257">
          <cell r="A257">
            <v>1630006</v>
          </cell>
          <cell r="B257" t="str">
            <v>CORP UNDIS STORES REPOWERING</v>
          </cell>
          <cell r="C257">
            <v>315000</v>
          </cell>
          <cell r="D257">
            <v>0</v>
          </cell>
          <cell r="E257">
            <v>315000</v>
          </cell>
          <cell r="F257">
            <v>0</v>
          </cell>
          <cell r="G257">
            <v>-315000</v>
          </cell>
        </row>
        <row r="258">
          <cell r="A258" t="str">
            <v>1630NGG</v>
          </cell>
          <cell r="B258" t="str">
            <v>LOCATIONAL BURDENING NGG</v>
          </cell>
          <cell r="C258">
            <v>-3615056.56</v>
          </cell>
          <cell r="D258">
            <v>16563811.619999999</v>
          </cell>
          <cell r="E258">
            <v>8014050.8499999996</v>
          </cell>
          <cell r="F258">
            <v>4934704.21</v>
          </cell>
          <cell r="G258">
            <v>8549760.7699999996</v>
          </cell>
        </row>
        <row r="259">
          <cell r="A259" t="str">
            <v>163RPWR</v>
          </cell>
          <cell r="B259" t="str">
            <v>LOCATION BURDEN REPOWERED SITE</v>
          </cell>
          <cell r="C259">
            <v>128933.45</v>
          </cell>
          <cell r="D259">
            <v>42547.93</v>
          </cell>
          <cell r="E259">
            <v>67372.11</v>
          </cell>
          <cell r="F259">
            <v>104109.27</v>
          </cell>
          <cell r="G259">
            <v>-24824.18</v>
          </cell>
        </row>
        <row r="260">
          <cell r="A260" t="str">
            <v>165114N</v>
          </cell>
          <cell r="B260" t="str">
            <v>PREPAYMENTS NC PRIVILEGE LIC</v>
          </cell>
          <cell r="C260">
            <v>201219.01</v>
          </cell>
          <cell r="D260">
            <v>0</v>
          </cell>
          <cell r="E260">
            <v>33536.5</v>
          </cell>
          <cell r="F260">
            <v>167682.51</v>
          </cell>
          <cell r="G260">
            <v>-33536.5</v>
          </cell>
        </row>
        <row r="261">
          <cell r="A261" t="str">
            <v>165116G</v>
          </cell>
          <cell r="B261" t="str">
            <v>PREPAY GA PRIVILEGE LICENSE-AC</v>
          </cell>
          <cell r="C261">
            <v>10911</v>
          </cell>
          <cell r="D261">
            <v>0</v>
          </cell>
          <cell r="E261">
            <v>0</v>
          </cell>
          <cell r="F261">
            <v>10911</v>
          </cell>
          <cell r="G261">
            <v>0</v>
          </cell>
        </row>
        <row r="262">
          <cell r="A262" t="str">
            <v>16512FE</v>
          </cell>
          <cell r="B262" t="str">
            <v>FEDERAL INCOME TAX RECEIVABLE</v>
          </cell>
          <cell r="C262">
            <v>1132596.78</v>
          </cell>
          <cell r="D262">
            <v>0</v>
          </cell>
          <cell r="E262">
            <v>1132596.78</v>
          </cell>
          <cell r="F262">
            <v>0</v>
          </cell>
          <cell r="G262">
            <v>-1132596.78</v>
          </cell>
        </row>
        <row r="263">
          <cell r="A263" t="str">
            <v>16512ST</v>
          </cell>
          <cell r="B263" t="str">
            <v>STATE INCOME TAX RECEIVABLE</v>
          </cell>
          <cell r="C263">
            <v>513321.12</v>
          </cell>
          <cell r="D263">
            <v>0</v>
          </cell>
          <cell r="E263">
            <v>513321.12</v>
          </cell>
          <cell r="F263">
            <v>0</v>
          </cell>
          <cell r="G263">
            <v>-513321.12</v>
          </cell>
        </row>
        <row r="264">
          <cell r="A264">
            <v>1652000</v>
          </cell>
          <cell r="B264" t="str">
            <v>PREPAYMENTS PROPERTY INSURANCE</v>
          </cell>
          <cell r="C264">
            <v>2281311.4700000002</v>
          </cell>
          <cell r="D264">
            <v>141120.06</v>
          </cell>
          <cell r="E264">
            <v>890694.56</v>
          </cell>
          <cell r="F264">
            <v>1531736.97</v>
          </cell>
          <cell r="G264">
            <v>-749574.5</v>
          </cell>
        </row>
        <row r="265">
          <cell r="A265">
            <v>1652002</v>
          </cell>
          <cell r="B265" t="str">
            <v>I/C PREPAID PROP INS</v>
          </cell>
          <cell r="C265">
            <v>1340500.1000000001</v>
          </cell>
          <cell r="D265">
            <v>0</v>
          </cell>
          <cell r="E265">
            <v>1340499.99</v>
          </cell>
          <cell r="F265">
            <v>0.11</v>
          </cell>
          <cell r="G265">
            <v>-1340499.99</v>
          </cell>
        </row>
        <row r="266">
          <cell r="A266">
            <v>1655000</v>
          </cell>
          <cell r="B266" t="str">
            <v>PREPAYMENTS MISCELLANEOUS</v>
          </cell>
          <cell r="C266">
            <v>39201.769999999997</v>
          </cell>
          <cell r="D266">
            <v>4371946</v>
          </cell>
          <cell r="E266">
            <v>0</v>
          </cell>
          <cell r="F266">
            <v>4411147.7699999996</v>
          </cell>
          <cell r="G266">
            <v>4371946</v>
          </cell>
        </row>
        <row r="267">
          <cell r="A267">
            <v>1655001</v>
          </cell>
          <cell r="B267" t="str">
            <v>PREPAID WC INS</v>
          </cell>
          <cell r="C267">
            <v>499158.81</v>
          </cell>
          <cell r="D267">
            <v>0</v>
          </cell>
          <cell r="E267">
            <v>0</v>
          </cell>
          <cell r="F267">
            <v>499158.81</v>
          </cell>
          <cell r="G267">
            <v>0</v>
          </cell>
        </row>
        <row r="268">
          <cell r="A268" t="str">
            <v>16550PP</v>
          </cell>
          <cell r="B268" t="str">
            <v>PASSPORT INV PREPAY/PROGRESS</v>
          </cell>
          <cell r="C268">
            <v>3766908.19</v>
          </cell>
          <cell r="D268">
            <v>977036.56</v>
          </cell>
          <cell r="E268">
            <v>399743</v>
          </cell>
          <cell r="F268">
            <v>4344201.75</v>
          </cell>
          <cell r="G268">
            <v>577293.56000000006</v>
          </cell>
        </row>
        <row r="269">
          <cell r="A269">
            <v>1655300</v>
          </cell>
          <cell r="B269" t="str">
            <v>PREPAY-MS MAINT &amp; PASSPORT</v>
          </cell>
          <cell r="C269">
            <v>100000</v>
          </cell>
          <cell r="D269">
            <v>0</v>
          </cell>
          <cell r="E269">
            <v>0</v>
          </cell>
          <cell r="F269">
            <v>100000</v>
          </cell>
          <cell r="G269">
            <v>0</v>
          </cell>
        </row>
        <row r="270">
          <cell r="A270">
            <v>1655305</v>
          </cell>
          <cell r="B270" t="str">
            <v>LTSA PREPAID RICHMOND</v>
          </cell>
          <cell r="C270">
            <v>794765.68</v>
          </cell>
          <cell r="D270">
            <v>6083163.1799999997</v>
          </cell>
          <cell r="E270">
            <v>0</v>
          </cell>
          <cell r="F270">
            <v>6877928.8600000003</v>
          </cell>
          <cell r="G270">
            <v>6083163.1799999997</v>
          </cell>
        </row>
        <row r="271">
          <cell r="A271">
            <v>1655306</v>
          </cell>
          <cell r="B271" t="str">
            <v>LTSA PREPAID LEE</v>
          </cell>
          <cell r="C271">
            <v>5268230.8899999997</v>
          </cell>
          <cell r="D271">
            <v>1181409</v>
          </cell>
          <cell r="E271">
            <v>0</v>
          </cell>
          <cell r="F271">
            <v>6449639.8899999997</v>
          </cell>
          <cell r="G271">
            <v>1181409</v>
          </cell>
        </row>
        <row r="272">
          <cell r="A272">
            <v>1655308</v>
          </cell>
          <cell r="B272" t="str">
            <v>LTSA LONG TERM PORTION</v>
          </cell>
          <cell r="C272">
            <v>5844563.2599999998</v>
          </cell>
          <cell r="D272">
            <v>-4798514.18</v>
          </cell>
          <cell r="E272">
            <v>0</v>
          </cell>
          <cell r="F272">
            <v>1046049.08</v>
          </cell>
          <cell r="G272">
            <v>-4798514.18</v>
          </cell>
        </row>
        <row r="273">
          <cell r="A273">
            <v>1655810</v>
          </cell>
          <cell r="B273" t="str">
            <v>PREPAYMENTS COAL</v>
          </cell>
          <cell r="C273">
            <v>66249.539999999994</v>
          </cell>
          <cell r="D273">
            <v>416503.06</v>
          </cell>
          <cell r="E273">
            <v>416503.06</v>
          </cell>
          <cell r="F273">
            <v>66249.539999999994</v>
          </cell>
          <cell r="G273">
            <v>0</v>
          </cell>
        </row>
        <row r="274">
          <cell r="A274" t="str">
            <v>1655RCS</v>
          </cell>
          <cell r="B274" t="str">
            <v>Prepaid Inv-Solar RECS</v>
          </cell>
          <cell r="C274">
            <v>1230971.48</v>
          </cell>
          <cell r="D274">
            <v>18642.62</v>
          </cell>
          <cell r="E274">
            <v>32741.18</v>
          </cell>
          <cell r="F274">
            <v>1216872.92</v>
          </cell>
          <cell r="G274">
            <v>-14098.560000000001</v>
          </cell>
        </row>
        <row r="275">
          <cell r="A275">
            <v>1658200</v>
          </cell>
          <cell r="B275" t="str">
            <v>NGG PREPD LICENSE, DUES &amp; FEES</v>
          </cell>
          <cell r="C275">
            <v>2046225.84</v>
          </cell>
          <cell r="D275">
            <v>-2046225.75</v>
          </cell>
          <cell r="E275">
            <v>0</v>
          </cell>
          <cell r="F275">
            <v>0.09</v>
          </cell>
          <cell r="G275">
            <v>-2046225.75</v>
          </cell>
        </row>
        <row r="276">
          <cell r="A276">
            <v>1710002</v>
          </cell>
          <cell r="B276" t="str">
            <v>INT ON TAX DEFICIENCY-ST ASSET</v>
          </cell>
          <cell r="C276">
            <v>165190</v>
          </cell>
          <cell r="D276">
            <v>0</v>
          </cell>
          <cell r="E276">
            <v>0</v>
          </cell>
          <cell r="F276">
            <v>165190</v>
          </cell>
          <cell r="G276">
            <v>0</v>
          </cell>
        </row>
        <row r="277">
          <cell r="A277">
            <v>1720010</v>
          </cell>
          <cell r="B277" t="str">
            <v>RENTS REC-REAL ESTATE</v>
          </cell>
          <cell r="C277">
            <v>127256.06</v>
          </cell>
          <cell r="D277">
            <v>58514.2</v>
          </cell>
          <cell r="E277">
            <v>3271.49</v>
          </cell>
          <cell r="F277">
            <v>182498.77</v>
          </cell>
          <cell r="G277">
            <v>55242.71</v>
          </cell>
        </row>
        <row r="278">
          <cell r="A278">
            <v>1730010</v>
          </cell>
          <cell r="B278" t="str">
            <v>CUST AR - UNBILLED REVENUE NC</v>
          </cell>
          <cell r="C278">
            <v>98400325.769999996</v>
          </cell>
          <cell r="D278">
            <v>104544238.61</v>
          </cell>
          <cell r="E278">
            <v>225088086.77000001</v>
          </cell>
          <cell r="F278">
            <v>-22143522.390000001</v>
          </cell>
          <cell r="G278">
            <v>-120543848.16000001</v>
          </cell>
        </row>
        <row r="279">
          <cell r="A279">
            <v>1730020</v>
          </cell>
          <cell r="B279" t="str">
            <v>CUST AR - UNBILLED REVENUE SC</v>
          </cell>
          <cell r="C279">
            <v>14828915.35</v>
          </cell>
          <cell r="D279">
            <v>15050570.65</v>
          </cell>
          <cell r="E279">
            <v>14828915.35</v>
          </cell>
          <cell r="F279">
            <v>15050570.65</v>
          </cell>
          <cell r="G279">
            <v>221655.30000000075</v>
          </cell>
        </row>
        <row r="280">
          <cell r="A280">
            <v>1740102</v>
          </cell>
          <cell r="B280" t="str">
            <v>DERIVATIVE COLLATERAL REC</v>
          </cell>
          <cell r="C280">
            <v>0</v>
          </cell>
          <cell r="D280">
            <v>2890000</v>
          </cell>
          <cell r="E280">
            <v>2890000</v>
          </cell>
          <cell r="F280">
            <v>0</v>
          </cell>
          <cell r="G280">
            <v>0</v>
          </cell>
        </row>
        <row r="281">
          <cell r="A281">
            <v>1740104</v>
          </cell>
          <cell r="B281" t="str">
            <v>RELOCATION-NEI</v>
          </cell>
          <cell r="C281">
            <v>3258267.62</v>
          </cell>
          <cell r="D281">
            <v>22500</v>
          </cell>
          <cell r="E281">
            <v>1670611.87</v>
          </cell>
          <cell r="F281">
            <v>1610155.75</v>
          </cell>
          <cell r="G281">
            <v>-1648111.87</v>
          </cell>
        </row>
        <row r="282">
          <cell r="A282">
            <v>1763015</v>
          </cell>
          <cell r="B282" t="str">
            <v>DERIV ASSET-ST MTM OILDERIV ASS</v>
          </cell>
          <cell r="C282">
            <v>0</v>
          </cell>
          <cell r="D282">
            <v>84201.33</v>
          </cell>
          <cell r="E282">
            <v>0</v>
          </cell>
          <cell r="F282">
            <v>84201.33</v>
          </cell>
          <cell r="G282">
            <v>84201.33</v>
          </cell>
        </row>
        <row r="283">
          <cell r="A283">
            <v>1763017</v>
          </cell>
          <cell r="B283" t="str">
            <v>DERIV ASSET-LT MTM OIL</v>
          </cell>
          <cell r="C283">
            <v>319407.74</v>
          </cell>
          <cell r="D283">
            <v>1192022.1200000001</v>
          </cell>
          <cell r="E283">
            <v>319407.74</v>
          </cell>
          <cell r="F283">
            <v>1192022.1200000001</v>
          </cell>
          <cell r="G283">
            <v>872614.38000000012</v>
          </cell>
        </row>
        <row r="284">
          <cell r="A284">
            <v>1811000</v>
          </cell>
          <cell r="B284" t="str">
            <v>UNAMT DEBT EXP-PERSON 2000B</v>
          </cell>
          <cell r="C284">
            <v>232710.81</v>
          </cell>
          <cell r="D284">
            <v>230515.43</v>
          </cell>
          <cell r="E284">
            <v>232710.81</v>
          </cell>
          <cell r="F284">
            <v>230515.43</v>
          </cell>
          <cell r="G284">
            <v>-2195.3800000000047</v>
          </cell>
        </row>
        <row r="285">
          <cell r="A285">
            <v>1811010</v>
          </cell>
          <cell r="B285" t="str">
            <v>UNAMT DEBT EXP-WAKE 2000C</v>
          </cell>
          <cell r="C285">
            <v>315731.07</v>
          </cell>
          <cell r="D285">
            <v>312752.46999999997</v>
          </cell>
          <cell r="E285">
            <v>315731.07</v>
          </cell>
          <cell r="F285">
            <v>312752.46999999997</v>
          </cell>
          <cell r="G285">
            <v>-2978.6000000000349</v>
          </cell>
        </row>
        <row r="286">
          <cell r="A286">
            <v>1812026</v>
          </cell>
          <cell r="B286" t="str">
            <v>UNAMT DEBT EXP-CRED AGREE</v>
          </cell>
          <cell r="C286">
            <v>2621701.1200000001</v>
          </cell>
          <cell r="D286">
            <v>3596012.31</v>
          </cell>
          <cell r="E286">
            <v>3134735.1</v>
          </cell>
          <cell r="F286">
            <v>3082978.33</v>
          </cell>
          <cell r="G286">
            <v>461277.20999999996</v>
          </cell>
        </row>
        <row r="287">
          <cell r="A287">
            <v>1812100</v>
          </cell>
          <cell r="B287" t="str">
            <v>UNAMORTIZED SHELF REGISTRATION</v>
          </cell>
          <cell r="C287">
            <v>18016.3</v>
          </cell>
          <cell r="D287">
            <v>16890.28</v>
          </cell>
          <cell r="E287">
            <v>18016.3</v>
          </cell>
          <cell r="F287">
            <v>16890.28</v>
          </cell>
          <cell r="G287">
            <v>-1126.0200000000004</v>
          </cell>
        </row>
        <row r="288">
          <cell r="A288">
            <v>1815000</v>
          </cell>
          <cell r="B288" t="str">
            <v>UNAMT DEBT EXP-FMB 5.15% 2015</v>
          </cell>
          <cell r="C288">
            <v>283195.74</v>
          </cell>
          <cell r="D288">
            <v>265496</v>
          </cell>
          <cell r="E288">
            <v>283195.74</v>
          </cell>
          <cell r="F288">
            <v>265496</v>
          </cell>
          <cell r="G288">
            <v>-17699.739999999991</v>
          </cell>
        </row>
        <row r="289">
          <cell r="A289">
            <v>1815100</v>
          </cell>
          <cell r="B289" t="str">
            <v>UNAMT DEBT EXP-FMB 5.70% 2035</v>
          </cell>
          <cell r="C289">
            <v>1370454.16</v>
          </cell>
          <cell r="D289">
            <v>1365100.83</v>
          </cell>
          <cell r="E289">
            <v>1370454.16</v>
          </cell>
          <cell r="F289">
            <v>1365100.83</v>
          </cell>
          <cell r="G289">
            <v>-5353.3299999998417</v>
          </cell>
        </row>
        <row r="290">
          <cell r="A290">
            <v>1815150</v>
          </cell>
          <cell r="B290" t="str">
            <v>UNAMT DEBT EXP-FMB 5.25% 2015</v>
          </cell>
          <cell r="C290">
            <v>588110.78</v>
          </cell>
          <cell r="D290">
            <v>564073.56000000006</v>
          </cell>
          <cell r="E290">
            <v>588110.78</v>
          </cell>
          <cell r="F290">
            <v>564073.56000000006</v>
          </cell>
          <cell r="G290">
            <v>-24037.219999999972</v>
          </cell>
        </row>
        <row r="291">
          <cell r="A291">
            <v>1815160</v>
          </cell>
          <cell r="B291" t="str">
            <v>UNAMT DEBT EXP-FMB 6.30% 2038</v>
          </cell>
          <cell r="C291">
            <v>2601088.0699999998</v>
          </cell>
          <cell r="D291">
            <v>2592180.2400000002</v>
          </cell>
          <cell r="E291">
            <v>2601088.0699999998</v>
          </cell>
          <cell r="F291">
            <v>2592180.2400000002</v>
          </cell>
          <cell r="G291">
            <v>-8907.8299999996088</v>
          </cell>
        </row>
        <row r="292">
          <cell r="A292">
            <v>1815170</v>
          </cell>
          <cell r="B292" t="str">
            <v>UNAMT DEBT EXP-FMB 5.30% 2019</v>
          </cell>
          <cell r="C292">
            <v>2285955.2599999998</v>
          </cell>
          <cell r="D292">
            <v>2248765.09</v>
          </cell>
          <cell r="E292">
            <v>2285955.2599999998</v>
          </cell>
          <cell r="F292">
            <v>2248765.09</v>
          </cell>
          <cell r="G292">
            <v>-37190.169999999925</v>
          </cell>
        </row>
        <row r="293">
          <cell r="A293">
            <v>1815180</v>
          </cell>
          <cell r="B293" t="str">
            <v>UNAMT DEBT EXP-FMB 3% 2021</v>
          </cell>
          <cell r="C293">
            <v>2986152.8</v>
          </cell>
          <cell r="D293">
            <v>2954203.95</v>
          </cell>
          <cell r="E293">
            <v>2986152.8</v>
          </cell>
          <cell r="F293">
            <v>2954203.95</v>
          </cell>
          <cell r="G293">
            <v>-31948.849999999627</v>
          </cell>
        </row>
        <row r="294">
          <cell r="A294">
            <v>1815190</v>
          </cell>
          <cell r="B294" t="str">
            <v>UNAMORT DEBT - 2.8% DUE 2022</v>
          </cell>
          <cell r="C294">
            <v>3294171.97</v>
          </cell>
          <cell r="D294">
            <v>3261706.41</v>
          </cell>
          <cell r="E294">
            <v>3294171.97</v>
          </cell>
          <cell r="F294">
            <v>3261706.41</v>
          </cell>
          <cell r="G294">
            <v>-32465.560000000056</v>
          </cell>
        </row>
        <row r="295">
          <cell r="A295">
            <v>1815195</v>
          </cell>
          <cell r="B295" t="str">
            <v>UNAMORT DEBT - 4.10% DUE 2042</v>
          </cell>
          <cell r="C295">
            <v>4740210.7699999996</v>
          </cell>
          <cell r="D295">
            <v>4726328.8600000003</v>
          </cell>
          <cell r="E295">
            <v>4740210.7699999996</v>
          </cell>
          <cell r="F295">
            <v>4726328.8600000003</v>
          </cell>
          <cell r="G295">
            <v>-13881.909999999218</v>
          </cell>
        </row>
        <row r="296">
          <cell r="A296">
            <v>1815700</v>
          </cell>
          <cell r="B296" t="str">
            <v>UNAMORT DEBT - 6.125% DUE 2033</v>
          </cell>
          <cell r="C296">
            <v>1338243.1499999999</v>
          </cell>
          <cell r="D296">
            <v>1332607.6499999999</v>
          </cell>
          <cell r="E296">
            <v>1338243.1499999999</v>
          </cell>
          <cell r="F296">
            <v>1332607.6499999999</v>
          </cell>
          <cell r="G296">
            <v>-5635.5</v>
          </cell>
        </row>
        <row r="297">
          <cell r="A297">
            <v>1817200</v>
          </cell>
          <cell r="B297" t="str">
            <v>UNAMT DEBT-8 5/8% DUE 09/15/21</v>
          </cell>
          <cell r="C297">
            <v>146708.32</v>
          </cell>
          <cell r="D297">
            <v>145138.69</v>
          </cell>
          <cell r="E297">
            <v>146708.32</v>
          </cell>
          <cell r="F297">
            <v>145138.69</v>
          </cell>
          <cell r="G297">
            <v>-1569.6300000000047</v>
          </cell>
        </row>
        <row r="298">
          <cell r="A298">
            <v>1818600</v>
          </cell>
          <cell r="B298" t="str">
            <v>UNAMT DEBT-PCB WAKE  94A</v>
          </cell>
          <cell r="C298">
            <v>409479.38</v>
          </cell>
          <cell r="D298">
            <v>406203.54</v>
          </cell>
          <cell r="E298">
            <v>409479.38</v>
          </cell>
          <cell r="F298">
            <v>406203.54</v>
          </cell>
          <cell r="G298">
            <v>-3275.8400000000256</v>
          </cell>
        </row>
        <row r="299">
          <cell r="A299">
            <v>1818700</v>
          </cell>
          <cell r="B299" t="str">
            <v>UNAMT DEBT-PCB WAKE  94B</v>
          </cell>
          <cell r="C299">
            <v>390338.08</v>
          </cell>
          <cell r="D299">
            <v>387215.38</v>
          </cell>
          <cell r="E299">
            <v>390338.08</v>
          </cell>
          <cell r="F299">
            <v>387215.38</v>
          </cell>
          <cell r="G299">
            <v>-3122.7000000000116</v>
          </cell>
        </row>
        <row r="300">
          <cell r="A300">
            <v>1819200</v>
          </cell>
          <cell r="B300" t="str">
            <v>UNAMT DEBT-WAKE 2000A</v>
          </cell>
          <cell r="C300">
            <v>343415.28</v>
          </cell>
          <cell r="D300">
            <v>337594.68</v>
          </cell>
          <cell r="E300">
            <v>343415.28</v>
          </cell>
          <cell r="F300">
            <v>337594.68</v>
          </cell>
          <cell r="G300">
            <v>-5820.6000000000349</v>
          </cell>
        </row>
        <row r="301">
          <cell r="A301">
            <v>1819300</v>
          </cell>
          <cell r="B301" t="str">
            <v>UNAMT DEBT-PERS 2000A</v>
          </cell>
          <cell r="C301">
            <v>213378.4</v>
          </cell>
          <cell r="D301">
            <v>209761.82</v>
          </cell>
          <cell r="E301">
            <v>213378.4</v>
          </cell>
          <cell r="F301">
            <v>209761.82</v>
          </cell>
          <cell r="G301">
            <v>-3616.5799999999872</v>
          </cell>
        </row>
        <row r="302">
          <cell r="A302">
            <v>1819400</v>
          </cell>
          <cell r="B302" t="str">
            <v>UNAMT DEBT-WAKE 2000B</v>
          </cell>
          <cell r="C302">
            <v>307682.5</v>
          </cell>
          <cell r="D302">
            <v>304779.83</v>
          </cell>
          <cell r="E302">
            <v>307682.5</v>
          </cell>
          <cell r="F302">
            <v>304779.83</v>
          </cell>
          <cell r="G302">
            <v>-2902.6699999999837</v>
          </cell>
        </row>
        <row r="303">
          <cell r="A303">
            <v>1819600</v>
          </cell>
          <cell r="B303" t="str">
            <v>UNAMT DEBT-WAKE 2000D</v>
          </cell>
          <cell r="C303">
            <v>250023.77</v>
          </cell>
          <cell r="D303">
            <v>247665.06</v>
          </cell>
          <cell r="E303">
            <v>250023.77</v>
          </cell>
          <cell r="F303">
            <v>247665.06</v>
          </cell>
          <cell r="G303">
            <v>-2358.7099999999919</v>
          </cell>
        </row>
        <row r="304">
          <cell r="A304">
            <v>1819700</v>
          </cell>
          <cell r="B304" t="str">
            <v>UNAMT DEBT-WAKE 2000E</v>
          </cell>
          <cell r="C304">
            <v>298884.58</v>
          </cell>
          <cell r="D304">
            <v>296064.92</v>
          </cell>
          <cell r="E304">
            <v>298884.58</v>
          </cell>
          <cell r="F304">
            <v>296064.92</v>
          </cell>
          <cell r="G304">
            <v>-2819.6600000000326</v>
          </cell>
        </row>
        <row r="305">
          <cell r="A305">
            <v>1819800</v>
          </cell>
          <cell r="B305" t="str">
            <v>UNAMT DEBT-WAKE 2000F</v>
          </cell>
          <cell r="C305">
            <v>403661.23</v>
          </cell>
          <cell r="D305">
            <v>399853.11</v>
          </cell>
          <cell r="E305">
            <v>403661.23</v>
          </cell>
          <cell r="F305">
            <v>399853.11</v>
          </cell>
          <cell r="G305">
            <v>-3808.1199999999953</v>
          </cell>
        </row>
        <row r="306">
          <cell r="A306">
            <v>1819900</v>
          </cell>
          <cell r="B306" t="str">
            <v>UNAMT DEBT-WAKE 2000G</v>
          </cell>
          <cell r="C306">
            <v>532616.91</v>
          </cell>
          <cell r="D306">
            <v>527592.22</v>
          </cell>
          <cell r="E306">
            <v>532616.91</v>
          </cell>
          <cell r="F306">
            <v>527592.22</v>
          </cell>
          <cell r="G306">
            <v>-5024.6900000000605</v>
          </cell>
        </row>
        <row r="307">
          <cell r="A307">
            <v>1819930</v>
          </cell>
          <cell r="B307" t="str">
            <v>UNAMORT DEBT-2013</v>
          </cell>
          <cell r="C307">
            <v>4330565.99</v>
          </cell>
          <cell r="D307">
            <v>4318525</v>
          </cell>
          <cell r="E307">
            <v>4330565.99</v>
          </cell>
          <cell r="F307">
            <v>4318525</v>
          </cell>
          <cell r="G307">
            <v>-12040.990000000224</v>
          </cell>
        </row>
        <row r="308">
          <cell r="A308">
            <v>1819940</v>
          </cell>
          <cell r="B308" t="str">
            <v>UNAMT DEBT WAKE 2002-REFN 2013</v>
          </cell>
          <cell r="C308">
            <v>603686.37</v>
          </cell>
          <cell r="D308">
            <v>607306.44999999995</v>
          </cell>
          <cell r="E308">
            <v>603686.37</v>
          </cell>
          <cell r="F308">
            <v>607306.44999999995</v>
          </cell>
          <cell r="G308">
            <v>3620.0799999999581</v>
          </cell>
        </row>
        <row r="309">
          <cell r="A309">
            <v>1822079</v>
          </cell>
          <cell r="B309" t="str">
            <v>MAYO 2 AMORTIZATION-WH</v>
          </cell>
          <cell r="C309">
            <v>689969.69</v>
          </cell>
          <cell r="D309">
            <v>0</v>
          </cell>
          <cell r="E309">
            <v>5897.17</v>
          </cell>
          <cell r="F309">
            <v>684072.52</v>
          </cell>
          <cell r="G309">
            <v>-5897.17</v>
          </cell>
        </row>
        <row r="310">
          <cell r="A310">
            <v>1822092</v>
          </cell>
          <cell r="B310" t="str">
            <v>BRUNS DESIGN BASIS DEFERRAL</v>
          </cell>
          <cell r="C310">
            <v>35107437.299999997</v>
          </cell>
          <cell r="D310">
            <v>0</v>
          </cell>
          <cell r="E310">
            <v>0</v>
          </cell>
          <cell r="F310">
            <v>35107437.299999997</v>
          </cell>
          <cell r="G310">
            <v>0</v>
          </cell>
        </row>
        <row r="311">
          <cell r="A311">
            <v>1822093</v>
          </cell>
          <cell r="B311" t="str">
            <v>BRUNS DESIGN BASIS DEF-AMORT</v>
          </cell>
          <cell r="C311">
            <v>-22655740.109999999</v>
          </cell>
          <cell r="D311">
            <v>0</v>
          </cell>
          <cell r="E311">
            <v>45610.62</v>
          </cell>
          <cell r="F311">
            <v>-22701350.73</v>
          </cell>
          <cell r="G311">
            <v>-45610.62</v>
          </cell>
        </row>
        <row r="312">
          <cell r="A312">
            <v>1822094</v>
          </cell>
          <cell r="B312" t="str">
            <v>ROB DESIGN BASIS DEFERRAL</v>
          </cell>
          <cell r="C312">
            <v>13982544.41</v>
          </cell>
          <cell r="D312">
            <v>0</v>
          </cell>
          <cell r="E312">
            <v>0</v>
          </cell>
          <cell r="F312">
            <v>13982544.41</v>
          </cell>
          <cell r="G312">
            <v>0</v>
          </cell>
        </row>
        <row r="313">
          <cell r="A313">
            <v>1822095</v>
          </cell>
          <cell r="B313" t="str">
            <v>ROB DESIGN BASIS DEF- AMORT</v>
          </cell>
          <cell r="C313">
            <v>-11083034.470000001</v>
          </cell>
          <cell r="D313">
            <v>0</v>
          </cell>
          <cell r="E313">
            <v>14497.55</v>
          </cell>
          <cell r="F313">
            <v>-11097532.02</v>
          </cell>
          <cell r="G313">
            <v>-14497.55</v>
          </cell>
        </row>
        <row r="314">
          <cell r="A314">
            <v>1823015</v>
          </cell>
          <cell r="B314" t="str">
            <v>REG ASSET - MTM FUEL - LT</v>
          </cell>
          <cell r="C314">
            <v>87412151.370000005</v>
          </cell>
          <cell r="D314">
            <v>63690199.119999997</v>
          </cell>
          <cell r="E314">
            <v>87412151.370000005</v>
          </cell>
          <cell r="F314">
            <v>63690199.119999997</v>
          </cell>
          <cell r="G314">
            <v>-23721952.250000007</v>
          </cell>
        </row>
        <row r="315">
          <cell r="A315">
            <v>1823050</v>
          </cell>
          <cell r="B315" t="str">
            <v>SFAS158 REGULATORY ASSET</v>
          </cell>
          <cell r="C315">
            <v>327896027.04000002</v>
          </cell>
          <cell r="D315">
            <v>6483434.3300000001</v>
          </cell>
          <cell r="E315">
            <v>6619118.6699999999</v>
          </cell>
          <cell r="F315">
            <v>327760342.69999999</v>
          </cell>
          <cell r="G315">
            <v>-135684.33999999985</v>
          </cell>
        </row>
        <row r="316">
          <cell r="A316">
            <v>1823107</v>
          </cell>
          <cell r="B316" t="str">
            <v>GRIDSOUTH - SC</v>
          </cell>
          <cell r="C316">
            <v>3676168.42</v>
          </cell>
          <cell r="D316">
            <v>0</v>
          </cell>
          <cell r="E316">
            <v>0</v>
          </cell>
          <cell r="F316">
            <v>3676168.42</v>
          </cell>
          <cell r="G316">
            <v>0</v>
          </cell>
        </row>
        <row r="317">
          <cell r="A317">
            <v>1823220</v>
          </cell>
          <cell r="B317" t="str">
            <v>SC RETAIL DEFER FUEL CLAUSE</v>
          </cell>
          <cell r="C317">
            <v>8882050.0800000001</v>
          </cell>
          <cell r="D317">
            <v>0</v>
          </cell>
          <cell r="E317">
            <v>2751379.61</v>
          </cell>
          <cell r="F317">
            <v>6130670.4699999997</v>
          </cell>
          <cell r="G317">
            <v>-2751379.61</v>
          </cell>
        </row>
        <row r="318">
          <cell r="A318">
            <v>1823250</v>
          </cell>
          <cell r="B318" t="str">
            <v>NC RETAIL DEFER FUEL CLAUSE</v>
          </cell>
          <cell r="C318">
            <v>6538494.5199999996</v>
          </cell>
          <cell r="D318">
            <v>66440</v>
          </cell>
          <cell r="E318">
            <v>6604934.5199999996</v>
          </cell>
          <cell r="F318">
            <v>0</v>
          </cell>
          <cell r="G318">
            <v>-6538494.5199999996</v>
          </cell>
        </row>
        <row r="319">
          <cell r="A319">
            <v>1823252</v>
          </cell>
          <cell r="B319" t="str">
            <v>NC REPS DEFERRAL</v>
          </cell>
          <cell r="C319">
            <v>124319.69</v>
          </cell>
          <cell r="D319">
            <v>198233.58</v>
          </cell>
          <cell r="E319">
            <v>323940.43</v>
          </cell>
          <cell r="F319">
            <v>-1387.16</v>
          </cell>
          <cell r="G319">
            <v>-125706.85</v>
          </cell>
        </row>
        <row r="320">
          <cell r="A320">
            <v>1823410</v>
          </cell>
          <cell r="B320" t="str">
            <v>SFAS 143-NUC DECOM-REG. ASSETS</v>
          </cell>
          <cell r="C320">
            <v>407263229.69999999</v>
          </cell>
          <cell r="D320">
            <v>6557965.3399999999</v>
          </cell>
          <cell r="E320">
            <v>26354992.120000001</v>
          </cell>
          <cell r="F320">
            <v>387466202.92000002</v>
          </cell>
          <cell r="G320">
            <v>-19797026.780000001</v>
          </cell>
        </row>
        <row r="321">
          <cell r="A321">
            <v>1823413</v>
          </cell>
          <cell r="B321" t="str">
            <v>SFAS 143-ASBESTOS-REG ASSETS</v>
          </cell>
          <cell r="C321">
            <v>10742611.84</v>
          </cell>
          <cell r="D321">
            <v>124975.22</v>
          </cell>
          <cell r="E321">
            <v>61559.27</v>
          </cell>
          <cell r="F321">
            <v>10806027.789999999</v>
          </cell>
          <cell r="G321">
            <v>63415.950000000004</v>
          </cell>
        </row>
        <row r="322">
          <cell r="A322">
            <v>1823414</v>
          </cell>
          <cell r="B322" t="str">
            <v>SFAS 143-LANDFILL-REG ASSETS</v>
          </cell>
          <cell r="C322">
            <v>4972428.72</v>
          </cell>
          <cell r="D322">
            <v>1429720.85</v>
          </cell>
          <cell r="E322">
            <v>0</v>
          </cell>
          <cell r="F322">
            <v>6402149.5700000003</v>
          </cell>
          <cell r="G322">
            <v>1429720.85</v>
          </cell>
        </row>
        <row r="323">
          <cell r="A323">
            <v>1823424</v>
          </cell>
          <cell r="B323" t="str">
            <v>WAYNE CTY PLANT DEFERRED COST</v>
          </cell>
          <cell r="C323">
            <v>19584559.18</v>
          </cell>
          <cell r="D323">
            <v>144259</v>
          </cell>
          <cell r="E323">
            <v>582379</v>
          </cell>
          <cell r="F323">
            <v>19146439.18</v>
          </cell>
          <cell r="G323">
            <v>-438120</v>
          </cell>
        </row>
        <row r="324">
          <cell r="A324">
            <v>1823427</v>
          </cell>
          <cell r="B324" t="str">
            <v>WAYNE COUNTY PLANT DEF COST-SC</v>
          </cell>
          <cell r="C324">
            <v>10235694.43</v>
          </cell>
          <cell r="D324">
            <v>1694555.18</v>
          </cell>
          <cell r="E324">
            <v>0</v>
          </cell>
          <cell r="F324">
            <v>11930249.609999999</v>
          </cell>
          <cell r="G324">
            <v>1694555.18</v>
          </cell>
        </row>
        <row r="325">
          <cell r="A325">
            <v>1823428</v>
          </cell>
          <cell r="B325" t="str">
            <v>WAYNE EQUITY RESERVE</v>
          </cell>
          <cell r="C325">
            <v>-14816151</v>
          </cell>
          <cell r="D325">
            <v>293411</v>
          </cell>
          <cell r="E325">
            <v>928561</v>
          </cell>
          <cell r="F325">
            <v>-15451301</v>
          </cell>
          <cell r="G325">
            <v>-635150</v>
          </cell>
        </row>
        <row r="326">
          <cell r="A326">
            <v>1823505</v>
          </cell>
          <cell r="B326" t="str">
            <v>RATE CASE COSTS CUR NC</v>
          </cell>
          <cell r="C326">
            <v>595603</v>
          </cell>
          <cell r="D326">
            <v>0</v>
          </cell>
          <cell r="E326">
            <v>0</v>
          </cell>
          <cell r="F326">
            <v>595603</v>
          </cell>
          <cell r="G326">
            <v>0</v>
          </cell>
        </row>
        <row r="327">
          <cell r="A327">
            <v>1823510</v>
          </cell>
          <cell r="B327" t="str">
            <v>RATE CASE COSTS LT NC</v>
          </cell>
          <cell r="C327">
            <v>2084612.1</v>
          </cell>
          <cell r="D327">
            <v>0</v>
          </cell>
          <cell r="E327">
            <v>49633.58</v>
          </cell>
          <cell r="F327">
            <v>2034978.52</v>
          </cell>
          <cell r="G327">
            <v>-49633.58</v>
          </cell>
        </row>
        <row r="328">
          <cell r="A328">
            <v>1823590</v>
          </cell>
          <cell r="B328" t="str">
            <v>REPS INCREMENTAL COSTS</v>
          </cell>
          <cell r="C328">
            <v>-233.56</v>
          </cell>
          <cell r="D328">
            <v>1637.82</v>
          </cell>
          <cell r="E328">
            <v>0</v>
          </cell>
          <cell r="F328">
            <v>1404.26</v>
          </cell>
          <cell r="G328">
            <v>1637.82</v>
          </cell>
        </row>
        <row r="329">
          <cell r="A329">
            <v>1823700</v>
          </cell>
          <cell r="B329" t="str">
            <v>SFAS 109 REGULATORY ASSETS</v>
          </cell>
          <cell r="C329">
            <v>242337430.75</v>
          </cell>
          <cell r="D329">
            <v>24331346</v>
          </cell>
          <cell r="E329">
            <v>16108558</v>
          </cell>
          <cell r="F329">
            <v>250560218.75</v>
          </cell>
          <cell r="G329">
            <v>8222788</v>
          </cell>
        </row>
        <row r="330">
          <cell r="A330">
            <v>1823908</v>
          </cell>
          <cell r="B330" t="str">
            <v>REG ASSET PSNC PIPELINE</v>
          </cell>
          <cell r="C330">
            <v>673036.99</v>
          </cell>
          <cell r="D330">
            <v>0</v>
          </cell>
          <cell r="E330">
            <v>4547.54</v>
          </cell>
          <cell r="F330">
            <v>668489.44999999995</v>
          </cell>
          <cell r="G330">
            <v>-4547.54</v>
          </cell>
        </row>
        <row r="331">
          <cell r="A331">
            <v>1823911</v>
          </cell>
          <cell r="B331" t="str">
            <v>POLLUTION CONTROL SC DEFERRAL</v>
          </cell>
          <cell r="C331">
            <v>24884759.829999998</v>
          </cell>
          <cell r="D331">
            <v>319746.77</v>
          </cell>
          <cell r="E331">
            <v>0</v>
          </cell>
          <cell r="F331">
            <v>25204506.600000001</v>
          </cell>
          <cell r="G331">
            <v>319746.77</v>
          </cell>
        </row>
        <row r="332">
          <cell r="A332">
            <v>1823912</v>
          </cell>
          <cell r="B332" t="str">
            <v>NC-EE DEFERRAL</v>
          </cell>
          <cell r="C332">
            <v>66936008.32</v>
          </cell>
          <cell r="D332">
            <v>3060579.7</v>
          </cell>
          <cell r="E332">
            <v>2441812.21</v>
          </cell>
          <cell r="F332">
            <v>67554775.810000002</v>
          </cell>
          <cell r="G332">
            <v>618767.49000000022</v>
          </cell>
        </row>
        <row r="333">
          <cell r="A333">
            <v>1823913</v>
          </cell>
          <cell r="B333" t="str">
            <v>NC-DSM DEFERRAL</v>
          </cell>
          <cell r="C333">
            <v>32089368.600000001</v>
          </cell>
          <cell r="D333">
            <v>903395.39</v>
          </cell>
          <cell r="E333">
            <v>666618.36</v>
          </cell>
          <cell r="F333">
            <v>32326145.629999999</v>
          </cell>
          <cell r="G333">
            <v>236777.03000000003</v>
          </cell>
        </row>
        <row r="334">
          <cell r="A334">
            <v>1823914</v>
          </cell>
          <cell r="B334" t="str">
            <v>NC-DSDR DEFERRAL</v>
          </cell>
          <cell r="C334">
            <v>18097581.460000001</v>
          </cell>
          <cell r="D334">
            <v>2820223.7</v>
          </cell>
          <cell r="E334">
            <v>2622776.2000000002</v>
          </cell>
          <cell r="F334">
            <v>18295028.960000001</v>
          </cell>
          <cell r="G334">
            <v>197447.5</v>
          </cell>
        </row>
        <row r="335">
          <cell r="A335">
            <v>1823915</v>
          </cell>
          <cell r="B335" t="str">
            <v>SC-EE DEFERRAL</v>
          </cell>
          <cell r="C335">
            <v>12786853.84</v>
          </cell>
          <cell r="D335">
            <v>441987.02</v>
          </cell>
          <cell r="E335">
            <v>451686.28</v>
          </cell>
          <cell r="F335">
            <v>12777154.58</v>
          </cell>
          <cell r="G335">
            <v>-9699.2600000000093</v>
          </cell>
        </row>
        <row r="336">
          <cell r="A336">
            <v>1823916</v>
          </cell>
          <cell r="B336" t="str">
            <v>SC-DSM DEFERRAL</v>
          </cell>
          <cell r="C336">
            <v>5409432.3499999996</v>
          </cell>
          <cell r="D336">
            <v>145669.28</v>
          </cell>
          <cell r="E336">
            <v>138139.41</v>
          </cell>
          <cell r="F336">
            <v>5416962.2199999997</v>
          </cell>
          <cell r="G336">
            <v>7529.8699999999953</v>
          </cell>
        </row>
        <row r="337">
          <cell r="A337">
            <v>1823917</v>
          </cell>
          <cell r="B337" t="str">
            <v>SC-DSDR DEFERRAL</v>
          </cell>
          <cell r="C337">
            <v>3855970.88</v>
          </cell>
          <cell r="D337">
            <v>484754.66</v>
          </cell>
          <cell r="E337">
            <v>442625.43</v>
          </cell>
          <cell r="F337">
            <v>3898100.11</v>
          </cell>
          <cell r="G337">
            <v>42129.229999999981</v>
          </cell>
        </row>
        <row r="338">
          <cell r="A338">
            <v>1823920</v>
          </cell>
          <cell r="B338" t="str">
            <v>CURR REG ASST ACCRD VACATION</v>
          </cell>
          <cell r="C338">
            <v>64929019.890000001</v>
          </cell>
          <cell r="D338">
            <v>0</v>
          </cell>
          <cell r="E338">
            <v>14874103.93</v>
          </cell>
          <cell r="F338">
            <v>50054915.960000001</v>
          </cell>
          <cell r="G338">
            <v>-14874103.93</v>
          </cell>
        </row>
        <row r="339">
          <cell r="A339">
            <v>1823940</v>
          </cell>
          <cell r="B339" t="str">
            <v>COAL INVENTORY RIDER NC</v>
          </cell>
          <cell r="C339">
            <v>424275</v>
          </cell>
          <cell r="D339">
            <v>91303</v>
          </cell>
          <cell r="E339">
            <v>0</v>
          </cell>
          <cell r="F339">
            <v>515578</v>
          </cell>
          <cell r="G339">
            <v>91303</v>
          </cell>
        </row>
        <row r="340">
          <cell r="A340">
            <v>1823945</v>
          </cell>
          <cell r="B340" t="str">
            <v>NUCLEAR LEVELIZATION CUR NC</v>
          </cell>
          <cell r="C340">
            <v>69910895.079999998</v>
          </cell>
          <cell r="D340">
            <v>459615</v>
          </cell>
          <cell r="E340">
            <v>20925377.280000001</v>
          </cell>
          <cell r="F340">
            <v>49445132.799999997</v>
          </cell>
          <cell r="G340">
            <v>-20465762.280000001</v>
          </cell>
        </row>
        <row r="341">
          <cell r="A341">
            <v>1823950</v>
          </cell>
          <cell r="B341" t="str">
            <v>NUCLEAR LEVELIZATION LT NC</v>
          </cell>
          <cell r="C341">
            <v>8386807.8799999999</v>
          </cell>
          <cell r="D341">
            <v>20535143.620000001</v>
          </cell>
          <cell r="E341">
            <v>2795602.68</v>
          </cell>
          <cell r="F341">
            <v>26126348.82</v>
          </cell>
          <cell r="G341">
            <v>17739540.940000001</v>
          </cell>
        </row>
        <row r="342">
          <cell r="A342">
            <v>1823955</v>
          </cell>
          <cell r="B342" t="str">
            <v>WAYNE DEFERRED COST CURR</v>
          </cell>
          <cell r="C342">
            <v>3503148</v>
          </cell>
          <cell r="D342">
            <v>0</v>
          </cell>
          <cell r="E342">
            <v>0</v>
          </cell>
          <cell r="F342">
            <v>3503148</v>
          </cell>
          <cell r="G342">
            <v>0</v>
          </cell>
        </row>
        <row r="343">
          <cell r="A343">
            <v>1830009</v>
          </cell>
          <cell r="B343" t="str">
            <v>PRELIM SURVEY &amp; INVESTIGATION</v>
          </cell>
          <cell r="C343">
            <v>1539.89</v>
          </cell>
          <cell r="D343">
            <v>3074.7</v>
          </cell>
          <cell r="E343">
            <v>0</v>
          </cell>
          <cell r="F343">
            <v>4614.59</v>
          </cell>
          <cell r="G343">
            <v>3074.7</v>
          </cell>
        </row>
        <row r="344">
          <cell r="A344">
            <v>1830200</v>
          </cell>
          <cell r="B344" t="str">
            <v>NUC FIRE PROT ANALYSIS</v>
          </cell>
          <cell r="C344">
            <v>26372639.07</v>
          </cell>
          <cell r="D344">
            <v>661883.47</v>
          </cell>
          <cell r="E344">
            <v>43361.5</v>
          </cell>
          <cell r="F344">
            <v>26991161.039999999</v>
          </cell>
          <cell r="G344">
            <v>618521.97</v>
          </cell>
        </row>
        <row r="345">
          <cell r="A345">
            <v>1830300</v>
          </cell>
          <cell r="B345" t="str">
            <v>NGPP-FEASIBILITY STUDY COSTS</v>
          </cell>
          <cell r="C345">
            <v>1092130.69</v>
          </cell>
          <cell r="D345">
            <v>864688.54</v>
          </cell>
          <cell r="E345">
            <v>1528176.85</v>
          </cell>
          <cell r="F345">
            <v>428642.38</v>
          </cell>
          <cell r="G345">
            <v>-663488.31000000006</v>
          </cell>
        </row>
        <row r="346">
          <cell r="A346">
            <v>1830400</v>
          </cell>
          <cell r="B346" t="str">
            <v>SMARTGRID FEASIBILITY COSTS</v>
          </cell>
          <cell r="C346">
            <v>259.55</v>
          </cell>
          <cell r="D346">
            <v>-259.55</v>
          </cell>
          <cell r="E346">
            <v>0</v>
          </cell>
          <cell r="F346">
            <v>0</v>
          </cell>
          <cell r="G346">
            <v>-259.55</v>
          </cell>
        </row>
        <row r="347">
          <cell r="A347">
            <v>1830500</v>
          </cell>
          <cell r="B347" t="str">
            <v>PRELIM STUDIES &amp; ANALYSIS NGG</v>
          </cell>
          <cell r="C347">
            <v>4803394.4000000004</v>
          </cell>
          <cell r="D347">
            <v>-1549259.21</v>
          </cell>
          <cell r="E347">
            <v>0</v>
          </cell>
          <cell r="F347">
            <v>3254135.19</v>
          </cell>
          <cell r="G347">
            <v>-1549259.21</v>
          </cell>
        </row>
        <row r="348">
          <cell r="A348">
            <v>1830501</v>
          </cell>
          <cell r="B348" t="str">
            <v>PRELIM STUDIES &amp; ANALYSIS HNP</v>
          </cell>
          <cell r="C348">
            <v>4456364.09</v>
          </cell>
          <cell r="D348">
            <v>192300.23</v>
          </cell>
          <cell r="E348">
            <v>2088.08</v>
          </cell>
          <cell r="F348">
            <v>4646576.24</v>
          </cell>
          <cell r="G348">
            <v>190212.15000000002</v>
          </cell>
        </row>
        <row r="349">
          <cell r="A349">
            <v>1830502</v>
          </cell>
          <cell r="B349" t="str">
            <v>PRELIM STUDIES &amp; ANALYSIS RNP</v>
          </cell>
          <cell r="C349">
            <v>911830.41</v>
          </cell>
          <cell r="D349">
            <v>-368652.06</v>
          </cell>
          <cell r="E349">
            <v>0</v>
          </cell>
          <cell r="F349">
            <v>543178.35</v>
          </cell>
          <cell r="G349">
            <v>-368652.06</v>
          </cell>
        </row>
        <row r="350">
          <cell r="A350">
            <v>1830503</v>
          </cell>
          <cell r="B350" t="str">
            <v>PRELIM STUDIES &amp; ANALYSIS BNP</v>
          </cell>
          <cell r="C350">
            <v>1820172.28</v>
          </cell>
          <cell r="D350">
            <v>208516.79</v>
          </cell>
          <cell r="E350">
            <v>1003257.45</v>
          </cell>
          <cell r="F350">
            <v>1025431.62</v>
          </cell>
          <cell r="G350">
            <v>-794740.65999999992</v>
          </cell>
        </row>
        <row r="351">
          <cell r="A351">
            <v>1830505</v>
          </cell>
          <cell r="B351" t="str">
            <v>PRELIM STUDIES &amp; ANALYSIS-LIDAR</v>
          </cell>
          <cell r="C351">
            <v>822092.34</v>
          </cell>
          <cell r="D351">
            <v>51828.54</v>
          </cell>
          <cell r="E351">
            <v>199287</v>
          </cell>
          <cell r="F351">
            <v>674633.88</v>
          </cell>
          <cell r="G351">
            <v>-147458.46</v>
          </cell>
        </row>
        <row r="352">
          <cell r="A352">
            <v>1830508</v>
          </cell>
          <cell r="B352" t="str">
            <v>PEC FUKUSHIMA STUDY &amp; ANALYSIS</v>
          </cell>
          <cell r="C352">
            <v>8646012.8000000007</v>
          </cell>
          <cell r="D352">
            <v>927318.88</v>
          </cell>
          <cell r="E352">
            <v>9573636.0999999996</v>
          </cell>
          <cell r="F352">
            <v>-304.42</v>
          </cell>
          <cell r="G352">
            <v>-8646317.2199999988</v>
          </cell>
        </row>
        <row r="353">
          <cell r="A353">
            <v>1830600</v>
          </cell>
          <cell r="B353" t="str">
            <v>POG REPOWER FEASIBILITY</v>
          </cell>
          <cell r="C353">
            <v>206281.7</v>
          </cell>
          <cell r="D353">
            <v>-205960.4</v>
          </cell>
          <cell r="E353">
            <v>0</v>
          </cell>
          <cell r="F353">
            <v>321.3</v>
          </cell>
          <cell r="G353">
            <v>-205960.4</v>
          </cell>
        </row>
        <row r="354">
          <cell r="A354" t="str">
            <v>18400AJ</v>
          </cell>
          <cell r="B354" t="str">
            <v>ORACLE PROJECTS ADJUSTMENTS</v>
          </cell>
          <cell r="C354">
            <v>0</v>
          </cell>
          <cell r="D354">
            <v>40043.26</v>
          </cell>
          <cell r="E354">
            <v>40043.26</v>
          </cell>
          <cell r="F354">
            <v>0</v>
          </cell>
          <cell r="G354">
            <v>0</v>
          </cell>
        </row>
        <row r="355">
          <cell r="A355" t="str">
            <v>18400CT</v>
          </cell>
          <cell r="B355" t="str">
            <v>COMBUSTION TURBINE</v>
          </cell>
          <cell r="C355">
            <v>-586.19000000000005</v>
          </cell>
          <cell r="D355">
            <v>185406.72</v>
          </cell>
          <cell r="E355">
            <v>184820.53</v>
          </cell>
          <cell r="F355">
            <v>0</v>
          </cell>
          <cell r="G355">
            <v>586.19000000000233</v>
          </cell>
        </row>
        <row r="356">
          <cell r="A356" t="str">
            <v>18400DA</v>
          </cell>
          <cell r="B356" t="str">
            <v>NON-STANDARD MISC BILLING-CLRG</v>
          </cell>
          <cell r="C356">
            <v>13554.47</v>
          </cell>
          <cell r="D356">
            <v>2557382.5099999998</v>
          </cell>
          <cell r="E356">
            <v>2570936.98</v>
          </cell>
          <cell r="F356">
            <v>0</v>
          </cell>
          <cell r="G356">
            <v>-13554.470000000205</v>
          </cell>
        </row>
        <row r="357">
          <cell r="A357" t="str">
            <v>18400DB</v>
          </cell>
          <cell r="B357" t="str">
            <v>NON-STANDARD MISC BILLING-ACTY</v>
          </cell>
          <cell r="C357">
            <v>4472.4799999999996</v>
          </cell>
          <cell r="D357">
            <v>41885.26</v>
          </cell>
          <cell r="E357">
            <v>46357.74</v>
          </cell>
          <cell r="F357">
            <v>0</v>
          </cell>
          <cell r="G357">
            <v>-4472.4799999999959</v>
          </cell>
        </row>
        <row r="358">
          <cell r="A358" t="str">
            <v>18400DM</v>
          </cell>
          <cell r="B358" t="str">
            <v>DUKE PA OFFSET</v>
          </cell>
          <cell r="C358">
            <v>-3076594.62</v>
          </cell>
          <cell r="D358">
            <v>398364424.62</v>
          </cell>
          <cell r="E358">
            <v>395287830</v>
          </cell>
          <cell r="F358">
            <v>0</v>
          </cell>
          <cell r="G358">
            <v>3076594.6200000048</v>
          </cell>
        </row>
        <row r="359">
          <cell r="A359" t="str">
            <v>18400EB</v>
          </cell>
          <cell r="B359" t="str">
            <v>CIM CONTRIBUTION IN AID-ACTY</v>
          </cell>
          <cell r="C359">
            <v>-108855551</v>
          </cell>
          <cell r="D359">
            <v>110026736.92</v>
          </cell>
          <cell r="E359">
            <v>1171185.92</v>
          </cell>
          <cell r="F359">
            <v>0</v>
          </cell>
          <cell r="G359">
            <v>108855551</v>
          </cell>
        </row>
        <row r="360">
          <cell r="A360" t="str">
            <v>18400EX</v>
          </cell>
          <cell r="B360" t="str">
            <v>EXCEPTIONAL HOURS POOL</v>
          </cell>
          <cell r="C360">
            <v>191820.02</v>
          </cell>
          <cell r="D360">
            <v>16719039.58</v>
          </cell>
          <cell r="E360">
            <v>16910859.600000001</v>
          </cell>
          <cell r="F360">
            <v>0</v>
          </cell>
          <cell r="G360">
            <v>-191820.02000000142</v>
          </cell>
        </row>
        <row r="361">
          <cell r="A361" t="str">
            <v>18400FU</v>
          </cell>
          <cell r="B361" t="str">
            <v>POWERPLANT AFUDC CLEARING</v>
          </cell>
          <cell r="C361">
            <v>0</v>
          </cell>
          <cell r="D361">
            <v>2545464.5699999998</v>
          </cell>
          <cell r="E361">
            <v>2545464.5699999998</v>
          </cell>
          <cell r="F361">
            <v>0</v>
          </cell>
          <cell r="G361">
            <v>0</v>
          </cell>
        </row>
        <row r="362">
          <cell r="A362" t="str">
            <v>18400GB</v>
          </cell>
          <cell r="B362" t="str">
            <v>INTERNAL CIM TRF/RRT-CLEARING</v>
          </cell>
          <cell r="C362">
            <v>0</v>
          </cell>
          <cell r="D362">
            <v>785879.49</v>
          </cell>
          <cell r="E362">
            <v>785879.49</v>
          </cell>
          <cell r="F362">
            <v>0</v>
          </cell>
          <cell r="G362">
            <v>0</v>
          </cell>
        </row>
        <row r="363">
          <cell r="A363" t="str">
            <v>18400GS</v>
          </cell>
          <cell r="B363" t="str">
            <v>GAS SUPPLY &amp; TRANSPORTATION</v>
          </cell>
          <cell r="C363">
            <v>0</v>
          </cell>
          <cell r="D363">
            <v>157874.81</v>
          </cell>
          <cell r="E363">
            <v>157874.81</v>
          </cell>
          <cell r="F363">
            <v>0</v>
          </cell>
          <cell r="G363">
            <v>0</v>
          </cell>
        </row>
        <row r="364">
          <cell r="A364" t="str">
            <v>18400HB</v>
          </cell>
          <cell r="B364" t="str">
            <v>CIM CASH CLEARING</v>
          </cell>
          <cell r="C364">
            <v>140</v>
          </cell>
          <cell r="D364">
            <v>9021872.7400000002</v>
          </cell>
          <cell r="E364">
            <v>9022012.7400000002</v>
          </cell>
          <cell r="F364">
            <v>0</v>
          </cell>
          <cell r="G364">
            <v>-140</v>
          </cell>
        </row>
        <row r="365">
          <cell r="A365" t="str">
            <v>18400IH</v>
          </cell>
          <cell r="B365" t="str">
            <v>INDIRECT OVERHEADS</v>
          </cell>
          <cell r="C365">
            <v>0</v>
          </cell>
          <cell r="D365">
            <v>113766.24</v>
          </cell>
          <cell r="E365">
            <v>113766.24</v>
          </cell>
          <cell r="F365">
            <v>0</v>
          </cell>
          <cell r="G365">
            <v>0</v>
          </cell>
        </row>
        <row r="366">
          <cell r="A366" t="str">
            <v>18400OL</v>
          </cell>
          <cell r="B366" t="str">
            <v>OIL ADMIN TO PLANTS</v>
          </cell>
          <cell r="C366">
            <v>0</v>
          </cell>
          <cell r="D366">
            <v>43826.43</v>
          </cell>
          <cell r="E366">
            <v>43826.43</v>
          </cell>
          <cell r="F366">
            <v>0</v>
          </cell>
          <cell r="G366">
            <v>0</v>
          </cell>
        </row>
        <row r="367">
          <cell r="A367" t="str">
            <v>18400PN</v>
          </cell>
          <cell r="B367" t="str">
            <v>PENSION BURDEN OFFSET</v>
          </cell>
          <cell r="C367">
            <v>-30605943.510000002</v>
          </cell>
          <cell r="D367">
            <v>33646572.950000003</v>
          </cell>
          <cell r="E367">
            <v>3040629.44</v>
          </cell>
          <cell r="F367">
            <v>0</v>
          </cell>
          <cell r="G367">
            <v>30605943.510000002</v>
          </cell>
        </row>
        <row r="368">
          <cell r="A368" t="str">
            <v>18400PP</v>
          </cell>
          <cell r="B368" t="str">
            <v>PASSPORT CLEARING</v>
          </cell>
          <cell r="C368">
            <v>-13.06</v>
          </cell>
          <cell r="D368">
            <v>55118233.689999998</v>
          </cell>
          <cell r="E368">
            <v>55118220.630000003</v>
          </cell>
          <cell r="F368">
            <v>0</v>
          </cell>
          <cell r="G368">
            <v>13.059999994933605</v>
          </cell>
        </row>
        <row r="369">
          <cell r="A369" t="str">
            <v>18400RE</v>
          </cell>
          <cell r="B369" t="str">
            <v>CIM CIAC</v>
          </cell>
          <cell r="C369">
            <v>108855781.92</v>
          </cell>
          <cell r="D369">
            <v>1089549.45</v>
          </cell>
          <cell r="E369">
            <v>109945331.37</v>
          </cell>
          <cell r="F369">
            <v>0</v>
          </cell>
          <cell r="G369">
            <v>-108855781.92</v>
          </cell>
        </row>
        <row r="370">
          <cell r="A370" t="str">
            <v>18400RM</v>
          </cell>
          <cell r="B370" t="str">
            <v>CASH COLLECTIONS</v>
          </cell>
          <cell r="C370">
            <v>4718.46</v>
          </cell>
          <cell r="D370">
            <v>614908.02</v>
          </cell>
          <cell r="E370">
            <v>619626.48</v>
          </cell>
          <cell r="F370">
            <v>0</v>
          </cell>
          <cell r="G370">
            <v>-4718.4599999999627</v>
          </cell>
        </row>
        <row r="371">
          <cell r="A371" t="str">
            <v>18400TA</v>
          </cell>
          <cell r="B371" t="str">
            <v>TAXWARE CLEARING</v>
          </cell>
          <cell r="C371">
            <v>148.71</v>
          </cell>
          <cell r="D371">
            <v>2152946.06</v>
          </cell>
          <cell r="E371">
            <v>2153094.77</v>
          </cell>
          <cell r="F371">
            <v>0</v>
          </cell>
          <cell r="G371">
            <v>-148.70999999996275</v>
          </cell>
        </row>
        <row r="372">
          <cell r="A372" t="str">
            <v>18400TJ</v>
          </cell>
          <cell r="B372" t="str">
            <v>NES LABS/ANALYTICAL SRVS</v>
          </cell>
          <cell r="C372">
            <v>0</v>
          </cell>
          <cell r="D372">
            <v>3385.42</v>
          </cell>
          <cell r="E372">
            <v>3385.42</v>
          </cell>
          <cell r="F372">
            <v>0</v>
          </cell>
          <cell r="G372">
            <v>0</v>
          </cell>
        </row>
        <row r="373">
          <cell r="A373" t="str">
            <v>18400UB</v>
          </cell>
          <cell r="B373" t="str">
            <v>FEDERAL CONTRACTS UNBILLED REV</v>
          </cell>
          <cell r="C373">
            <v>-28448.58</v>
          </cell>
          <cell r="D373">
            <v>33190.01</v>
          </cell>
          <cell r="E373">
            <v>4741.43</v>
          </cell>
          <cell r="F373">
            <v>0</v>
          </cell>
          <cell r="G373">
            <v>28448.58</v>
          </cell>
        </row>
        <row r="374">
          <cell r="A374" t="str">
            <v>18400WA</v>
          </cell>
          <cell r="B374" t="str">
            <v>BENEFITS BURDEN OFFSET</v>
          </cell>
          <cell r="C374">
            <v>-122779580.26000001</v>
          </cell>
          <cell r="D374">
            <v>139311570.53</v>
          </cell>
          <cell r="E374">
            <v>16531990.27</v>
          </cell>
          <cell r="F374">
            <v>0</v>
          </cell>
          <cell r="G374">
            <v>122779580.26000001</v>
          </cell>
        </row>
        <row r="375">
          <cell r="A375" t="str">
            <v>18400WD</v>
          </cell>
          <cell r="B375" t="str">
            <v>NED MDC 520</v>
          </cell>
          <cell r="C375">
            <v>-1391.04</v>
          </cell>
          <cell r="D375">
            <v>1391.04</v>
          </cell>
          <cell r="E375">
            <v>0</v>
          </cell>
          <cell r="F375">
            <v>0</v>
          </cell>
          <cell r="G375">
            <v>1391.04</v>
          </cell>
        </row>
        <row r="376">
          <cell r="A376" t="str">
            <v>18400WG</v>
          </cell>
          <cell r="B376" t="str">
            <v>NED SUPV INDIRECT COSTS</v>
          </cell>
          <cell r="C376">
            <v>-1899.39</v>
          </cell>
          <cell r="D376">
            <v>55492.42</v>
          </cell>
          <cell r="E376">
            <v>53593.03</v>
          </cell>
          <cell r="F376">
            <v>0</v>
          </cell>
          <cell r="G376">
            <v>1899.3899999999994</v>
          </cell>
        </row>
        <row r="377">
          <cell r="A377" t="str">
            <v>18400WK</v>
          </cell>
          <cell r="B377" t="str">
            <v>NUCLEAR MANAGEMENT</v>
          </cell>
          <cell r="C377">
            <v>0</v>
          </cell>
          <cell r="D377">
            <v>164938.18</v>
          </cell>
          <cell r="E377">
            <v>164938.18</v>
          </cell>
          <cell r="F377">
            <v>0</v>
          </cell>
          <cell r="G377">
            <v>0</v>
          </cell>
        </row>
        <row r="378">
          <cell r="A378" t="str">
            <v>18400WL</v>
          </cell>
          <cell r="B378" t="str">
            <v>NIT SUPV INDIRECT COSTS</v>
          </cell>
          <cell r="C378">
            <v>0</v>
          </cell>
          <cell r="D378">
            <v>197203.95</v>
          </cell>
          <cell r="E378">
            <v>197203.95</v>
          </cell>
          <cell r="F378">
            <v>0</v>
          </cell>
          <cell r="G378">
            <v>0</v>
          </cell>
        </row>
        <row r="379">
          <cell r="A379" t="str">
            <v>18400WM</v>
          </cell>
          <cell r="B379" t="str">
            <v>NED-NUCLEAR FUEL ADMIN COSTS</v>
          </cell>
          <cell r="C379">
            <v>-59005.04</v>
          </cell>
          <cell r="D379">
            <v>638595.75</v>
          </cell>
          <cell r="E379">
            <v>579590.71</v>
          </cell>
          <cell r="F379">
            <v>0</v>
          </cell>
          <cell r="G379">
            <v>59005.040000000037</v>
          </cell>
        </row>
        <row r="380">
          <cell r="A380" t="str">
            <v>18400WV</v>
          </cell>
          <cell r="B380" t="str">
            <v>FOSSIL GEN DEPT-MAINT SUPPORT</v>
          </cell>
          <cell r="C380">
            <v>748.24</v>
          </cell>
          <cell r="D380">
            <v>422471.53</v>
          </cell>
          <cell r="E380">
            <v>423219.77</v>
          </cell>
          <cell r="F380">
            <v>0</v>
          </cell>
          <cell r="G380">
            <v>-748.23999999999069</v>
          </cell>
        </row>
        <row r="381">
          <cell r="A381" t="str">
            <v>18400WY</v>
          </cell>
          <cell r="B381" t="str">
            <v>NES NUCLEAR MATERIAL CONTROL</v>
          </cell>
          <cell r="C381">
            <v>-53683.78</v>
          </cell>
          <cell r="D381">
            <v>562705.36</v>
          </cell>
          <cell r="E381">
            <v>509021.58</v>
          </cell>
          <cell r="F381">
            <v>0</v>
          </cell>
          <cell r="G381">
            <v>53683.77999999997</v>
          </cell>
        </row>
        <row r="382">
          <cell r="A382" t="str">
            <v>18400YD</v>
          </cell>
          <cell r="B382" t="str">
            <v>FOSSIL FUEL DEPT - ADMIN</v>
          </cell>
          <cell r="C382">
            <v>0</v>
          </cell>
          <cell r="D382">
            <v>134747.53</v>
          </cell>
          <cell r="E382">
            <v>134747.53</v>
          </cell>
          <cell r="F382">
            <v>0</v>
          </cell>
          <cell r="G382">
            <v>0</v>
          </cell>
        </row>
        <row r="383">
          <cell r="A383" t="str">
            <v>18400YE</v>
          </cell>
          <cell r="B383" t="str">
            <v>FLEET TRANSPORTATION CLEARING</v>
          </cell>
          <cell r="C383">
            <v>-122931.18</v>
          </cell>
          <cell r="D383">
            <v>4253311.5999999996</v>
          </cell>
          <cell r="E383">
            <v>4130380.42</v>
          </cell>
          <cell r="F383">
            <v>0</v>
          </cell>
          <cell r="G383">
            <v>122931.1799999997</v>
          </cell>
        </row>
        <row r="384">
          <cell r="A384" t="str">
            <v>18400YH</v>
          </cell>
          <cell r="B384" t="str">
            <v>ACTIVE HEALTHCARE CLEARING</v>
          </cell>
          <cell r="C384">
            <v>37928522.840000004</v>
          </cell>
          <cell r="D384">
            <v>5291684.95</v>
          </cell>
          <cell r="E384">
            <v>43220207.789999999</v>
          </cell>
          <cell r="F384">
            <v>0</v>
          </cell>
          <cell r="G384">
            <v>-37928522.839999996</v>
          </cell>
        </row>
        <row r="385">
          <cell r="A385" t="str">
            <v>18400YJ</v>
          </cell>
          <cell r="B385" t="str">
            <v>RETIREE HEALTH/LIFE CLEARING</v>
          </cell>
          <cell r="C385">
            <v>47749883.359999999</v>
          </cell>
          <cell r="D385">
            <v>5885032.6699999999</v>
          </cell>
          <cell r="E385">
            <v>53634916.030000001</v>
          </cell>
          <cell r="F385">
            <v>0</v>
          </cell>
          <cell r="G385">
            <v>-47749883.359999999</v>
          </cell>
        </row>
        <row r="386">
          <cell r="A386" t="str">
            <v>18400YK</v>
          </cell>
          <cell r="B386" t="str">
            <v>ACTIVE LIFE/AD&amp;D CLEARING</v>
          </cell>
          <cell r="C386">
            <v>500600.13</v>
          </cell>
          <cell r="D386">
            <v>457227.6</v>
          </cell>
          <cell r="E386">
            <v>957827.73</v>
          </cell>
          <cell r="F386">
            <v>0</v>
          </cell>
          <cell r="G386">
            <v>-500600.13</v>
          </cell>
        </row>
        <row r="387">
          <cell r="A387" t="str">
            <v>18400YM</v>
          </cell>
          <cell r="B387" t="str">
            <v>PENSION CLEARING</v>
          </cell>
          <cell r="C387">
            <v>21834271.050000001</v>
          </cell>
          <cell r="D387">
            <v>3746034.92</v>
          </cell>
          <cell r="E387">
            <v>25580305.969999999</v>
          </cell>
          <cell r="F387">
            <v>0</v>
          </cell>
          <cell r="G387">
            <v>-21834271.049999997</v>
          </cell>
        </row>
        <row r="388">
          <cell r="A388" t="str">
            <v>18400YN</v>
          </cell>
          <cell r="B388" t="str">
            <v>401K CLEARING</v>
          </cell>
          <cell r="C388">
            <v>24475771.52</v>
          </cell>
          <cell r="D388">
            <v>8311512.0700000003</v>
          </cell>
          <cell r="E388">
            <v>32787283.59</v>
          </cell>
          <cell r="F388">
            <v>0</v>
          </cell>
          <cell r="G388">
            <v>-24475771.52</v>
          </cell>
        </row>
        <row r="389">
          <cell r="A389" t="str">
            <v>18400YP</v>
          </cell>
          <cell r="B389" t="str">
            <v>ADMINISTER EMPLOYEE BENEFITS</v>
          </cell>
          <cell r="C389">
            <v>2454989.63</v>
          </cell>
          <cell r="D389">
            <v>221684.67</v>
          </cell>
          <cell r="E389">
            <v>2676674.2999999998</v>
          </cell>
          <cell r="F389">
            <v>0</v>
          </cell>
          <cell r="G389">
            <v>-2454989.63</v>
          </cell>
        </row>
        <row r="390">
          <cell r="A390" t="str">
            <v>18400YU</v>
          </cell>
          <cell r="B390" t="str">
            <v>FAS112 LTD HLTH/LIFE CLEARING</v>
          </cell>
          <cell r="C390">
            <v>3691257.4</v>
          </cell>
          <cell r="D390">
            <v>328668</v>
          </cell>
          <cell r="E390">
            <v>4019925.4</v>
          </cell>
          <cell r="F390">
            <v>0</v>
          </cell>
          <cell r="G390">
            <v>-3691257.4</v>
          </cell>
        </row>
        <row r="391">
          <cell r="A391" t="str">
            <v>18400YV</v>
          </cell>
          <cell r="B391" t="str">
            <v>FAS112 LTD SALRY CONT CLEARING</v>
          </cell>
          <cell r="C391">
            <v>-7250544.4400000004</v>
          </cell>
          <cell r="D391">
            <v>0</v>
          </cell>
          <cell r="E391">
            <v>-7250544.4400000004</v>
          </cell>
          <cell r="F391">
            <v>0</v>
          </cell>
          <cell r="G391">
            <v>7250544.4400000004</v>
          </cell>
        </row>
        <row r="392">
          <cell r="A392">
            <v>1840101</v>
          </cell>
          <cell r="B392" t="str">
            <v>NGG 517 &amp; 528 PEC INDIR COST</v>
          </cell>
          <cell r="C392">
            <v>0</v>
          </cell>
          <cell r="D392">
            <v>2502.73</v>
          </cell>
          <cell r="E392">
            <v>2502.73</v>
          </cell>
          <cell r="F392">
            <v>0</v>
          </cell>
          <cell r="G392">
            <v>0</v>
          </cell>
        </row>
        <row r="393">
          <cell r="A393" t="str">
            <v>18401CB</v>
          </cell>
          <cell r="B393" t="str">
            <v>INTERN CIM DEPOSIT PROC-ACTIV</v>
          </cell>
          <cell r="C393">
            <v>0</v>
          </cell>
          <cell r="D393">
            <v>11909934.33</v>
          </cell>
          <cell r="E393">
            <v>11909934.33</v>
          </cell>
          <cell r="F393">
            <v>0</v>
          </cell>
          <cell r="G393">
            <v>0</v>
          </cell>
        </row>
        <row r="394">
          <cell r="A394" t="str">
            <v>18402CS</v>
          </cell>
          <cell r="B394" t="str">
            <v>CLEARING ACCOUNT-PEC NEW DUKE</v>
          </cell>
          <cell r="C394">
            <v>47857.61</v>
          </cell>
          <cell r="D394">
            <v>-47857.61</v>
          </cell>
          <cell r="E394">
            <v>0</v>
          </cell>
          <cell r="F394">
            <v>0</v>
          </cell>
          <cell r="G394">
            <v>-47857.61</v>
          </cell>
        </row>
        <row r="395">
          <cell r="A395" t="str">
            <v>1840CCP</v>
          </cell>
          <cell r="B395" t="str">
            <v>CAROLINA COAL PROCUREMENT</v>
          </cell>
          <cell r="C395">
            <v>-21135.67</v>
          </cell>
          <cell r="D395">
            <v>97601.72</v>
          </cell>
          <cell r="E395">
            <v>76466.05</v>
          </cell>
          <cell r="F395">
            <v>0</v>
          </cell>
          <cell r="G395">
            <v>21135.67</v>
          </cell>
        </row>
        <row r="396">
          <cell r="A396" t="str">
            <v>1840CPL</v>
          </cell>
          <cell r="B396" t="str">
            <v>RCO CP&amp;L TERM CONTRACTS</v>
          </cell>
          <cell r="C396">
            <v>0</v>
          </cell>
          <cell r="D396">
            <v>64312.69</v>
          </cell>
          <cell r="E396">
            <v>64312.69</v>
          </cell>
          <cell r="F396">
            <v>0</v>
          </cell>
          <cell r="G396">
            <v>0</v>
          </cell>
        </row>
        <row r="397">
          <cell r="A397" t="str">
            <v>1840DAM</v>
          </cell>
          <cell r="B397" t="str">
            <v>DAMAGE CLAIM CLEARING</v>
          </cell>
          <cell r="C397">
            <v>-25824.51</v>
          </cell>
          <cell r="D397">
            <v>271785.14</v>
          </cell>
          <cell r="E397">
            <v>245960.63</v>
          </cell>
          <cell r="F397">
            <v>0</v>
          </cell>
          <cell r="G397">
            <v>25824.510000000009</v>
          </cell>
        </row>
        <row r="398">
          <cell r="A398" t="str">
            <v>1840ETS</v>
          </cell>
          <cell r="B398" t="str">
            <v>ENV SVCS-CAROLINA SUPPLY</v>
          </cell>
          <cell r="C398">
            <v>-384.38</v>
          </cell>
          <cell r="D398">
            <v>359497.9</v>
          </cell>
          <cell r="E398">
            <v>359113.52</v>
          </cell>
          <cell r="F398">
            <v>0</v>
          </cell>
          <cell r="G398">
            <v>384.38000000000466</v>
          </cell>
        </row>
        <row r="399">
          <cell r="A399" t="str">
            <v>1840FER</v>
          </cell>
          <cell r="B399" t="str">
            <v>FGD EAST REGION</v>
          </cell>
          <cell r="C399">
            <v>0</v>
          </cell>
          <cell r="D399">
            <v>65378.02</v>
          </cell>
          <cell r="E399">
            <v>65378.02</v>
          </cell>
          <cell r="F399">
            <v>0</v>
          </cell>
          <cell r="G399">
            <v>0</v>
          </cell>
        </row>
        <row r="400">
          <cell r="A400" t="str">
            <v>1840FGD</v>
          </cell>
          <cell r="B400" t="str">
            <v>FGD DEPT STAFF</v>
          </cell>
          <cell r="C400">
            <v>214.28</v>
          </cell>
          <cell r="D400">
            <v>487352.22</v>
          </cell>
          <cell r="E400">
            <v>487566.5</v>
          </cell>
          <cell r="F400">
            <v>0</v>
          </cell>
          <cell r="G400">
            <v>-214.28000000002794</v>
          </cell>
        </row>
        <row r="401">
          <cell r="A401" t="str">
            <v>1840FPM</v>
          </cell>
          <cell r="B401" t="str">
            <v>FPO PORTFOLIO MANAGEMENT</v>
          </cell>
          <cell r="C401">
            <v>-3946.28</v>
          </cell>
          <cell r="D401">
            <v>92881.97</v>
          </cell>
          <cell r="E401">
            <v>88935.69</v>
          </cell>
          <cell r="F401">
            <v>0</v>
          </cell>
          <cell r="G401">
            <v>3946.2799999999988</v>
          </cell>
        </row>
        <row r="402">
          <cell r="A402" t="str">
            <v>1840PFC</v>
          </cell>
          <cell r="B402" t="str">
            <v>PEC POG FINANCE</v>
          </cell>
          <cell r="C402">
            <v>120.35</v>
          </cell>
          <cell r="D402">
            <v>163181.44</v>
          </cell>
          <cell r="E402">
            <v>163301.79</v>
          </cell>
          <cell r="F402">
            <v>0</v>
          </cell>
          <cell r="G402">
            <v>-120.35000000000582</v>
          </cell>
        </row>
        <row r="403">
          <cell r="A403" t="str">
            <v>1840PGC</v>
          </cell>
          <cell r="B403" t="str">
            <v>POWER GENERATION-PEC CLEARING</v>
          </cell>
          <cell r="C403">
            <v>-108.7</v>
          </cell>
          <cell r="D403">
            <v>618562.4</v>
          </cell>
          <cell r="E403">
            <v>618453.69999999995</v>
          </cell>
          <cell r="F403">
            <v>0</v>
          </cell>
          <cell r="G403">
            <v>108.70000000006985</v>
          </cell>
        </row>
        <row r="404">
          <cell r="A404" t="str">
            <v>1840PGS</v>
          </cell>
          <cell r="B404" t="str">
            <v>POWER GEN SVCS FOSSIL CLEARING</v>
          </cell>
          <cell r="C404">
            <v>-493.35</v>
          </cell>
          <cell r="D404">
            <v>600376.93000000005</v>
          </cell>
          <cell r="E404">
            <v>599883.57999999996</v>
          </cell>
          <cell r="F404">
            <v>0</v>
          </cell>
          <cell r="G404">
            <v>493.35000000009313</v>
          </cell>
        </row>
        <row r="405">
          <cell r="A405" t="str">
            <v>1840PVS</v>
          </cell>
          <cell r="B405" t="str">
            <v>RCO SUPPORT SERVICES</v>
          </cell>
          <cell r="C405">
            <v>-4227.32</v>
          </cell>
          <cell r="D405">
            <v>4227.32</v>
          </cell>
          <cell r="E405">
            <v>0</v>
          </cell>
          <cell r="F405">
            <v>0</v>
          </cell>
          <cell r="G405">
            <v>4227.32</v>
          </cell>
        </row>
        <row r="406">
          <cell r="A406" t="str">
            <v>1840RCG</v>
          </cell>
          <cell r="B406" t="str">
            <v>GAS OPTIMIZATION</v>
          </cell>
          <cell r="C406">
            <v>-6981.8</v>
          </cell>
          <cell r="D406">
            <v>210297.5</v>
          </cell>
          <cell r="E406">
            <v>203315.7</v>
          </cell>
          <cell r="F406">
            <v>0</v>
          </cell>
          <cell r="G406">
            <v>6981.7999999999884</v>
          </cell>
        </row>
        <row r="407">
          <cell r="A407" t="str">
            <v>1840RCP</v>
          </cell>
          <cell r="B407" t="str">
            <v>RCO POWER TRADING</v>
          </cell>
          <cell r="C407">
            <v>-42320.36</v>
          </cell>
          <cell r="D407">
            <v>286200.90999999997</v>
          </cell>
          <cell r="E407">
            <v>243880.55</v>
          </cell>
          <cell r="F407">
            <v>0</v>
          </cell>
          <cell r="G407">
            <v>42320.359999999986</v>
          </cell>
        </row>
        <row r="408">
          <cell r="A408" t="str">
            <v>1840SEC</v>
          </cell>
          <cell r="B408" t="str">
            <v>NUCLEAR SECURITY INDIRECTS</v>
          </cell>
          <cell r="C408">
            <v>-43027.22</v>
          </cell>
          <cell r="D408">
            <v>86440.11</v>
          </cell>
          <cell r="E408">
            <v>43412.89</v>
          </cell>
          <cell r="F408">
            <v>0</v>
          </cell>
          <cell r="G408">
            <v>43027.22</v>
          </cell>
        </row>
        <row r="409">
          <cell r="A409" t="str">
            <v>1840TSD</v>
          </cell>
          <cell r="B409" t="str">
            <v>TECHNICAL SERVICES DEPT</v>
          </cell>
          <cell r="C409">
            <v>-4566.1000000000004</v>
          </cell>
          <cell r="D409">
            <v>2006526.95</v>
          </cell>
          <cell r="E409">
            <v>2001960.85</v>
          </cell>
          <cell r="F409">
            <v>0</v>
          </cell>
          <cell r="G409">
            <v>4566.0999999998603</v>
          </cell>
        </row>
        <row r="410">
          <cell r="A410" t="str">
            <v>184FFRS</v>
          </cell>
          <cell r="B410" t="str">
            <v>FUEL FORECASTING &amp; REG SUPPORT</v>
          </cell>
          <cell r="C410">
            <v>-54312.81</v>
          </cell>
          <cell r="D410">
            <v>136929.63</v>
          </cell>
          <cell r="E410">
            <v>82616.820000000007</v>
          </cell>
          <cell r="F410">
            <v>0</v>
          </cell>
          <cell r="G410">
            <v>54312.81</v>
          </cell>
        </row>
        <row r="411">
          <cell r="A411" t="str">
            <v>184NALL</v>
          </cell>
          <cell r="B411" t="str">
            <v>NGG ALL PLANTS INDIRECT</v>
          </cell>
          <cell r="C411">
            <v>114397.16</v>
          </cell>
          <cell r="D411">
            <v>2350914.0099999998</v>
          </cell>
          <cell r="E411">
            <v>2465311.17</v>
          </cell>
          <cell r="F411">
            <v>0</v>
          </cell>
          <cell r="G411">
            <v>-114397.16000000015</v>
          </cell>
        </row>
        <row r="412">
          <cell r="A412" t="str">
            <v>184NOPS</v>
          </cell>
          <cell r="B412" t="str">
            <v>NGG VP NUC OPERS INDIRECT COST</v>
          </cell>
          <cell r="C412">
            <v>61065.74</v>
          </cell>
          <cell r="D412">
            <v>164900.14000000001</v>
          </cell>
          <cell r="E412">
            <v>225965.88</v>
          </cell>
          <cell r="F412">
            <v>0</v>
          </cell>
          <cell r="G412">
            <v>-61065.739999999991</v>
          </cell>
        </row>
        <row r="413">
          <cell r="A413" t="str">
            <v>184NOVR</v>
          </cell>
          <cell r="B413" t="str">
            <v>NGG VP NUC OVERSIGHT IND COST</v>
          </cell>
          <cell r="C413">
            <v>-18493.349999999999</v>
          </cell>
          <cell r="D413">
            <v>116217.99</v>
          </cell>
          <cell r="E413">
            <v>97724.64</v>
          </cell>
          <cell r="F413">
            <v>0</v>
          </cell>
          <cell r="G413">
            <v>18493.350000000006</v>
          </cell>
        </row>
        <row r="414">
          <cell r="A414" t="str">
            <v>184SCSC</v>
          </cell>
          <cell r="B414" t="str">
            <v>CAR &amp; FL CSC SPLIT</v>
          </cell>
          <cell r="C414">
            <v>0</v>
          </cell>
          <cell r="D414">
            <v>2418.12</v>
          </cell>
          <cell r="E414">
            <v>2418.12</v>
          </cell>
          <cell r="F414">
            <v>0</v>
          </cell>
          <cell r="G414">
            <v>0</v>
          </cell>
        </row>
        <row r="415">
          <cell r="A415" t="str">
            <v>184SDST</v>
          </cell>
          <cell r="B415" t="str">
            <v>IT&amp;T MAINT APPL-FL &amp; CAR DISTR</v>
          </cell>
          <cell r="C415">
            <v>0</v>
          </cell>
          <cell r="D415">
            <v>65629.94</v>
          </cell>
          <cell r="E415">
            <v>65629.94</v>
          </cell>
          <cell r="F415">
            <v>0</v>
          </cell>
          <cell r="G415">
            <v>0</v>
          </cell>
        </row>
        <row r="416">
          <cell r="A416" t="str">
            <v>184SRCP</v>
          </cell>
          <cell r="B416" t="str">
            <v>SC RCO CP&amp;L POWER TRADING</v>
          </cell>
          <cell r="C416">
            <v>0</v>
          </cell>
          <cell r="D416">
            <v>66128.23</v>
          </cell>
          <cell r="E416">
            <v>66128.23</v>
          </cell>
          <cell r="F416">
            <v>0</v>
          </cell>
          <cell r="G416">
            <v>0</v>
          </cell>
        </row>
        <row r="417">
          <cell r="A417" t="str">
            <v>184STRM</v>
          </cell>
          <cell r="B417" t="str">
            <v>IT&amp;T MAINT APPL-FL &amp; CAR TRANS</v>
          </cell>
          <cell r="C417">
            <v>0</v>
          </cell>
          <cell r="D417">
            <v>12353.54</v>
          </cell>
          <cell r="E417">
            <v>12353.54</v>
          </cell>
          <cell r="F417">
            <v>0</v>
          </cell>
          <cell r="G417">
            <v>0</v>
          </cell>
        </row>
        <row r="418">
          <cell r="A418" t="str">
            <v>184STSD</v>
          </cell>
          <cell r="B418" t="str">
            <v>IT TECH SVCS STAFF-PEC</v>
          </cell>
          <cell r="C418">
            <v>0</v>
          </cell>
          <cell r="D418">
            <v>60117.88</v>
          </cell>
          <cell r="E418">
            <v>60117.88</v>
          </cell>
          <cell r="F418">
            <v>0</v>
          </cell>
          <cell r="G418">
            <v>0</v>
          </cell>
        </row>
        <row r="419">
          <cell r="A419" t="str">
            <v>184ZCLR</v>
          </cell>
          <cell r="B419" t="str">
            <v>CLEAR ACCT-ZERO 184S FOR FTG</v>
          </cell>
          <cell r="C419">
            <v>25072653.530000001</v>
          </cell>
          <cell r="D419">
            <v>0</v>
          </cell>
          <cell r="E419">
            <v>25072653.530000001</v>
          </cell>
          <cell r="F419">
            <v>0</v>
          </cell>
          <cell r="G419">
            <v>-25072653.530000001</v>
          </cell>
        </row>
        <row r="420">
          <cell r="A420" t="str">
            <v>184ZOCL</v>
          </cell>
          <cell r="B420" t="str">
            <v>CLEARING ACCT-CURRENT LIAB-FTG</v>
          </cell>
          <cell r="C420">
            <v>-25072653.530000001</v>
          </cell>
          <cell r="D420">
            <v>25072653.530000001</v>
          </cell>
          <cell r="E420">
            <v>0</v>
          </cell>
          <cell r="F420">
            <v>0</v>
          </cell>
          <cell r="G420">
            <v>25072653.530000001</v>
          </cell>
        </row>
        <row r="421">
          <cell r="A421">
            <v>1851000</v>
          </cell>
          <cell r="B421" t="str">
            <v>TEMPORARY FACILITIES - NC</v>
          </cell>
          <cell r="C421">
            <v>13178.93</v>
          </cell>
          <cell r="D421">
            <v>7344.88</v>
          </cell>
          <cell r="E421">
            <v>20523.810000000001</v>
          </cell>
          <cell r="F421">
            <v>0</v>
          </cell>
          <cell r="G421">
            <v>-13178.93</v>
          </cell>
        </row>
        <row r="422">
          <cell r="A422">
            <v>1852000</v>
          </cell>
          <cell r="B422" t="str">
            <v>TEMPORARY FACILITIES - SC</v>
          </cell>
          <cell r="C422">
            <v>-414.87</v>
          </cell>
          <cell r="D422">
            <v>414.87</v>
          </cell>
          <cell r="E422">
            <v>0</v>
          </cell>
          <cell r="F422">
            <v>0</v>
          </cell>
          <cell r="G422">
            <v>414.87</v>
          </cell>
        </row>
        <row r="423">
          <cell r="A423" t="str">
            <v>18600SC</v>
          </cell>
          <cell r="B423" t="str">
            <v>CORP LAND SALES DEFERRED DEBIT</v>
          </cell>
          <cell r="C423">
            <v>-25523.19</v>
          </cell>
          <cell r="D423">
            <v>-982656.7</v>
          </cell>
          <cell r="E423">
            <v>0</v>
          </cell>
          <cell r="F423">
            <v>-1008179.89</v>
          </cell>
          <cell r="G423">
            <v>-982656.7</v>
          </cell>
        </row>
        <row r="424">
          <cell r="A424">
            <v>1861101</v>
          </cell>
          <cell r="B424" t="str">
            <v>GAS PIPELINE CHARGES</v>
          </cell>
          <cell r="C424">
            <v>5450825.2400000002</v>
          </cell>
          <cell r="D424">
            <v>4547.54</v>
          </cell>
          <cell r="E424">
            <v>44627.14</v>
          </cell>
          <cell r="F424">
            <v>5410745.6399999997</v>
          </cell>
          <cell r="G424">
            <v>-40079.599999999999</v>
          </cell>
        </row>
        <row r="425">
          <cell r="A425">
            <v>1861105</v>
          </cell>
          <cell r="B425" t="str">
            <v>GAS PIPELINE CHARGES - ST</v>
          </cell>
          <cell r="C425">
            <v>480955.2</v>
          </cell>
          <cell r="D425">
            <v>0</v>
          </cell>
          <cell r="E425">
            <v>0</v>
          </cell>
          <cell r="F425">
            <v>480955.2</v>
          </cell>
          <cell r="G425">
            <v>0</v>
          </cell>
        </row>
        <row r="426">
          <cell r="A426">
            <v>1861924</v>
          </cell>
          <cell r="B426" t="str">
            <v>MISC DEF DEBIT OTHER ENTITIES</v>
          </cell>
          <cell r="C426">
            <v>47724.12</v>
          </cell>
          <cell r="D426">
            <v>0</v>
          </cell>
          <cell r="E426">
            <v>0</v>
          </cell>
          <cell r="F426">
            <v>47724.12</v>
          </cell>
          <cell r="G426">
            <v>0</v>
          </cell>
        </row>
        <row r="427">
          <cell r="A427">
            <v>1861950</v>
          </cell>
          <cell r="B427" t="str">
            <v>DEFERRED PEC RATE CASE EXPENSE</v>
          </cell>
          <cell r="C427">
            <v>404760.51</v>
          </cell>
          <cell r="D427">
            <v>64079.360000000001</v>
          </cell>
          <cell r="E427">
            <v>0</v>
          </cell>
          <cell r="F427">
            <v>468839.87</v>
          </cell>
          <cell r="G427">
            <v>64079.360000000001</v>
          </cell>
        </row>
        <row r="428">
          <cell r="A428" t="str">
            <v>18630SG</v>
          </cell>
          <cell r="B428" t="str">
            <v>SMART GRID DEFERRED COSTS</v>
          </cell>
          <cell r="C428">
            <v>20984784.399999999</v>
          </cell>
          <cell r="D428">
            <v>4200702.5199999996</v>
          </cell>
          <cell r="E428">
            <v>20037.169999999998</v>
          </cell>
          <cell r="F428">
            <v>25165449.75</v>
          </cell>
          <cell r="G428">
            <v>4180665.3499999996</v>
          </cell>
        </row>
        <row r="429">
          <cell r="A429" t="str">
            <v>18630SR</v>
          </cell>
          <cell r="B429" t="str">
            <v>SMART GRID REIMBURSEMENT</v>
          </cell>
          <cell r="C429">
            <v>-20984784.41</v>
          </cell>
          <cell r="D429">
            <v>41.31</v>
          </cell>
          <cell r="E429">
            <v>347726.08000000002</v>
          </cell>
          <cell r="F429">
            <v>-21332469.18</v>
          </cell>
          <cell r="G429">
            <v>-347684.77</v>
          </cell>
        </row>
        <row r="430">
          <cell r="A430" t="str">
            <v>18660AP</v>
          </cell>
          <cell r="B430" t="str">
            <v>ORACLE DEF - AP</v>
          </cell>
          <cell r="C430">
            <v>438.39</v>
          </cell>
          <cell r="D430">
            <v>3765.5</v>
          </cell>
          <cell r="E430">
            <v>4203.8900000000003</v>
          </cell>
          <cell r="F430">
            <v>0</v>
          </cell>
          <cell r="G430">
            <v>-438.39000000000033</v>
          </cell>
        </row>
        <row r="431">
          <cell r="A431" t="str">
            <v>18660AR</v>
          </cell>
          <cell r="B431" t="str">
            <v>ORACLE DEF - AR</v>
          </cell>
          <cell r="C431">
            <v>0</v>
          </cell>
          <cell r="D431">
            <v>200036.84</v>
          </cell>
          <cell r="E431">
            <v>200036.84</v>
          </cell>
          <cell r="F431">
            <v>0</v>
          </cell>
          <cell r="G431">
            <v>0</v>
          </cell>
        </row>
        <row r="432">
          <cell r="A432" t="str">
            <v>18660DA</v>
          </cell>
          <cell r="B432" t="str">
            <v>DUKE ALLOCATIONS SUSPENSE</v>
          </cell>
          <cell r="C432">
            <v>-1081.24</v>
          </cell>
          <cell r="D432">
            <v>144748.57</v>
          </cell>
          <cell r="E432">
            <v>143667.32999999999</v>
          </cell>
          <cell r="F432">
            <v>0</v>
          </cell>
          <cell r="G432">
            <v>1081.2400000000198</v>
          </cell>
        </row>
        <row r="433">
          <cell r="A433" t="str">
            <v>18660DM</v>
          </cell>
          <cell r="B433" t="str">
            <v>DUKE MISC SUSPENSE</v>
          </cell>
          <cell r="C433">
            <v>19168.13</v>
          </cell>
          <cell r="D433">
            <v>135108407.99000001</v>
          </cell>
          <cell r="E433">
            <v>135127576.12</v>
          </cell>
          <cell r="F433">
            <v>0</v>
          </cell>
          <cell r="G433">
            <v>-19168.129999995232</v>
          </cell>
        </row>
        <row r="434">
          <cell r="A434" t="str">
            <v>18660FA</v>
          </cell>
          <cell r="B434" t="str">
            <v>POWER PLANT SYSTEM DEFAULT</v>
          </cell>
          <cell r="C434">
            <v>0</v>
          </cell>
          <cell r="D434">
            <v>9341.67</v>
          </cell>
          <cell r="E434">
            <v>9341.67</v>
          </cell>
          <cell r="F434">
            <v>0</v>
          </cell>
          <cell r="G434">
            <v>0</v>
          </cell>
        </row>
        <row r="435">
          <cell r="A435" t="str">
            <v>18660FM</v>
          </cell>
          <cell r="B435" t="str">
            <v>FMS SYSTEM DEFAULT</v>
          </cell>
          <cell r="C435">
            <v>0</v>
          </cell>
          <cell r="D435">
            <v>105.76</v>
          </cell>
          <cell r="E435">
            <v>105.76</v>
          </cell>
          <cell r="F435">
            <v>0</v>
          </cell>
          <cell r="G435">
            <v>0</v>
          </cell>
        </row>
        <row r="436">
          <cell r="A436" t="str">
            <v>18660LV</v>
          </cell>
          <cell r="B436" t="str">
            <v>LABOR &amp; VEHICLE DEFAULT  ACK</v>
          </cell>
          <cell r="C436">
            <v>-11930.33</v>
          </cell>
          <cell r="D436">
            <v>11930.33</v>
          </cell>
          <cell r="E436">
            <v>0</v>
          </cell>
          <cell r="F436">
            <v>0</v>
          </cell>
          <cell r="G436">
            <v>11930.33</v>
          </cell>
        </row>
        <row r="437">
          <cell r="A437" t="str">
            <v>18660MC</v>
          </cell>
          <cell r="B437" t="str">
            <v>MISC DEF DEBIT</v>
          </cell>
          <cell r="C437">
            <v>2961.32</v>
          </cell>
          <cell r="D437">
            <v>1930.98</v>
          </cell>
          <cell r="E437">
            <v>0</v>
          </cell>
          <cell r="F437">
            <v>4892.3</v>
          </cell>
          <cell r="G437">
            <v>1930.98</v>
          </cell>
        </row>
        <row r="438">
          <cell r="A438" t="str">
            <v>18660PP</v>
          </cell>
          <cell r="B438" t="str">
            <v>PASSPORT DEFAULT</v>
          </cell>
          <cell r="C438">
            <v>0</v>
          </cell>
          <cell r="D438">
            <v>102.73</v>
          </cell>
          <cell r="E438">
            <v>0</v>
          </cell>
          <cell r="F438">
            <v>102.73</v>
          </cell>
          <cell r="G438">
            <v>102.73</v>
          </cell>
        </row>
        <row r="439">
          <cell r="A439" t="str">
            <v>18660PR</v>
          </cell>
          <cell r="B439" t="str">
            <v>PAYROLL DEFLT ACK</v>
          </cell>
          <cell r="C439">
            <v>51820.24</v>
          </cell>
          <cell r="D439">
            <v>3665.79</v>
          </cell>
          <cell r="E439">
            <v>55486.03</v>
          </cell>
          <cell r="F439">
            <v>0</v>
          </cell>
          <cell r="G439">
            <v>-51820.24</v>
          </cell>
        </row>
        <row r="440">
          <cell r="A440" t="str">
            <v>18660WC</v>
          </cell>
          <cell r="B440" t="str">
            <v>MISC DEFER DEBIT WORKERS COMP</v>
          </cell>
          <cell r="C440">
            <v>3254147.39</v>
          </cell>
          <cell r="D440">
            <v>381869</v>
          </cell>
          <cell r="E440">
            <v>0</v>
          </cell>
          <cell r="F440">
            <v>3636016.39</v>
          </cell>
          <cell r="G440">
            <v>381869</v>
          </cell>
        </row>
        <row r="441">
          <cell r="A441" t="str">
            <v>18660WS</v>
          </cell>
          <cell r="B441" t="str">
            <v>WMIS PAYROLL SUSPENSE</v>
          </cell>
          <cell r="C441">
            <v>-1483.48</v>
          </cell>
          <cell r="D441">
            <v>1483.48</v>
          </cell>
          <cell r="E441">
            <v>0</v>
          </cell>
          <cell r="F441">
            <v>0</v>
          </cell>
          <cell r="G441">
            <v>1483.48</v>
          </cell>
        </row>
        <row r="442">
          <cell r="A442">
            <v>1866100</v>
          </cell>
          <cell r="B442" t="str">
            <v>UNRECOVERED PLANT</v>
          </cell>
          <cell r="C442">
            <v>187030248.72</v>
          </cell>
          <cell r="D442">
            <v>128597496.69</v>
          </cell>
          <cell r="E442">
            <v>74498149.719999999</v>
          </cell>
          <cell r="F442">
            <v>241129595.69</v>
          </cell>
          <cell r="G442">
            <v>54099346.969999999</v>
          </cell>
        </row>
        <row r="443">
          <cell r="A443">
            <v>1866300</v>
          </cell>
          <cell r="B443" t="str">
            <v>DEF COAL &amp; OIL RELATED COSTS</v>
          </cell>
          <cell r="C443">
            <v>10800000</v>
          </cell>
          <cell r="D443">
            <v>0</v>
          </cell>
          <cell r="E443">
            <v>10800000</v>
          </cell>
          <cell r="F443">
            <v>0</v>
          </cell>
          <cell r="G443">
            <v>-10800000</v>
          </cell>
        </row>
        <row r="444">
          <cell r="A444">
            <v>1866301</v>
          </cell>
          <cell r="B444" t="str">
            <v>LT CLOSED DEF INT HEDGE</v>
          </cell>
          <cell r="C444">
            <v>86892054.739999995</v>
          </cell>
          <cell r="D444">
            <v>14375.9</v>
          </cell>
          <cell r="E444">
            <v>1108813.25</v>
          </cell>
          <cell r="F444">
            <v>85797617.390000001</v>
          </cell>
          <cell r="G444">
            <v>-1094437.3500000001</v>
          </cell>
        </row>
        <row r="445">
          <cell r="A445">
            <v>1866303</v>
          </cell>
          <cell r="B445" t="str">
            <v>ST CLOSED DEF INT HEDGE</v>
          </cell>
          <cell r="C445">
            <v>13133248.199999999</v>
          </cell>
          <cell r="D445">
            <v>1123189.1499999999</v>
          </cell>
          <cell r="E445">
            <v>1123189.1499999999</v>
          </cell>
          <cell r="F445">
            <v>13133248.199999999</v>
          </cell>
          <cell r="G445">
            <v>0</v>
          </cell>
        </row>
        <row r="446">
          <cell r="A446">
            <v>1866400</v>
          </cell>
          <cell r="B446" t="str">
            <v>FUKUSHIMA POOLED INVENT OPT</v>
          </cell>
          <cell r="C446">
            <v>819440.45</v>
          </cell>
          <cell r="D446">
            <v>-114473.62</v>
          </cell>
          <cell r="E446">
            <v>0</v>
          </cell>
          <cell r="F446">
            <v>704966.83</v>
          </cell>
          <cell r="G446">
            <v>-114473.62</v>
          </cell>
        </row>
        <row r="447">
          <cell r="A447" t="str">
            <v>1866CMS</v>
          </cell>
          <cell r="B447" t="str">
            <v>OTHER MISC DB COAL MINE SAFETY</v>
          </cell>
          <cell r="C447">
            <v>467849.03</v>
          </cell>
          <cell r="D447">
            <v>0</v>
          </cell>
          <cell r="E447">
            <v>0</v>
          </cell>
          <cell r="F447">
            <v>467849.03</v>
          </cell>
          <cell r="G447">
            <v>0</v>
          </cell>
        </row>
        <row r="448">
          <cell r="A448">
            <v>1880100</v>
          </cell>
          <cell r="B448" t="str">
            <v>RESEARCH AND DEVELOPMENT</v>
          </cell>
          <cell r="C448">
            <v>0</v>
          </cell>
          <cell r="D448">
            <v>131314.99</v>
          </cell>
          <cell r="E448">
            <v>131314.99</v>
          </cell>
          <cell r="F448">
            <v>0</v>
          </cell>
          <cell r="G448">
            <v>0</v>
          </cell>
        </row>
        <row r="449">
          <cell r="A449">
            <v>1894100</v>
          </cell>
          <cell r="B449" t="str">
            <v>UNAMORT LOSS REACQ DEBT-TOTAL</v>
          </cell>
          <cell r="C449">
            <v>8913614.4499999993</v>
          </cell>
          <cell r="D449">
            <v>0</v>
          </cell>
          <cell r="E449">
            <v>1277527.54</v>
          </cell>
          <cell r="F449">
            <v>7636086.9100000001</v>
          </cell>
          <cell r="G449">
            <v>-1277527.54</v>
          </cell>
        </row>
        <row r="450">
          <cell r="A450">
            <v>1894150</v>
          </cell>
          <cell r="B450" t="str">
            <v>ST UNAMT LOSS REACQDEBT-TOTAL</v>
          </cell>
          <cell r="C450">
            <v>1202103.3600000001</v>
          </cell>
          <cell r="D450">
            <v>1176643.3999999999</v>
          </cell>
          <cell r="E450">
            <v>0</v>
          </cell>
          <cell r="F450">
            <v>2378746.7599999998</v>
          </cell>
          <cell r="G450">
            <v>1176643.3999999999</v>
          </cell>
        </row>
        <row r="451">
          <cell r="A451" t="str">
            <v>19010FE</v>
          </cell>
          <cell r="B451" t="str">
            <v>CURRENT DTA - FED</v>
          </cell>
          <cell r="C451">
            <v>218344090.97999999</v>
          </cell>
          <cell r="D451">
            <v>0</v>
          </cell>
          <cell r="E451">
            <v>0</v>
          </cell>
          <cell r="F451">
            <v>218344090.97999999</v>
          </cell>
          <cell r="G451">
            <v>0</v>
          </cell>
        </row>
        <row r="452">
          <cell r="A452" t="str">
            <v>19010NC</v>
          </cell>
          <cell r="B452" t="str">
            <v>CURRENT DTA - NC</v>
          </cell>
          <cell r="C452">
            <v>12638447.23</v>
          </cell>
          <cell r="D452">
            <v>0</v>
          </cell>
          <cell r="E452">
            <v>0</v>
          </cell>
          <cell r="F452">
            <v>12638447.23</v>
          </cell>
          <cell r="G452">
            <v>0</v>
          </cell>
        </row>
        <row r="453">
          <cell r="A453" t="str">
            <v>19010SC</v>
          </cell>
          <cell r="B453" t="str">
            <v>CURRENT DTA - SC</v>
          </cell>
          <cell r="C453">
            <v>1917502.35</v>
          </cell>
          <cell r="D453">
            <v>0</v>
          </cell>
          <cell r="E453">
            <v>0</v>
          </cell>
          <cell r="F453">
            <v>1917502.35</v>
          </cell>
          <cell r="G453">
            <v>0</v>
          </cell>
        </row>
        <row r="454">
          <cell r="A454" t="str">
            <v>19011FE</v>
          </cell>
          <cell r="B454" t="str">
            <v>LONG TERM DTA - FED</v>
          </cell>
          <cell r="C454">
            <v>970161498.94000006</v>
          </cell>
          <cell r="D454">
            <v>7953</v>
          </cell>
          <cell r="E454">
            <v>1156275</v>
          </cell>
          <cell r="F454">
            <v>969013176.94000006</v>
          </cell>
          <cell r="G454">
            <v>-1148322</v>
          </cell>
        </row>
        <row r="455">
          <cell r="A455" t="str">
            <v>19011NC</v>
          </cell>
          <cell r="B455" t="str">
            <v>LONG TERM DTA - NC</v>
          </cell>
          <cell r="C455">
            <v>111844640.36</v>
          </cell>
          <cell r="D455">
            <v>4078</v>
          </cell>
          <cell r="E455">
            <v>14261</v>
          </cell>
          <cell r="F455">
            <v>111834457.36</v>
          </cell>
          <cell r="G455">
            <v>-10183</v>
          </cell>
        </row>
        <row r="456">
          <cell r="A456" t="str">
            <v>19011SC</v>
          </cell>
          <cell r="B456" t="str">
            <v>LONG TERM DTA - SC</v>
          </cell>
          <cell r="C456">
            <v>13227774.34</v>
          </cell>
          <cell r="D456">
            <v>22</v>
          </cell>
          <cell r="E456">
            <v>0</v>
          </cell>
          <cell r="F456">
            <v>13227796.34</v>
          </cell>
          <cell r="G456">
            <v>22</v>
          </cell>
        </row>
        <row r="457">
          <cell r="A457" t="str">
            <v>19015FE</v>
          </cell>
          <cell r="B457" t="str">
            <v>LT FIN48 NONCURRENT DTA-FED</v>
          </cell>
          <cell r="C457">
            <v>-291899</v>
          </cell>
          <cell r="D457">
            <v>0</v>
          </cell>
          <cell r="E457">
            <v>0</v>
          </cell>
          <cell r="F457">
            <v>-291899</v>
          </cell>
          <cell r="G457">
            <v>0</v>
          </cell>
        </row>
        <row r="458">
          <cell r="A458" t="str">
            <v>19015NC</v>
          </cell>
          <cell r="B458" t="str">
            <v>LT FIN48 NONCURRENT DTA-NC</v>
          </cell>
          <cell r="C458">
            <v>-48705</v>
          </cell>
          <cell r="D458">
            <v>0</v>
          </cell>
          <cell r="E458">
            <v>0</v>
          </cell>
          <cell r="F458">
            <v>-48705</v>
          </cell>
          <cell r="G458">
            <v>0</v>
          </cell>
        </row>
        <row r="459">
          <cell r="A459" t="str">
            <v>19015SC</v>
          </cell>
          <cell r="B459" t="str">
            <v>LT FIN48 NONCURRENT DTA-SC</v>
          </cell>
          <cell r="C459">
            <v>-5254</v>
          </cell>
          <cell r="D459">
            <v>0</v>
          </cell>
          <cell r="E459">
            <v>0</v>
          </cell>
          <cell r="F459">
            <v>-5254</v>
          </cell>
          <cell r="G459">
            <v>0</v>
          </cell>
        </row>
        <row r="460">
          <cell r="A460">
            <v>2013001</v>
          </cell>
          <cell r="B460" t="str">
            <v>COMMON STOCK</v>
          </cell>
          <cell r="C460">
            <v>-1759809101.3699999</v>
          </cell>
          <cell r="D460">
            <v>0</v>
          </cell>
          <cell r="E460">
            <v>0</v>
          </cell>
          <cell r="F460">
            <v>-1759809101.3699999</v>
          </cell>
          <cell r="G460">
            <v>0</v>
          </cell>
        </row>
        <row r="461">
          <cell r="A461">
            <v>2113001</v>
          </cell>
          <cell r="B461" t="str">
            <v>PAID-IN CAPITAL COMMON STOCK</v>
          </cell>
          <cell r="C461">
            <v>-186404697.41</v>
          </cell>
          <cell r="D461">
            <v>0</v>
          </cell>
          <cell r="E461">
            <v>0</v>
          </cell>
          <cell r="F461">
            <v>-186404697.41</v>
          </cell>
          <cell r="G461">
            <v>0</v>
          </cell>
        </row>
        <row r="462">
          <cell r="A462">
            <v>2113002</v>
          </cell>
          <cell r="B462" t="str">
            <v>MISCELLANEOUS PAID-IN CAPITAL</v>
          </cell>
          <cell r="C462">
            <v>-110478081.61</v>
          </cell>
          <cell r="D462">
            <v>0</v>
          </cell>
          <cell r="E462">
            <v>0</v>
          </cell>
          <cell r="F462">
            <v>-110478081.61</v>
          </cell>
          <cell r="G462">
            <v>0</v>
          </cell>
        </row>
        <row r="463">
          <cell r="A463">
            <v>2113062</v>
          </cell>
          <cell r="B463" t="str">
            <v>MISC PAID-IN CAP-STK OPTIONS</v>
          </cell>
          <cell r="C463">
            <v>-1683494.25</v>
          </cell>
          <cell r="D463">
            <v>0</v>
          </cell>
          <cell r="E463">
            <v>0</v>
          </cell>
          <cell r="F463">
            <v>-1683494.25</v>
          </cell>
          <cell r="G463">
            <v>0</v>
          </cell>
        </row>
        <row r="464">
          <cell r="A464">
            <v>2113063</v>
          </cell>
          <cell r="B464" t="str">
            <v>MISC PAID IN CAP - PSSP</v>
          </cell>
          <cell r="C464">
            <v>-39938483.719999999</v>
          </cell>
          <cell r="D464">
            <v>0</v>
          </cell>
          <cell r="E464">
            <v>0</v>
          </cell>
          <cell r="F464">
            <v>-39938483.719999999</v>
          </cell>
          <cell r="G464">
            <v>0</v>
          </cell>
        </row>
        <row r="465">
          <cell r="A465">
            <v>2113064</v>
          </cell>
          <cell r="B465" t="str">
            <v>MISC PAID IN CAP - RSU</v>
          </cell>
          <cell r="C465">
            <v>-53464484.469999999</v>
          </cell>
          <cell r="D465">
            <v>0</v>
          </cell>
          <cell r="E465">
            <v>0</v>
          </cell>
          <cell r="F465">
            <v>-53464484.469999999</v>
          </cell>
          <cell r="G465">
            <v>0</v>
          </cell>
        </row>
        <row r="466">
          <cell r="A466">
            <v>2113070</v>
          </cell>
          <cell r="B466" t="str">
            <v>MISC PIC-STOCK OPT INCOME TAX</v>
          </cell>
          <cell r="C466">
            <v>-7598228.5599999996</v>
          </cell>
          <cell r="D466">
            <v>0</v>
          </cell>
          <cell r="E466">
            <v>0</v>
          </cell>
          <cell r="F466">
            <v>-7598228.5599999996</v>
          </cell>
          <cell r="G466">
            <v>0</v>
          </cell>
        </row>
        <row r="467">
          <cell r="A467">
            <v>2153001</v>
          </cell>
          <cell r="B467" t="str">
            <v>APPROP R/E AMORT RES FED</v>
          </cell>
          <cell r="C467">
            <v>-3324064.5</v>
          </cell>
          <cell r="D467">
            <v>0</v>
          </cell>
          <cell r="E467">
            <v>86069.5</v>
          </cell>
          <cell r="F467">
            <v>-3410134</v>
          </cell>
          <cell r="G467">
            <v>-86069.5</v>
          </cell>
        </row>
        <row r="468">
          <cell r="A468">
            <v>2161301</v>
          </cell>
          <cell r="B468" t="str">
            <v>UNAPPROP SUBSID EARNINGS</v>
          </cell>
          <cell r="C468">
            <v>286514849.89999998</v>
          </cell>
          <cell r="D468">
            <v>0</v>
          </cell>
          <cell r="E468">
            <v>0</v>
          </cell>
          <cell r="F468">
            <v>286514849.89999998</v>
          </cell>
          <cell r="G468">
            <v>0</v>
          </cell>
        </row>
        <row r="469">
          <cell r="A469">
            <v>2163001</v>
          </cell>
          <cell r="B469" t="str">
            <v>UNAPPROP R/E</v>
          </cell>
          <cell r="C469">
            <v>-3250701350.54</v>
          </cell>
          <cell r="D469">
            <v>0</v>
          </cell>
          <cell r="E469">
            <v>0</v>
          </cell>
          <cell r="F469">
            <v>-3250701350.54</v>
          </cell>
          <cell r="G469">
            <v>0</v>
          </cell>
        </row>
        <row r="470">
          <cell r="A470">
            <v>2193361</v>
          </cell>
          <cell r="B470" t="str">
            <v>AOCI-HEDGES-PRETAX BB-TERM L.</v>
          </cell>
          <cell r="C470">
            <v>502972.28</v>
          </cell>
          <cell r="D470">
            <v>0</v>
          </cell>
          <cell r="E470">
            <v>0</v>
          </cell>
          <cell r="F470">
            <v>502972.28</v>
          </cell>
          <cell r="G470">
            <v>0</v>
          </cell>
        </row>
        <row r="471">
          <cell r="A471">
            <v>2193364</v>
          </cell>
          <cell r="B471" t="str">
            <v>AOCI-HEDGES-TAX BB-TERM L.</v>
          </cell>
          <cell r="C471">
            <v>-197191.17</v>
          </cell>
          <cell r="D471">
            <v>0</v>
          </cell>
          <cell r="E471">
            <v>0</v>
          </cell>
          <cell r="F471">
            <v>-197191.17</v>
          </cell>
          <cell r="G471">
            <v>0</v>
          </cell>
        </row>
        <row r="472">
          <cell r="A472">
            <v>2193367</v>
          </cell>
          <cell r="B472" t="str">
            <v>AOCI-HEDGES-PRETAX-TERM L RECL</v>
          </cell>
          <cell r="C472">
            <v>-36217.17</v>
          </cell>
          <cell r="D472">
            <v>128.37</v>
          </cell>
          <cell r="E472">
            <v>3420.84</v>
          </cell>
          <cell r="F472">
            <v>-39509.64</v>
          </cell>
          <cell r="G472">
            <v>-3292.4700000000003</v>
          </cell>
        </row>
        <row r="473">
          <cell r="A473">
            <v>2193369</v>
          </cell>
          <cell r="B473" t="str">
            <v>AOCI-HEDGES-TAX-TERM L RECL</v>
          </cell>
          <cell r="C473">
            <v>14132</v>
          </cell>
          <cell r="D473">
            <v>0</v>
          </cell>
          <cell r="E473">
            <v>0</v>
          </cell>
          <cell r="F473">
            <v>14132</v>
          </cell>
          <cell r="G473">
            <v>0</v>
          </cell>
        </row>
        <row r="474">
          <cell r="A474">
            <v>2215000</v>
          </cell>
          <cell r="B474" t="str">
            <v>FMB 5.15% DUE 4/1/2015</v>
          </cell>
          <cell r="C474">
            <v>-300000000</v>
          </cell>
          <cell r="D474">
            <v>0</v>
          </cell>
          <cell r="E474">
            <v>0</v>
          </cell>
          <cell r="F474">
            <v>-300000000</v>
          </cell>
          <cell r="G474">
            <v>0</v>
          </cell>
        </row>
        <row r="475">
          <cell r="A475">
            <v>2215100</v>
          </cell>
          <cell r="B475" t="str">
            <v>FMB 5.70% DUE 4/1/2035</v>
          </cell>
          <cell r="C475">
            <v>-200000000</v>
          </cell>
          <cell r="D475">
            <v>0</v>
          </cell>
          <cell r="E475">
            <v>0</v>
          </cell>
          <cell r="F475">
            <v>-200000000</v>
          </cell>
          <cell r="G475">
            <v>0</v>
          </cell>
        </row>
        <row r="476">
          <cell r="A476">
            <v>2215150</v>
          </cell>
          <cell r="B476" t="str">
            <v>FMB-5.25% SERIES DUE 11/15/15</v>
          </cell>
          <cell r="C476">
            <v>-400000000</v>
          </cell>
          <cell r="D476">
            <v>0</v>
          </cell>
          <cell r="E476">
            <v>0</v>
          </cell>
          <cell r="F476">
            <v>-400000000</v>
          </cell>
          <cell r="G476">
            <v>0</v>
          </cell>
        </row>
        <row r="477">
          <cell r="A477">
            <v>2215200</v>
          </cell>
          <cell r="B477" t="str">
            <v>FMB 6.30% DUE 4/1/2038</v>
          </cell>
          <cell r="C477">
            <v>-325000000</v>
          </cell>
          <cell r="D477">
            <v>0</v>
          </cell>
          <cell r="E477">
            <v>0</v>
          </cell>
          <cell r="F477">
            <v>-325000000</v>
          </cell>
          <cell r="G477">
            <v>0</v>
          </cell>
        </row>
        <row r="478">
          <cell r="A478">
            <v>2215250</v>
          </cell>
          <cell r="B478" t="str">
            <v>FMB 5.30% DUE 1/15/2019</v>
          </cell>
          <cell r="C478">
            <v>-600000000</v>
          </cell>
          <cell r="D478">
            <v>0</v>
          </cell>
          <cell r="E478">
            <v>0</v>
          </cell>
          <cell r="F478">
            <v>-600000000</v>
          </cell>
          <cell r="G478">
            <v>0</v>
          </cell>
        </row>
        <row r="479">
          <cell r="A479">
            <v>2215400</v>
          </cell>
          <cell r="B479" t="str">
            <v>PEC - FMB 6.125% DUE 2033</v>
          </cell>
          <cell r="C479">
            <v>-200000000</v>
          </cell>
          <cell r="D479">
            <v>0</v>
          </cell>
          <cell r="E479">
            <v>0</v>
          </cell>
          <cell r="F479">
            <v>-200000000</v>
          </cell>
          <cell r="G479">
            <v>0</v>
          </cell>
        </row>
        <row r="480">
          <cell r="A480">
            <v>2215500</v>
          </cell>
          <cell r="B480" t="str">
            <v>FMB-8 5/8% SERIES DUE 9/15/21</v>
          </cell>
          <cell r="C480">
            <v>-100000000</v>
          </cell>
          <cell r="D480">
            <v>0</v>
          </cell>
          <cell r="E480">
            <v>0</v>
          </cell>
          <cell r="F480">
            <v>-100000000</v>
          </cell>
          <cell r="G480">
            <v>0</v>
          </cell>
        </row>
        <row r="481">
          <cell r="A481">
            <v>2216700</v>
          </cell>
          <cell r="B481" t="str">
            <v>LT DEBT-WAKE COUNTY 1994A PCB</v>
          </cell>
          <cell r="C481">
            <v>-72600000</v>
          </cell>
          <cell r="D481">
            <v>0</v>
          </cell>
          <cell r="E481">
            <v>0</v>
          </cell>
          <cell r="F481">
            <v>-72600000</v>
          </cell>
          <cell r="G481">
            <v>0</v>
          </cell>
        </row>
        <row r="482">
          <cell r="A482">
            <v>2216800</v>
          </cell>
          <cell r="B482" t="str">
            <v>LT DEBT-WAKE COUNTY 1994B PCB</v>
          </cell>
          <cell r="C482">
            <v>-50000000</v>
          </cell>
          <cell r="D482">
            <v>0</v>
          </cell>
          <cell r="E482">
            <v>0</v>
          </cell>
          <cell r="F482">
            <v>-50000000</v>
          </cell>
          <cell r="G482">
            <v>0</v>
          </cell>
        </row>
        <row r="483">
          <cell r="A483">
            <v>2217200</v>
          </cell>
          <cell r="B483" t="str">
            <v>FMB-PC WAKE 2000A</v>
          </cell>
          <cell r="C483">
            <v>-67300000</v>
          </cell>
          <cell r="D483">
            <v>67300000</v>
          </cell>
          <cell r="E483">
            <v>0</v>
          </cell>
          <cell r="F483">
            <v>0</v>
          </cell>
          <cell r="G483">
            <v>67300000</v>
          </cell>
        </row>
        <row r="484">
          <cell r="A484">
            <v>2217300</v>
          </cell>
          <cell r="B484" t="str">
            <v>FMB-PC PERS 2000A</v>
          </cell>
          <cell r="C484">
            <v>-55640000</v>
          </cell>
          <cell r="D484">
            <v>0</v>
          </cell>
          <cell r="E484">
            <v>0</v>
          </cell>
          <cell r="F484">
            <v>-55640000</v>
          </cell>
          <cell r="G484">
            <v>0</v>
          </cell>
        </row>
        <row r="485">
          <cell r="A485">
            <v>2217400</v>
          </cell>
          <cell r="B485" t="str">
            <v>FMB-WAKE 2000B</v>
          </cell>
          <cell r="C485">
            <v>-50000000</v>
          </cell>
          <cell r="D485">
            <v>50000000</v>
          </cell>
          <cell r="E485">
            <v>0</v>
          </cell>
          <cell r="F485">
            <v>0</v>
          </cell>
          <cell r="G485">
            <v>50000000</v>
          </cell>
        </row>
        <row r="486">
          <cell r="A486">
            <v>2217500</v>
          </cell>
          <cell r="B486" t="str">
            <v>FMB-WAKE 2000C</v>
          </cell>
          <cell r="C486">
            <v>-50000000</v>
          </cell>
          <cell r="D486">
            <v>50000000</v>
          </cell>
          <cell r="E486">
            <v>0</v>
          </cell>
          <cell r="F486">
            <v>0</v>
          </cell>
          <cell r="G486">
            <v>50000000</v>
          </cell>
        </row>
        <row r="487">
          <cell r="A487">
            <v>2217600</v>
          </cell>
          <cell r="B487" t="str">
            <v>FMB-WAKE 2000D</v>
          </cell>
          <cell r="C487">
            <v>-41700000</v>
          </cell>
          <cell r="D487">
            <v>0</v>
          </cell>
          <cell r="E487">
            <v>0</v>
          </cell>
          <cell r="F487">
            <v>-41700000</v>
          </cell>
          <cell r="G487">
            <v>0</v>
          </cell>
        </row>
        <row r="488">
          <cell r="A488">
            <v>2217700</v>
          </cell>
          <cell r="B488" t="str">
            <v>FMB-WAKE 2000E</v>
          </cell>
          <cell r="C488">
            <v>-50000000</v>
          </cell>
          <cell r="D488">
            <v>0</v>
          </cell>
          <cell r="E488">
            <v>0</v>
          </cell>
          <cell r="F488">
            <v>-50000000</v>
          </cell>
          <cell r="G488">
            <v>0</v>
          </cell>
        </row>
        <row r="489">
          <cell r="A489">
            <v>2217800</v>
          </cell>
          <cell r="B489" t="str">
            <v>FMB-WAKE 2000F</v>
          </cell>
          <cell r="C489">
            <v>-50000000</v>
          </cell>
          <cell r="D489">
            <v>0</v>
          </cell>
          <cell r="E489">
            <v>0</v>
          </cell>
          <cell r="F489">
            <v>-50000000</v>
          </cell>
          <cell r="G489">
            <v>0</v>
          </cell>
        </row>
        <row r="490">
          <cell r="A490">
            <v>2217900</v>
          </cell>
          <cell r="B490" t="str">
            <v>FMB-WAKE 2000G</v>
          </cell>
          <cell r="C490">
            <v>-87400000</v>
          </cell>
          <cell r="D490">
            <v>0</v>
          </cell>
          <cell r="E490">
            <v>0</v>
          </cell>
          <cell r="F490">
            <v>-87400000</v>
          </cell>
          <cell r="G490">
            <v>0</v>
          </cell>
        </row>
        <row r="491">
          <cell r="A491">
            <v>2218000</v>
          </cell>
          <cell r="B491" t="str">
            <v>FMB-PERS 2000B</v>
          </cell>
          <cell r="C491">
            <v>-45600000</v>
          </cell>
          <cell r="D491">
            <v>0</v>
          </cell>
          <cell r="E491">
            <v>0</v>
          </cell>
          <cell r="F491">
            <v>-45600000</v>
          </cell>
          <cell r="G491">
            <v>0</v>
          </cell>
        </row>
        <row r="492">
          <cell r="A492">
            <v>2218200</v>
          </cell>
          <cell r="B492" t="str">
            <v>FMB 3% DUE 09/15/2021</v>
          </cell>
          <cell r="C492">
            <v>-500000000</v>
          </cell>
          <cell r="D492">
            <v>0</v>
          </cell>
          <cell r="E492">
            <v>0</v>
          </cell>
          <cell r="F492">
            <v>-500000000</v>
          </cell>
          <cell r="G492">
            <v>0</v>
          </cell>
        </row>
        <row r="493">
          <cell r="A493">
            <v>2218300</v>
          </cell>
          <cell r="B493" t="str">
            <v>FMB 2.8% DUE 5/15/2022</v>
          </cell>
          <cell r="C493">
            <v>-500000000</v>
          </cell>
          <cell r="D493">
            <v>0</v>
          </cell>
          <cell r="E493">
            <v>0</v>
          </cell>
          <cell r="F493">
            <v>-500000000</v>
          </cell>
          <cell r="G493">
            <v>0</v>
          </cell>
        </row>
        <row r="494">
          <cell r="A494">
            <v>2218400</v>
          </cell>
          <cell r="B494" t="str">
            <v>FMB 4.10% DUE 5/15/2042</v>
          </cell>
          <cell r="C494">
            <v>-500000000</v>
          </cell>
          <cell r="D494">
            <v>0</v>
          </cell>
          <cell r="E494">
            <v>0</v>
          </cell>
          <cell r="F494">
            <v>-500000000</v>
          </cell>
          <cell r="G494">
            <v>0</v>
          </cell>
        </row>
        <row r="495">
          <cell r="A495">
            <v>2218500</v>
          </cell>
          <cell r="B495" t="str">
            <v>FMB-2013</v>
          </cell>
          <cell r="C495">
            <v>-500000000</v>
          </cell>
          <cell r="D495">
            <v>0</v>
          </cell>
          <cell r="E495">
            <v>0</v>
          </cell>
          <cell r="F495">
            <v>-500000000</v>
          </cell>
          <cell r="G495">
            <v>0</v>
          </cell>
        </row>
        <row r="496">
          <cell r="A496">
            <v>2219000</v>
          </cell>
          <cell r="B496" t="str">
            <v>ST PORTION OF LT DEBT</v>
          </cell>
          <cell r="C496">
            <v>0</v>
          </cell>
          <cell r="D496">
            <v>0</v>
          </cell>
          <cell r="E496">
            <v>167300000</v>
          </cell>
          <cell r="F496">
            <v>-167300000</v>
          </cell>
          <cell r="G496">
            <v>-167300000</v>
          </cell>
        </row>
        <row r="497">
          <cell r="A497">
            <v>2219500</v>
          </cell>
          <cell r="B497" t="str">
            <v>FMB WAKE 2002-REFN 2013</v>
          </cell>
          <cell r="C497">
            <v>-48485000</v>
          </cell>
          <cell r="D497">
            <v>0</v>
          </cell>
          <cell r="E497">
            <v>0</v>
          </cell>
          <cell r="F497">
            <v>-48485000</v>
          </cell>
          <cell r="G497">
            <v>0</v>
          </cell>
        </row>
        <row r="498">
          <cell r="A498">
            <v>2265000</v>
          </cell>
          <cell r="B498" t="str">
            <v>UNAMT DIS LTD-FMB 5.15% 2015</v>
          </cell>
          <cell r="C498">
            <v>35594.04</v>
          </cell>
          <cell r="D498">
            <v>247094.77</v>
          </cell>
          <cell r="E498">
            <v>249463.84</v>
          </cell>
          <cell r="F498">
            <v>33224.97</v>
          </cell>
          <cell r="G498">
            <v>-2369.070000000007</v>
          </cell>
        </row>
        <row r="499">
          <cell r="A499">
            <v>2265100</v>
          </cell>
          <cell r="B499" t="str">
            <v>UNAMT DIS LTD-FMB 5.70% 2035</v>
          </cell>
          <cell r="C499">
            <v>367362.09</v>
          </cell>
          <cell r="D499">
            <v>149951.15</v>
          </cell>
          <cell r="E499">
            <v>151388.84</v>
          </cell>
          <cell r="F499">
            <v>365924.4</v>
          </cell>
          <cell r="G499">
            <v>-1437.6900000000023</v>
          </cell>
        </row>
        <row r="500">
          <cell r="A500">
            <v>2265150</v>
          </cell>
          <cell r="B500" t="str">
            <v>UNAMT DIS LTD-FMB 5.25% 2015</v>
          </cell>
          <cell r="C500">
            <v>278141.08</v>
          </cell>
          <cell r="D500">
            <v>1090237.3500000001</v>
          </cell>
          <cell r="E500">
            <v>1101590.04</v>
          </cell>
          <cell r="F500">
            <v>266788.39</v>
          </cell>
          <cell r="G500">
            <v>-11352.689999999944</v>
          </cell>
        </row>
        <row r="501">
          <cell r="A501">
            <v>2265700</v>
          </cell>
          <cell r="B501" t="str">
            <v>UNAMT DIS LTD-FMB 6.125% 2033</v>
          </cell>
          <cell r="C501">
            <v>2048260.4</v>
          </cell>
          <cell r="D501">
            <v>1057267.68</v>
          </cell>
          <cell r="E501">
            <v>1065886.71</v>
          </cell>
          <cell r="F501">
            <v>2039641.37</v>
          </cell>
          <cell r="G501">
            <v>-8619.0300000000279</v>
          </cell>
        </row>
        <row r="502">
          <cell r="A502">
            <v>2265750</v>
          </cell>
          <cell r="B502" t="str">
            <v>UNAMT DIS LTD-FMB 6.30% 2038</v>
          </cell>
          <cell r="C502">
            <v>470924.73</v>
          </cell>
          <cell r="D502">
            <v>110671.24</v>
          </cell>
          <cell r="E502">
            <v>112284.52</v>
          </cell>
          <cell r="F502">
            <v>469311.45</v>
          </cell>
          <cell r="G502">
            <v>-1613.2799999999988</v>
          </cell>
        </row>
        <row r="503">
          <cell r="A503">
            <v>2265760</v>
          </cell>
          <cell r="B503" t="str">
            <v>UNAMT DIS LTD-FMB 5.30% 2019</v>
          </cell>
          <cell r="C503">
            <v>280600</v>
          </cell>
          <cell r="D503">
            <v>269253.33</v>
          </cell>
          <cell r="E503">
            <v>273853.33</v>
          </cell>
          <cell r="F503">
            <v>276000</v>
          </cell>
          <cell r="G503">
            <v>-4600</v>
          </cell>
        </row>
        <row r="504">
          <cell r="A504">
            <v>2266000</v>
          </cell>
          <cell r="B504" t="str">
            <v>UNAMT DIS LTD-8 5/8% FMB 2021</v>
          </cell>
          <cell r="C504">
            <v>97377.53</v>
          </cell>
          <cell r="D504">
            <v>277485.39</v>
          </cell>
          <cell r="E504">
            <v>278528.7</v>
          </cell>
          <cell r="F504">
            <v>96334.22</v>
          </cell>
          <cell r="G504">
            <v>-1043.3099999999977</v>
          </cell>
        </row>
        <row r="505">
          <cell r="A505">
            <v>2268000</v>
          </cell>
          <cell r="B505" t="str">
            <v>UNAMT DIS LTD-FMB 3% 2021</v>
          </cell>
          <cell r="C505">
            <v>670083.28</v>
          </cell>
          <cell r="D505">
            <v>190155.56</v>
          </cell>
          <cell r="E505">
            <v>197322.23</v>
          </cell>
          <cell r="F505">
            <v>662916.61</v>
          </cell>
          <cell r="G505">
            <v>-7166.6700000000128</v>
          </cell>
        </row>
        <row r="506">
          <cell r="A506">
            <v>2269000</v>
          </cell>
          <cell r="B506" t="str">
            <v>UNAMT DIS LTD - FMB 2.8% 2022</v>
          </cell>
          <cell r="C506">
            <v>951476.49</v>
          </cell>
          <cell r="D506">
            <v>172956.63</v>
          </cell>
          <cell r="E506">
            <v>182339.45</v>
          </cell>
          <cell r="F506">
            <v>942093.67</v>
          </cell>
          <cell r="G506">
            <v>-9382.820000000007</v>
          </cell>
        </row>
        <row r="507">
          <cell r="A507">
            <v>2269100</v>
          </cell>
          <cell r="B507" t="str">
            <v>UNAMT DIS LTD - FMB 4.10% 2042</v>
          </cell>
          <cell r="C507">
            <v>2352534.5</v>
          </cell>
          <cell r="D507">
            <v>127020.47</v>
          </cell>
          <cell r="E507">
            <v>133911.26999999999</v>
          </cell>
          <cell r="F507">
            <v>2345643.7000000002</v>
          </cell>
          <cell r="G507">
            <v>-6890.7999999999884</v>
          </cell>
        </row>
        <row r="508">
          <cell r="A508">
            <v>2269200</v>
          </cell>
          <cell r="B508" t="str">
            <v>UNAMORT DISCPREM-2013</v>
          </cell>
          <cell r="C508">
            <v>3586892.53</v>
          </cell>
          <cell r="D508">
            <v>88107.47</v>
          </cell>
          <cell r="E508">
            <v>98312.97</v>
          </cell>
          <cell r="F508">
            <v>3576687.03</v>
          </cell>
          <cell r="G508">
            <v>-10205.5</v>
          </cell>
        </row>
        <row r="509">
          <cell r="A509">
            <v>2270100</v>
          </cell>
          <cell r="B509" t="str">
            <v>CAPITAL LEASE CPB</v>
          </cell>
          <cell r="C509">
            <v>-10777115.52</v>
          </cell>
          <cell r="D509">
            <v>6889.59</v>
          </cell>
          <cell r="E509">
            <v>0</v>
          </cell>
          <cell r="F509">
            <v>-10770225.93</v>
          </cell>
          <cell r="G509">
            <v>6889.59</v>
          </cell>
        </row>
        <row r="510">
          <cell r="A510">
            <v>2270300</v>
          </cell>
          <cell r="B510" t="str">
            <v>CAPITAL LEASE HARRIS E&amp;E</v>
          </cell>
          <cell r="C510">
            <v>-1972551.98</v>
          </cell>
          <cell r="D510">
            <v>1931.59</v>
          </cell>
          <cell r="E510">
            <v>0</v>
          </cell>
          <cell r="F510">
            <v>-1970620.39</v>
          </cell>
          <cell r="G510">
            <v>1931.59</v>
          </cell>
        </row>
        <row r="511">
          <cell r="A511">
            <v>2270600</v>
          </cell>
          <cell r="B511" t="str">
            <v>CAP LEASE-PIEDMONT</v>
          </cell>
          <cell r="C511">
            <v>-114433929.87</v>
          </cell>
          <cell r="D511">
            <v>120995.83</v>
          </cell>
          <cell r="E511">
            <v>0</v>
          </cell>
          <cell r="F511">
            <v>-114312934.04000001</v>
          </cell>
          <cell r="G511">
            <v>120995.83</v>
          </cell>
        </row>
        <row r="512">
          <cell r="A512">
            <v>2270700</v>
          </cell>
          <cell r="B512" t="str">
            <v>CAP LEASE - NCEMC</v>
          </cell>
          <cell r="C512">
            <v>-18998266.09</v>
          </cell>
          <cell r="D512">
            <v>10953.73</v>
          </cell>
          <cell r="E512">
            <v>0</v>
          </cell>
          <cell r="F512">
            <v>-18987312.359999999</v>
          </cell>
          <cell r="G512">
            <v>10953.73</v>
          </cell>
        </row>
        <row r="513">
          <cell r="A513">
            <v>2282200</v>
          </cell>
          <cell r="B513" t="str">
            <v>WORKERS COMP</v>
          </cell>
          <cell r="C513">
            <v>-8348858.9299999997</v>
          </cell>
          <cell r="D513">
            <v>543567</v>
          </cell>
          <cell r="E513">
            <v>271089</v>
          </cell>
          <cell r="F513">
            <v>-8076380.9299999997</v>
          </cell>
          <cell r="G513">
            <v>272478</v>
          </cell>
        </row>
        <row r="514">
          <cell r="A514">
            <v>2282601</v>
          </cell>
          <cell r="B514" t="str">
            <v>CLAIM RESERVE - S/T</v>
          </cell>
          <cell r="C514">
            <v>-627000</v>
          </cell>
          <cell r="D514">
            <v>0</v>
          </cell>
          <cell r="E514">
            <v>0</v>
          </cell>
          <cell r="F514">
            <v>-627000</v>
          </cell>
          <cell r="G514">
            <v>0</v>
          </cell>
        </row>
        <row r="515">
          <cell r="A515">
            <v>2283140</v>
          </cell>
          <cell r="B515" t="str">
            <v>OPEB-RESERVE</v>
          </cell>
          <cell r="C515">
            <v>-247121521.13999999</v>
          </cell>
          <cell r="D515">
            <v>7572608.4500000002</v>
          </cell>
          <cell r="E515">
            <v>3047348.75</v>
          </cell>
          <cell r="F515">
            <v>-242596261.44</v>
          </cell>
          <cell r="G515">
            <v>4525259.7</v>
          </cell>
        </row>
        <row r="516">
          <cell r="A516">
            <v>2283145</v>
          </cell>
          <cell r="B516" t="str">
            <v>OPEB-MEDICARE PT D CONTRA</v>
          </cell>
          <cell r="C516">
            <v>-509976.66</v>
          </cell>
          <cell r="D516">
            <v>0</v>
          </cell>
          <cell r="E516">
            <v>340001.39</v>
          </cell>
          <cell r="F516">
            <v>-849978.05</v>
          </cell>
          <cell r="G516">
            <v>-340001.39</v>
          </cell>
        </row>
        <row r="517">
          <cell r="A517">
            <v>2283150</v>
          </cell>
          <cell r="B517" t="str">
            <v>PENSION LIABILITY</v>
          </cell>
          <cell r="C517">
            <v>44152480.920000002</v>
          </cell>
          <cell r="D517">
            <v>64787897.170000002</v>
          </cell>
          <cell r="E517">
            <v>0</v>
          </cell>
          <cell r="F517">
            <v>108940378.09</v>
          </cell>
          <cell r="G517">
            <v>64787897.170000002</v>
          </cell>
        </row>
        <row r="518">
          <cell r="A518">
            <v>2283160</v>
          </cell>
          <cell r="B518" t="str">
            <v>SERP</v>
          </cell>
          <cell r="C518">
            <v>-37110799.340000004</v>
          </cell>
          <cell r="D518">
            <v>196387.13</v>
          </cell>
          <cell r="E518">
            <v>188174.35</v>
          </cell>
          <cell r="F518">
            <v>-37102586.560000002</v>
          </cell>
          <cell r="G518">
            <v>8212.7799999999988</v>
          </cell>
        </row>
        <row r="519">
          <cell r="A519">
            <v>2283170</v>
          </cell>
          <cell r="B519" t="str">
            <v>PENSION RESTORATION</v>
          </cell>
          <cell r="C519">
            <v>-325662.81</v>
          </cell>
          <cell r="D519">
            <v>5236.7700000000004</v>
          </cell>
          <cell r="E519">
            <v>3750.42</v>
          </cell>
          <cell r="F519">
            <v>-324176.46000000002</v>
          </cell>
          <cell r="G519">
            <v>1486.3500000000004</v>
          </cell>
        </row>
        <row r="520">
          <cell r="A520">
            <v>2283180</v>
          </cell>
          <cell r="B520" t="str">
            <v>BENEFIT RESERVE-CURRENT CONTRA</v>
          </cell>
          <cell r="C520">
            <v>31781392</v>
          </cell>
          <cell r="D520">
            <v>0</v>
          </cell>
          <cell r="E520">
            <v>0</v>
          </cell>
          <cell r="F520">
            <v>31781392</v>
          </cell>
          <cell r="G520">
            <v>0</v>
          </cell>
        </row>
        <row r="521">
          <cell r="A521">
            <v>2283510</v>
          </cell>
          <cell r="B521" t="str">
            <v>SALARY CONTINUATION</v>
          </cell>
          <cell r="C521">
            <v>-582.29</v>
          </cell>
          <cell r="D521">
            <v>0</v>
          </cell>
          <cell r="E521">
            <v>0</v>
          </cell>
          <cell r="F521">
            <v>-582.29</v>
          </cell>
          <cell r="G521">
            <v>0</v>
          </cell>
        </row>
        <row r="522">
          <cell r="A522">
            <v>2283520</v>
          </cell>
          <cell r="B522" t="str">
            <v>MEDICAL/DENTAL/LIFE</v>
          </cell>
          <cell r="C522">
            <v>36289547.579999998</v>
          </cell>
          <cell r="D522">
            <v>277391.11</v>
          </cell>
          <cell r="E522">
            <v>1178.56</v>
          </cell>
          <cell r="F522">
            <v>36565760.130000003</v>
          </cell>
          <cell r="G522">
            <v>276212.55</v>
          </cell>
        </row>
        <row r="523">
          <cell r="A523">
            <v>2283550</v>
          </cell>
          <cell r="B523" t="str">
            <v>HEALTH &amp; LIFE LOADING</v>
          </cell>
          <cell r="C523">
            <v>-63482643.969999999</v>
          </cell>
          <cell r="D523">
            <v>0</v>
          </cell>
          <cell r="E523">
            <v>328668</v>
          </cell>
          <cell r="F523">
            <v>-63811311.969999999</v>
          </cell>
          <cell r="G523">
            <v>-328668</v>
          </cell>
        </row>
        <row r="524">
          <cell r="A524">
            <v>2283710</v>
          </cell>
          <cell r="B524" t="str">
            <v>COLI DEATH BENEFIT SURVIVOR</v>
          </cell>
          <cell r="C524">
            <v>-16130000</v>
          </cell>
          <cell r="D524">
            <v>20000</v>
          </cell>
          <cell r="E524">
            <v>350000</v>
          </cell>
          <cell r="F524">
            <v>-16460000</v>
          </cell>
          <cell r="G524">
            <v>-330000</v>
          </cell>
        </row>
        <row r="525">
          <cell r="A525">
            <v>2284002</v>
          </cell>
          <cell r="B525" t="str">
            <v>COAL MINES INS LIAB</v>
          </cell>
          <cell r="C525">
            <v>-3001802.63</v>
          </cell>
          <cell r="D525">
            <v>37662.74</v>
          </cell>
          <cell r="E525">
            <v>33872.1</v>
          </cell>
          <cell r="F525">
            <v>-2998011.99</v>
          </cell>
          <cell r="G525">
            <v>3790.6399999999994</v>
          </cell>
        </row>
        <row r="526">
          <cell r="A526">
            <v>2284009</v>
          </cell>
          <cell r="B526" t="str">
            <v>EST EXCESS PA SCRUBBER - ST</v>
          </cell>
          <cell r="C526">
            <v>-257558.12</v>
          </cell>
          <cell r="D526">
            <v>0</v>
          </cell>
          <cell r="E526">
            <v>0</v>
          </cell>
          <cell r="F526">
            <v>-257558.12</v>
          </cell>
          <cell r="G526">
            <v>0</v>
          </cell>
        </row>
        <row r="527">
          <cell r="A527">
            <v>2284400</v>
          </cell>
          <cell r="B527" t="str">
            <v>DEFERRED COMP</v>
          </cell>
          <cell r="C527">
            <v>-14352508.41</v>
          </cell>
          <cell r="D527">
            <v>196977.6</v>
          </cell>
          <cell r="E527">
            <v>144222.78</v>
          </cell>
          <cell r="F527">
            <v>-14299753.59</v>
          </cell>
          <cell r="G527">
            <v>52754.820000000007</v>
          </cell>
        </row>
        <row r="528">
          <cell r="A528">
            <v>2284405</v>
          </cell>
          <cell r="B528" t="str">
            <v>2000 CLASS DEFERRED COMPENSAT</v>
          </cell>
          <cell r="C528">
            <v>-3356643.51</v>
          </cell>
          <cell r="D528">
            <v>0</v>
          </cell>
          <cell r="E528">
            <v>11220691.289999999</v>
          </cell>
          <cell r="F528">
            <v>-14577334.800000001</v>
          </cell>
          <cell r="G528">
            <v>-11220691.289999999</v>
          </cell>
        </row>
        <row r="529">
          <cell r="A529">
            <v>2284600</v>
          </cell>
          <cell r="B529" t="str">
            <v>OTHER DEFERRED COMP</v>
          </cell>
          <cell r="C529">
            <v>-325687.99</v>
          </cell>
          <cell r="D529">
            <v>0</v>
          </cell>
          <cell r="E529">
            <v>2256.5</v>
          </cell>
          <cell r="F529">
            <v>-327944.49</v>
          </cell>
          <cell r="G529">
            <v>-2256.5</v>
          </cell>
        </row>
        <row r="530">
          <cell r="A530">
            <v>2284701</v>
          </cell>
          <cell r="B530" t="str">
            <v>PERF SHARE SUB PLAN</v>
          </cell>
          <cell r="C530">
            <v>-1721273.79</v>
          </cell>
          <cell r="D530">
            <v>1721273.79</v>
          </cell>
          <cell r="E530">
            <v>0</v>
          </cell>
          <cell r="F530">
            <v>0</v>
          </cell>
          <cell r="G530">
            <v>1721273.79</v>
          </cell>
        </row>
        <row r="531">
          <cell r="A531">
            <v>2284800</v>
          </cell>
          <cell r="B531" t="str">
            <v>ENVIRONMENTAL</v>
          </cell>
          <cell r="C531">
            <v>-11612654.43</v>
          </cell>
          <cell r="D531">
            <v>3751266.26</v>
          </cell>
          <cell r="E531">
            <v>524892</v>
          </cell>
          <cell r="F531">
            <v>-8386280.1699999999</v>
          </cell>
          <cell r="G531">
            <v>3226374.26</v>
          </cell>
        </row>
        <row r="532">
          <cell r="A532">
            <v>2284900</v>
          </cell>
          <cell r="B532" t="str">
            <v>MGT INCENTIVE AWARD DEF</v>
          </cell>
          <cell r="C532">
            <v>-7334474.3700000001</v>
          </cell>
          <cell r="D532">
            <v>7334474.3700000001</v>
          </cell>
          <cell r="E532">
            <v>0</v>
          </cell>
          <cell r="F532">
            <v>0</v>
          </cell>
          <cell r="G532">
            <v>7334474.3700000001</v>
          </cell>
        </row>
        <row r="533">
          <cell r="A533">
            <v>2300001</v>
          </cell>
          <cell r="B533" t="str">
            <v>FAS 143 - ARO LIABILITY</v>
          </cell>
          <cell r="C533">
            <v>-1722318360.28</v>
          </cell>
          <cell r="D533">
            <v>0</v>
          </cell>
          <cell r="E533">
            <v>6849199.5599999996</v>
          </cell>
          <cell r="F533">
            <v>-1729167559.8399999</v>
          </cell>
          <cell r="G533">
            <v>-6849199.5599999996</v>
          </cell>
        </row>
        <row r="534">
          <cell r="A534">
            <v>2300002</v>
          </cell>
          <cell r="B534" t="str">
            <v>FAS 143 - ARO LIABILITY - ST</v>
          </cell>
          <cell r="C534">
            <v>-8157938.8799999999</v>
          </cell>
          <cell r="D534">
            <v>0</v>
          </cell>
          <cell r="E534">
            <v>0</v>
          </cell>
          <cell r="F534">
            <v>-8157938.8799999999</v>
          </cell>
          <cell r="G534">
            <v>0</v>
          </cell>
        </row>
        <row r="535">
          <cell r="A535" t="str">
            <v>23200PP</v>
          </cell>
          <cell r="B535" t="str">
            <v>PASSPORT INVEN AP ACCRUAL</v>
          </cell>
          <cell r="C535">
            <v>-31962952.73</v>
          </cell>
          <cell r="D535">
            <v>55091477.990000002</v>
          </cell>
          <cell r="E535">
            <v>63552921.549999997</v>
          </cell>
          <cell r="F535">
            <v>-40424396.289999999</v>
          </cell>
          <cell r="G535">
            <v>-8461443.5599999949</v>
          </cell>
        </row>
        <row r="536">
          <cell r="A536">
            <v>2320101</v>
          </cell>
          <cell r="B536" t="str">
            <v>A/P-MISCELLANEOUS</v>
          </cell>
          <cell r="C536">
            <v>-5442542.8399999999</v>
          </cell>
          <cell r="D536">
            <v>371386.13</v>
          </cell>
          <cell r="E536">
            <v>3143899.85</v>
          </cell>
          <cell r="F536">
            <v>-8215056.5599999996</v>
          </cell>
          <cell r="G536">
            <v>-2772513.72</v>
          </cell>
        </row>
        <row r="537">
          <cell r="A537">
            <v>2320181</v>
          </cell>
          <cell r="B537" t="str">
            <v>A/P GREEN POWER RIDER</v>
          </cell>
          <cell r="C537">
            <v>-17503.88</v>
          </cell>
          <cell r="D537">
            <v>17574.88</v>
          </cell>
          <cell r="E537">
            <v>19608.75</v>
          </cell>
          <cell r="F537">
            <v>-19537.75</v>
          </cell>
          <cell r="G537">
            <v>-2033.869999999999</v>
          </cell>
        </row>
        <row r="538">
          <cell r="A538">
            <v>2320182</v>
          </cell>
          <cell r="B538" t="str">
            <v>A/P RENEWABLE RIDER</v>
          </cell>
          <cell r="C538">
            <v>-250</v>
          </cell>
          <cell r="D538">
            <v>250</v>
          </cell>
          <cell r="E538">
            <v>250</v>
          </cell>
          <cell r="F538">
            <v>-250</v>
          </cell>
          <cell r="G538">
            <v>0</v>
          </cell>
        </row>
        <row r="539">
          <cell r="A539">
            <v>2320183</v>
          </cell>
          <cell r="B539" t="str">
            <v>SC PACE RENEWABLES RIDER</v>
          </cell>
          <cell r="C539">
            <v>-234.78</v>
          </cell>
          <cell r="D539">
            <v>234.78</v>
          </cell>
          <cell r="E539">
            <v>236</v>
          </cell>
          <cell r="F539">
            <v>-236</v>
          </cell>
          <cell r="G539">
            <v>-1.2199999999999989</v>
          </cell>
        </row>
        <row r="540">
          <cell r="A540">
            <v>2320184</v>
          </cell>
          <cell r="B540" t="str">
            <v>GREENPWR CARBON OFFSET RIDER</v>
          </cell>
          <cell r="C540">
            <v>-1096.02</v>
          </cell>
          <cell r="D540">
            <v>1104.02</v>
          </cell>
          <cell r="E540">
            <v>1091.8699999999999</v>
          </cell>
          <cell r="F540">
            <v>-1083.8699999999999</v>
          </cell>
          <cell r="G540">
            <v>12.150000000000091</v>
          </cell>
        </row>
        <row r="541">
          <cell r="A541" t="str">
            <v>23201AC</v>
          </cell>
          <cell r="B541" t="str">
            <v>ACCRUAL REVERSAL OFFSET</v>
          </cell>
          <cell r="C541">
            <v>-201418931.94</v>
          </cell>
          <cell r="D541">
            <v>37362100.219999999</v>
          </cell>
          <cell r="E541">
            <v>48606089.079999998</v>
          </cell>
          <cell r="F541">
            <v>-212662920.80000001</v>
          </cell>
          <cell r="G541">
            <v>-11243988.859999999</v>
          </cell>
        </row>
        <row r="542">
          <cell r="A542" t="str">
            <v>23201AP</v>
          </cell>
          <cell r="B542" t="str">
            <v>A/P - CASH COLLECTIONS</v>
          </cell>
          <cell r="C542">
            <v>6381.67</v>
          </cell>
          <cell r="D542">
            <v>1516.06</v>
          </cell>
          <cell r="E542">
            <v>36554.379999999997</v>
          </cell>
          <cell r="F542">
            <v>-28656.65</v>
          </cell>
          <cell r="G542">
            <v>-35038.32</v>
          </cell>
        </row>
        <row r="543">
          <cell r="A543">
            <v>2320201</v>
          </cell>
          <cell r="B543" t="str">
            <v>A/P-MISC PURCHASED PWR</v>
          </cell>
          <cell r="C543">
            <v>-4130648.94</v>
          </cell>
          <cell r="D543">
            <v>3327900.09</v>
          </cell>
          <cell r="E543">
            <v>2961694.83</v>
          </cell>
          <cell r="F543">
            <v>-3764443.68</v>
          </cell>
          <cell r="G543">
            <v>366205.25999999978</v>
          </cell>
        </row>
        <row r="544">
          <cell r="A544" t="str">
            <v>23202BO</v>
          </cell>
          <cell r="B544" t="str">
            <v>A/P-BROAD RIVER ENERGY</v>
          </cell>
          <cell r="C544">
            <v>-1500613.1</v>
          </cell>
          <cell r="D544">
            <v>2994327.64</v>
          </cell>
          <cell r="E544">
            <v>1945184.91</v>
          </cell>
          <cell r="F544">
            <v>-451470.37</v>
          </cell>
          <cell r="G544">
            <v>1049142.7300000002</v>
          </cell>
        </row>
        <row r="545">
          <cell r="A545" t="str">
            <v>23202DJ</v>
          </cell>
          <cell r="B545" t="str">
            <v>AP-NORTH CAROLINA NATURAL GAS</v>
          </cell>
          <cell r="C545">
            <v>-6422530.5599999996</v>
          </cell>
          <cell r="D545">
            <v>12922901.859999999</v>
          </cell>
          <cell r="E545">
            <v>12983088.9</v>
          </cell>
          <cell r="F545">
            <v>-6482717.5999999996</v>
          </cell>
          <cell r="G545">
            <v>-60187.040000000969</v>
          </cell>
        </row>
        <row r="546">
          <cell r="A546" t="str">
            <v>23202FA</v>
          </cell>
          <cell r="B546" t="str">
            <v>AP-TRANSCO ENERGY MARKETING</v>
          </cell>
          <cell r="C546">
            <v>-5351941.3</v>
          </cell>
          <cell r="D546">
            <v>10703882.800000001</v>
          </cell>
          <cell r="E546">
            <v>10703883</v>
          </cell>
          <cell r="F546">
            <v>-5351941.5</v>
          </cell>
          <cell r="G546">
            <v>-0.19999999925494194</v>
          </cell>
        </row>
        <row r="547">
          <cell r="A547" t="str">
            <v>23202FL</v>
          </cell>
          <cell r="B547" t="str">
            <v>AP-PSNC</v>
          </cell>
          <cell r="C547">
            <v>-13881.4</v>
          </cell>
          <cell r="D547">
            <v>70335.77</v>
          </cell>
          <cell r="E547">
            <v>70475.039999999994</v>
          </cell>
          <cell r="F547">
            <v>-14020.67</v>
          </cell>
          <cell r="G547">
            <v>-139.26999999998952</v>
          </cell>
        </row>
        <row r="548">
          <cell r="A548" t="str">
            <v>23202FS</v>
          </cell>
          <cell r="B548" t="str">
            <v>AP-EAST TENN NATURAL GAS</v>
          </cell>
          <cell r="C548">
            <v>-242559</v>
          </cell>
          <cell r="D548">
            <v>485118</v>
          </cell>
          <cell r="E548">
            <v>485118</v>
          </cell>
          <cell r="F548">
            <v>-242559</v>
          </cell>
          <cell r="G548">
            <v>0</v>
          </cell>
        </row>
        <row r="549">
          <cell r="A549" t="str">
            <v>23202FU</v>
          </cell>
          <cell r="B549" t="str">
            <v>AP-TEXAS EASTERN TRANSMISSION</v>
          </cell>
          <cell r="C549">
            <v>-59479</v>
          </cell>
          <cell r="D549">
            <v>118958</v>
          </cell>
          <cell r="E549">
            <v>118958</v>
          </cell>
          <cell r="F549">
            <v>-59479</v>
          </cell>
          <cell r="G549">
            <v>0</v>
          </cell>
        </row>
        <row r="550">
          <cell r="A550" t="str">
            <v>23202FV</v>
          </cell>
          <cell r="B550" t="str">
            <v>AP-SALTVILLE GAS STORAGE</v>
          </cell>
          <cell r="C550">
            <v>-57866.13</v>
          </cell>
          <cell r="D550">
            <v>115732.26</v>
          </cell>
          <cell r="E550">
            <v>115732.26</v>
          </cell>
          <cell r="F550">
            <v>-57866.13</v>
          </cell>
          <cell r="G550">
            <v>0</v>
          </cell>
        </row>
        <row r="551">
          <cell r="A551" t="str">
            <v>23202GR</v>
          </cell>
          <cell r="B551" t="str">
            <v>A/P GAS TRADING REGULATED</v>
          </cell>
          <cell r="C551">
            <v>490787.84000000003</v>
          </cell>
          <cell r="D551">
            <v>14821061.43</v>
          </cell>
          <cell r="E551">
            <v>15333796.359999999</v>
          </cell>
          <cell r="F551">
            <v>-21947.09</v>
          </cell>
          <cell r="G551">
            <v>-512734.9299999997</v>
          </cell>
        </row>
        <row r="552">
          <cell r="A552" t="str">
            <v>23202IE</v>
          </cell>
          <cell r="B552" t="str">
            <v>A/P-INTERCONTINENTAL EXCHANGE</v>
          </cell>
          <cell r="C552">
            <v>-7550</v>
          </cell>
          <cell r="D552">
            <v>11200</v>
          </cell>
          <cell r="E552">
            <v>11200</v>
          </cell>
          <cell r="F552">
            <v>-7550</v>
          </cell>
          <cell r="G552">
            <v>0</v>
          </cell>
        </row>
        <row r="553">
          <cell r="A553" t="str">
            <v>23202PJ</v>
          </cell>
          <cell r="B553" t="str">
            <v>A/P-PJM INTERCONNECTION, INC.</v>
          </cell>
          <cell r="C553">
            <v>-364066.91</v>
          </cell>
          <cell r="D553">
            <v>1767676.38</v>
          </cell>
          <cell r="E553">
            <v>1946730.43</v>
          </cell>
          <cell r="F553">
            <v>-543120.96</v>
          </cell>
          <cell r="G553">
            <v>-179054.05000000005</v>
          </cell>
        </row>
        <row r="554">
          <cell r="A554" t="str">
            <v>23202SC</v>
          </cell>
          <cell r="B554" t="str">
            <v>A/P-SOUTHERN COMPANY SERVICES</v>
          </cell>
          <cell r="C554">
            <v>-4042167.7</v>
          </cell>
          <cell r="D554">
            <v>4042167.7</v>
          </cell>
          <cell r="E554">
            <v>5715457.5800000001</v>
          </cell>
          <cell r="F554">
            <v>-5715457.5800000001</v>
          </cell>
          <cell r="G554">
            <v>-1673289.88</v>
          </cell>
        </row>
        <row r="555">
          <cell r="A555">
            <v>2320300</v>
          </cell>
          <cell r="B555" t="str">
            <v>A/P-RM MILLS ACQUISITIONS, LLC</v>
          </cell>
          <cell r="C555">
            <v>-39.39</v>
          </cell>
          <cell r="D555">
            <v>139.38999999999999</v>
          </cell>
          <cell r="E555">
            <v>0</v>
          </cell>
          <cell r="F555">
            <v>100</v>
          </cell>
          <cell r="G555">
            <v>139.38999999999999</v>
          </cell>
        </row>
        <row r="556">
          <cell r="A556">
            <v>2320304</v>
          </cell>
          <cell r="B556" t="str">
            <v>A/P-DEEP RIVER HYDRO</v>
          </cell>
          <cell r="C556">
            <v>-3017.5</v>
          </cell>
          <cell r="D556">
            <v>3017.5</v>
          </cell>
          <cell r="E556">
            <v>5639.98</v>
          </cell>
          <cell r="F556">
            <v>-5639.98</v>
          </cell>
          <cell r="G556">
            <v>-2622.4799999999996</v>
          </cell>
        </row>
        <row r="557">
          <cell r="A557">
            <v>2320306</v>
          </cell>
          <cell r="B557" t="str">
            <v>A/P-BUNCOMBE COUNTY LANDFILL</v>
          </cell>
          <cell r="C557">
            <v>-29858.37</v>
          </cell>
          <cell r="D557">
            <v>29858.37</v>
          </cell>
          <cell r="E557">
            <v>34142.550000000003</v>
          </cell>
          <cell r="F557">
            <v>-34142.550000000003</v>
          </cell>
          <cell r="G557">
            <v>-4284.1800000000039</v>
          </cell>
        </row>
        <row r="558">
          <cell r="A558">
            <v>2320307</v>
          </cell>
          <cell r="B558" t="str">
            <v>A/P-COX LAKE HYDRO</v>
          </cell>
          <cell r="C558">
            <v>-1291.79</v>
          </cell>
          <cell r="D558">
            <v>1291.79</v>
          </cell>
          <cell r="E558">
            <v>7653.32</v>
          </cell>
          <cell r="F558">
            <v>-7653.32</v>
          </cell>
          <cell r="G558">
            <v>-6361.53</v>
          </cell>
        </row>
        <row r="559">
          <cell r="A559">
            <v>2320310</v>
          </cell>
          <cell r="B559" t="str">
            <v>A/P-HYDRODYNE INDUSTRIES</v>
          </cell>
          <cell r="C559">
            <v>90.56</v>
          </cell>
          <cell r="D559">
            <v>149.44</v>
          </cell>
          <cell r="E559">
            <v>907.18</v>
          </cell>
          <cell r="F559">
            <v>-667.18</v>
          </cell>
          <cell r="G559">
            <v>-757.74</v>
          </cell>
        </row>
        <row r="560">
          <cell r="A560">
            <v>2320315</v>
          </cell>
          <cell r="B560" t="str">
            <v>A/P-MADISON HYDRO</v>
          </cell>
          <cell r="C560">
            <v>-10094.530000000001</v>
          </cell>
          <cell r="D560">
            <v>10094.530000000001</v>
          </cell>
          <cell r="E560">
            <v>23180.5</v>
          </cell>
          <cell r="F560">
            <v>-23180.5</v>
          </cell>
          <cell r="G560">
            <v>-13085.97</v>
          </cell>
        </row>
        <row r="561">
          <cell r="A561">
            <v>2320317</v>
          </cell>
          <cell r="B561" t="str">
            <v>A/P-LOCKVILLE HYDRO POWER</v>
          </cell>
          <cell r="C561">
            <v>-2005.32</v>
          </cell>
          <cell r="D561">
            <v>2105.3200000000002</v>
          </cell>
          <cell r="E561">
            <v>21692.77</v>
          </cell>
          <cell r="F561">
            <v>-21592.77</v>
          </cell>
          <cell r="G561">
            <v>-19587.45</v>
          </cell>
        </row>
        <row r="562">
          <cell r="A562">
            <v>2320318</v>
          </cell>
          <cell r="B562" t="str">
            <v>A/P-CHRISTAINSTED HYDRO</v>
          </cell>
          <cell r="C562">
            <v>-599.07000000000005</v>
          </cell>
          <cell r="D562">
            <v>599.07000000000005</v>
          </cell>
          <cell r="E562">
            <v>869.64</v>
          </cell>
          <cell r="F562">
            <v>-869.64</v>
          </cell>
          <cell r="G562">
            <v>-270.56999999999994</v>
          </cell>
        </row>
        <row r="563">
          <cell r="A563">
            <v>2320322</v>
          </cell>
          <cell r="B563" t="str">
            <v>A/P-CSTAL CAR CLEAN PWR-KENANS</v>
          </cell>
          <cell r="C563">
            <v>380.46</v>
          </cell>
          <cell r="D563">
            <v>1848240.66</v>
          </cell>
          <cell r="E563">
            <v>3091676.68</v>
          </cell>
          <cell r="F563">
            <v>-1243055.56</v>
          </cell>
          <cell r="G563">
            <v>-1243436.0200000003</v>
          </cell>
        </row>
        <row r="564">
          <cell r="A564">
            <v>2320323</v>
          </cell>
          <cell r="B564" t="str">
            <v>A/P-PK VENTURES LIMITED</v>
          </cell>
          <cell r="C564">
            <v>200</v>
          </cell>
          <cell r="D564">
            <v>100</v>
          </cell>
          <cell r="E564">
            <v>200</v>
          </cell>
          <cell r="F564">
            <v>100</v>
          </cell>
          <cell r="G564">
            <v>-100</v>
          </cell>
        </row>
        <row r="565">
          <cell r="A565">
            <v>2320324</v>
          </cell>
          <cell r="B565" t="str">
            <v>A/P-METROPOLITAN SEWERAGE</v>
          </cell>
          <cell r="C565">
            <v>-347.8</v>
          </cell>
          <cell r="D565">
            <v>100</v>
          </cell>
          <cell r="E565">
            <v>100</v>
          </cell>
          <cell r="F565">
            <v>-347.8</v>
          </cell>
          <cell r="G565">
            <v>0</v>
          </cell>
        </row>
        <row r="566">
          <cell r="A566">
            <v>2320325</v>
          </cell>
          <cell r="B566" t="str">
            <v>A/P-L&amp;S WATER POWER</v>
          </cell>
          <cell r="C566">
            <v>-2449.9499999999998</v>
          </cell>
          <cell r="D566">
            <v>2621.39</v>
          </cell>
          <cell r="E566">
            <v>10386.1</v>
          </cell>
          <cell r="F566">
            <v>-10214.66</v>
          </cell>
          <cell r="G566">
            <v>-7764.7100000000009</v>
          </cell>
        </row>
        <row r="567">
          <cell r="A567">
            <v>2320328</v>
          </cell>
          <cell r="B567" t="str">
            <v>A/P-STONE CONTAINER</v>
          </cell>
          <cell r="C567">
            <v>-2973.96</v>
          </cell>
          <cell r="D567">
            <v>433624.86</v>
          </cell>
          <cell r="E567">
            <v>431661.8</v>
          </cell>
          <cell r="F567">
            <v>-1010.9</v>
          </cell>
          <cell r="G567">
            <v>1963.0599999999977</v>
          </cell>
        </row>
        <row r="568">
          <cell r="A568">
            <v>2320329</v>
          </cell>
          <cell r="B568" t="str">
            <v>A/P-CPI USA LLC-ROXBORO</v>
          </cell>
          <cell r="C568">
            <v>-1834455.6</v>
          </cell>
          <cell r="D568">
            <v>1834455.6</v>
          </cell>
          <cell r="E568">
            <v>1561431.5</v>
          </cell>
          <cell r="F568">
            <v>-1561431.5</v>
          </cell>
          <cell r="G568">
            <v>273024.10000000009</v>
          </cell>
        </row>
        <row r="569">
          <cell r="A569">
            <v>2320330</v>
          </cell>
          <cell r="B569" t="str">
            <v>A/P-CPI USA LLC-SOUTHPORT</v>
          </cell>
          <cell r="C569">
            <v>-3230156.18</v>
          </cell>
          <cell r="D569">
            <v>3230156.18</v>
          </cell>
          <cell r="E569">
            <v>3298029.48</v>
          </cell>
          <cell r="F569">
            <v>-3298029.48</v>
          </cell>
          <cell r="G569">
            <v>-67873.299999999814</v>
          </cell>
        </row>
        <row r="570">
          <cell r="A570">
            <v>2320334</v>
          </cell>
          <cell r="B570" t="str">
            <v>A/P-CRAVEN WOOD</v>
          </cell>
          <cell r="C570">
            <v>-2356748.84</v>
          </cell>
          <cell r="D570">
            <v>4713497.68</v>
          </cell>
          <cell r="E570">
            <v>4413239.78</v>
          </cell>
          <cell r="F570">
            <v>-2056490.94</v>
          </cell>
          <cell r="G570">
            <v>300257.89999999944</v>
          </cell>
        </row>
        <row r="571">
          <cell r="A571">
            <v>2320336</v>
          </cell>
          <cell r="B571" t="str">
            <v>A/P-ARCHER DANIELS</v>
          </cell>
          <cell r="C571">
            <v>586.87</v>
          </cell>
          <cell r="D571">
            <v>345.46</v>
          </cell>
          <cell r="E571">
            <v>586.87</v>
          </cell>
          <cell r="F571">
            <v>345.46</v>
          </cell>
          <cell r="G571">
            <v>-241.41000000000003</v>
          </cell>
        </row>
        <row r="572">
          <cell r="A572">
            <v>2320338</v>
          </cell>
          <cell r="B572" t="str">
            <v>A/P-HYDRODYNE LITTLE RIVER</v>
          </cell>
          <cell r="C572">
            <v>240</v>
          </cell>
          <cell r="D572">
            <v>0</v>
          </cell>
          <cell r="E572">
            <v>4111.2700000000004</v>
          </cell>
          <cell r="F572">
            <v>-3871.27</v>
          </cell>
          <cell r="G572">
            <v>-4111.2700000000004</v>
          </cell>
        </row>
        <row r="573">
          <cell r="A573">
            <v>2320339</v>
          </cell>
          <cell r="B573" t="str">
            <v>A/P - H M BONISKE</v>
          </cell>
          <cell r="C573">
            <v>-46.63</v>
          </cell>
          <cell r="D573">
            <v>0</v>
          </cell>
          <cell r="E573">
            <v>0</v>
          </cell>
          <cell r="F573">
            <v>-46.63</v>
          </cell>
          <cell r="G573">
            <v>0</v>
          </cell>
        </row>
        <row r="574">
          <cell r="A574">
            <v>2320372</v>
          </cell>
          <cell r="B574" t="str">
            <v>A/P MARK MCCRAW</v>
          </cell>
          <cell r="C574">
            <v>95.5</v>
          </cell>
          <cell r="D574">
            <v>0</v>
          </cell>
          <cell r="E574">
            <v>95.5</v>
          </cell>
          <cell r="F574">
            <v>0</v>
          </cell>
          <cell r="G574">
            <v>-95.5</v>
          </cell>
        </row>
        <row r="575">
          <cell r="A575">
            <v>2320373</v>
          </cell>
          <cell r="B575" t="str">
            <v>A/P CHRIS SENIOR</v>
          </cell>
          <cell r="C575">
            <v>-33.590000000000003</v>
          </cell>
          <cell r="D575">
            <v>0</v>
          </cell>
          <cell r="E575">
            <v>0</v>
          </cell>
          <cell r="F575">
            <v>-33.590000000000003</v>
          </cell>
          <cell r="G575">
            <v>0</v>
          </cell>
        </row>
        <row r="576">
          <cell r="A576">
            <v>2320375</v>
          </cell>
          <cell r="B576" t="str">
            <v>A/P STEPHEN C KING</v>
          </cell>
          <cell r="C576">
            <v>-1.69</v>
          </cell>
          <cell r="D576">
            <v>0</v>
          </cell>
          <cell r="E576">
            <v>0</v>
          </cell>
          <cell r="F576">
            <v>-1.69</v>
          </cell>
          <cell r="G576">
            <v>0</v>
          </cell>
        </row>
        <row r="577">
          <cell r="A577">
            <v>2320381</v>
          </cell>
          <cell r="B577" t="str">
            <v>A/P INGENCO DISTRIBUTED ENERGY</v>
          </cell>
          <cell r="C577">
            <v>-28360.34</v>
          </cell>
          <cell r="D577">
            <v>400094.65</v>
          </cell>
          <cell r="E577">
            <v>662902.14</v>
          </cell>
          <cell r="F577">
            <v>-291167.83</v>
          </cell>
          <cell r="G577">
            <v>-262807.49</v>
          </cell>
        </row>
        <row r="578">
          <cell r="A578">
            <v>2320385</v>
          </cell>
          <cell r="B578" t="str">
            <v>A/P CAROLINA SOLAR ENERGY</v>
          </cell>
          <cell r="C578">
            <v>-334.35</v>
          </cell>
          <cell r="D578">
            <v>329.71</v>
          </cell>
          <cell r="E578">
            <v>352.53</v>
          </cell>
          <cell r="F578">
            <v>-357.17</v>
          </cell>
          <cell r="G578">
            <v>-22.819999999999993</v>
          </cell>
        </row>
        <row r="579">
          <cell r="A579">
            <v>2320396</v>
          </cell>
          <cell r="B579" t="str">
            <v>A/P DELTEC HOMES INC</v>
          </cell>
          <cell r="C579">
            <v>-929.75</v>
          </cell>
          <cell r="D579">
            <v>929.75</v>
          </cell>
          <cell r="E579">
            <v>765.82</v>
          </cell>
          <cell r="F579">
            <v>-765.82</v>
          </cell>
          <cell r="G579">
            <v>163.92999999999995</v>
          </cell>
        </row>
        <row r="580">
          <cell r="A580">
            <v>2320402</v>
          </cell>
          <cell r="B580" t="str">
            <v>A/P-CONSTR CONTR RETEN - A</v>
          </cell>
          <cell r="C580">
            <v>-22706168.489999998</v>
          </cell>
          <cell r="D580">
            <v>1041501.78</v>
          </cell>
          <cell r="E580">
            <v>172498.76</v>
          </cell>
          <cell r="F580">
            <v>-21837165.469999999</v>
          </cell>
          <cell r="G580">
            <v>869003.02</v>
          </cell>
        </row>
        <row r="581">
          <cell r="A581">
            <v>2320601</v>
          </cell>
          <cell r="B581" t="str">
            <v>ACCOUNTS PAYABLES-MAS AP SYSTM</v>
          </cell>
          <cell r="C581">
            <v>-76149267.840000004</v>
          </cell>
          <cell r="D581">
            <v>436754963.38</v>
          </cell>
          <cell r="E581">
            <v>401851609.49000001</v>
          </cell>
          <cell r="F581">
            <v>-41245913.950000003</v>
          </cell>
          <cell r="G581">
            <v>34903353.889999986</v>
          </cell>
        </row>
        <row r="582">
          <cell r="A582">
            <v>2320904</v>
          </cell>
          <cell r="B582" t="str">
            <v>A/P-YADKIN HIGH ROCK</v>
          </cell>
          <cell r="C582">
            <v>-5208.33</v>
          </cell>
          <cell r="D582">
            <v>0</v>
          </cell>
          <cell r="E582">
            <v>5208.33</v>
          </cell>
          <cell r="F582">
            <v>-10416.66</v>
          </cell>
          <cell r="G582">
            <v>-5208.33</v>
          </cell>
        </row>
        <row r="583">
          <cell r="A583">
            <v>2320905</v>
          </cell>
          <cell r="B583" t="str">
            <v>A/P-CITY OF FAYETTEVILLE</v>
          </cell>
          <cell r="C583">
            <v>-681396.25</v>
          </cell>
          <cell r="D583">
            <v>302500</v>
          </cell>
          <cell r="E583">
            <v>721326.15</v>
          </cell>
          <cell r="F583">
            <v>-1100222.3999999999</v>
          </cell>
          <cell r="G583">
            <v>-418826.15</v>
          </cell>
        </row>
        <row r="584">
          <cell r="A584">
            <v>2320910</v>
          </cell>
          <cell r="B584" t="str">
            <v>A/P-ENERGY IMBALANCE PURCH</v>
          </cell>
          <cell r="C584">
            <v>-28025</v>
          </cell>
          <cell r="D584">
            <v>0</v>
          </cell>
          <cell r="E584">
            <v>0</v>
          </cell>
          <cell r="F584">
            <v>-28025</v>
          </cell>
          <cell r="G584">
            <v>0</v>
          </cell>
        </row>
        <row r="585">
          <cell r="A585" t="str">
            <v>2320AMM</v>
          </cell>
          <cell r="B585" t="str">
            <v>A/P-AMMONIA/UREA</v>
          </cell>
          <cell r="C585">
            <v>-681118.4</v>
          </cell>
          <cell r="D585">
            <v>411361.14</v>
          </cell>
          <cell r="E585">
            <v>578956.06000000006</v>
          </cell>
          <cell r="F585">
            <v>-848713.32</v>
          </cell>
          <cell r="G585">
            <v>-167594.92000000004</v>
          </cell>
        </row>
        <row r="586">
          <cell r="A586" t="str">
            <v>2320BPR</v>
          </cell>
          <cell r="B586" t="str">
            <v>A/P BYPRODUCTS - ASH</v>
          </cell>
          <cell r="C586">
            <v>-3533316.37</v>
          </cell>
          <cell r="D586">
            <v>4199022.41</v>
          </cell>
          <cell r="E586">
            <v>2800847.72</v>
          </cell>
          <cell r="F586">
            <v>-2135141.6800000002</v>
          </cell>
          <cell r="G586">
            <v>1398174.69</v>
          </cell>
        </row>
        <row r="587">
          <cell r="A587" t="str">
            <v>2320GSA</v>
          </cell>
          <cell r="B587" t="str">
            <v>A/P BYPRODUCTS - GYPSUM</v>
          </cell>
          <cell r="C587">
            <v>-74148.92</v>
          </cell>
          <cell r="D587">
            <v>342555.57</v>
          </cell>
          <cell r="E587">
            <v>433356.25</v>
          </cell>
          <cell r="F587">
            <v>-164949.6</v>
          </cell>
          <cell r="G587">
            <v>-90800.68</v>
          </cell>
        </row>
        <row r="588">
          <cell r="A588" t="str">
            <v>2320LIM</v>
          </cell>
          <cell r="B588" t="str">
            <v>A/P- LIMESTONE/LIME</v>
          </cell>
          <cell r="C588">
            <v>-631504.56999999995</v>
          </cell>
          <cell r="D588">
            <v>1123653.52</v>
          </cell>
          <cell r="E588">
            <v>1016358.06</v>
          </cell>
          <cell r="F588">
            <v>-524209.11</v>
          </cell>
          <cell r="G588">
            <v>107295.45999999996</v>
          </cell>
        </row>
        <row r="589">
          <cell r="A589" t="str">
            <v>2320RGT</v>
          </cell>
          <cell r="B589" t="str">
            <v>A/P-REAGENT</v>
          </cell>
          <cell r="C589">
            <v>-234418.9</v>
          </cell>
          <cell r="D589">
            <v>483866.71</v>
          </cell>
          <cell r="E589">
            <v>549452.91</v>
          </cell>
          <cell r="F589">
            <v>-300005.09999999998</v>
          </cell>
          <cell r="G589">
            <v>-65586.200000000012</v>
          </cell>
        </row>
        <row r="590">
          <cell r="A590">
            <v>2321101</v>
          </cell>
          <cell r="B590" t="str">
            <v>A/P-EMPL CHAR CONT</v>
          </cell>
          <cell r="C590">
            <v>-144653.45000000001</v>
          </cell>
          <cell r="D590">
            <v>216513.76</v>
          </cell>
          <cell r="E590">
            <v>71727.19</v>
          </cell>
          <cell r="F590">
            <v>133.12</v>
          </cell>
          <cell r="G590">
            <v>144786.57</v>
          </cell>
        </row>
        <row r="591">
          <cell r="A591">
            <v>2321103</v>
          </cell>
          <cell r="B591" t="str">
            <v>A/P - EMPLOYEE RELATED</v>
          </cell>
          <cell r="C591">
            <v>-60.57</v>
          </cell>
          <cell r="D591">
            <v>60.57</v>
          </cell>
          <cell r="E591">
            <v>0</v>
          </cell>
          <cell r="F591">
            <v>0</v>
          </cell>
          <cell r="G591">
            <v>60.57</v>
          </cell>
        </row>
        <row r="592">
          <cell r="A592">
            <v>2321107</v>
          </cell>
          <cell r="B592" t="str">
            <v>A/P-HOME SERVICE USA</v>
          </cell>
          <cell r="C592">
            <v>-497041.46</v>
          </cell>
          <cell r="D592">
            <v>233904.69</v>
          </cell>
          <cell r="E592">
            <v>246620.93</v>
          </cell>
          <cell r="F592">
            <v>-509757.7</v>
          </cell>
          <cell r="G592">
            <v>-12716.239999999991</v>
          </cell>
        </row>
        <row r="593">
          <cell r="A593">
            <v>2321201</v>
          </cell>
          <cell r="B593" t="str">
            <v>A/P-GARNISHMENTS</v>
          </cell>
          <cell r="C593">
            <v>-156.38</v>
          </cell>
          <cell r="D593">
            <v>75839</v>
          </cell>
          <cell r="E593">
            <v>75682.62</v>
          </cell>
          <cell r="F593">
            <v>0</v>
          </cell>
          <cell r="G593">
            <v>156.38000000000466</v>
          </cell>
        </row>
        <row r="594">
          <cell r="A594">
            <v>2321301</v>
          </cell>
          <cell r="B594" t="str">
            <v>A/P-FLEXCARE</v>
          </cell>
          <cell r="C594">
            <v>0</v>
          </cell>
          <cell r="D594">
            <v>102862.58</v>
          </cell>
          <cell r="E594">
            <v>102862.58</v>
          </cell>
          <cell r="F594">
            <v>0</v>
          </cell>
          <cell r="G594">
            <v>0</v>
          </cell>
        </row>
        <row r="595">
          <cell r="A595">
            <v>2321401</v>
          </cell>
          <cell r="B595" t="str">
            <v>ENERGY NEIGHBOR FUND - NCA/P-NC</v>
          </cell>
          <cell r="C595">
            <v>-24207.66</v>
          </cell>
          <cell r="D595">
            <v>2178.13</v>
          </cell>
          <cell r="E595">
            <v>33605.980000000003</v>
          </cell>
          <cell r="F595">
            <v>-55635.51</v>
          </cell>
          <cell r="G595">
            <v>-31427.850000000002</v>
          </cell>
        </row>
        <row r="596">
          <cell r="A596">
            <v>2321402</v>
          </cell>
          <cell r="B596" t="str">
            <v>ENERGY NEIGHBOR FUND - SC</v>
          </cell>
          <cell r="C596">
            <v>-2162.13</v>
          </cell>
          <cell r="D596">
            <v>0</v>
          </cell>
          <cell r="E596">
            <v>2485.3000000000002</v>
          </cell>
          <cell r="F596">
            <v>-4647.43</v>
          </cell>
          <cell r="G596">
            <v>-2485.3000000000002</v>
          </cell>
        </row>
        <row r="597">
          <cell r="A597">
            <v>2321501</v>
          </cell>
          <cell r="B597" t="str">
            <v>A/P-STOCK LOAN REPAY</v>
          </cell>
          <cell r="C597">
            <v>0</v>
          </cell>
          <cell r="D597">
            <v>865231.34</v>
          </cell>
          <cell r="E597">
            <v>875388.57</v>
          </cell>
          <cell r="F597">
            <v>-10157.23</v>
          </cell>
          <cell r="G597">
            <v>-10157.229999999981</v>
          </cell>
        </row>
        <row r="598">
          <cell r="A598">
            <v>2321701</v>
          </cell>
          <cell r="B598" t="str">
            <v>A/P-POLITICAL ACT COMMITTEE</v>
          </cell>
          <cell r="C598">
            <v>30</v>
          </cell>
          <cell r="D598">
            <v>8783.2099999999991</v>
          </cell>
          <cell r="E598">
            <v>17532.98</v>
          </cell>
          <cell r="F598">
            <v>-8719.77</v>
          </cell>
          <cell r="G598">
            <v>-8749.77</v>
          </cell>
        </row>
        <row r="599">
          <cell r="A599">
            <v>2321901</v>
          </cell>
          <cell r="B599" t="str">
            <v>A/P-VARIOUS COAL SUPPLIERS</v>
          </cell>
          <cell r="C599">
            <v>-28905069.190000001</v>
          </cell>
          <cell r="D599">
            <v>37507570.119999997</v>
          </cell>
          <cell r="E599">
            <v>41732210.670000002</v>
          </cell>
          <cell r="F599">
            <v>-33129709.739999998</v>
          </cell>
          <cell r="G599">
            <v>-4224640.5500000045</v>
          </cell>
        </row>
        <row r="600">
          <cell r="A600">
            <v>2322001</v>
          </cell>
          <cell r="B600" t="str">
            <v>A/P-VARIOUS FUEL SUPPLIERS</v>
          </cell>
          <cell r="C600">
            <v>-3253169.6</v>
          </cell>
          <cell r="D600">
            <v>10804731.09</v>
          </cell>
          <cell r="E600">
            <v>8344131.9400000004</v>
          </cell>
          <cell r="F600">
            <v>-792570.45</v>
          </cell>
          <cell r="G600">
            <v>2460599.1499999994</v>
          </cell>
        </row>
        <row r="601">
          <cell r="A601">
            <v>2322101</v>
          </cell>
          <cell r="B601" t="str">
            <v>A/P-VARIOUS RAILROAD</v>
          </cell>
          <cell r="C601">
            <v>-12649678.59</v>
          </cell>
          <cell r="D601">
            <v>21444582.620000001</v>
          </cell>
          <cell r="E601">
            <v>20376890.18</v>
          </cell>
          <cell r="F601">
            <v>-11581986.15</v>
          </cell>
          <cell r="G601">
            <v>1067692.4400000013</v>
          </cell>
        </row>
        <row r="602">
          <cell r="A602">
            <v>2322301</v>
          </cell>
          <cell r="B602" t="str">
            <v>EMPLOYEE PRKG REIMBURSEMNT-W/H</v>
          </cell>
          <cell r="C602">
            <v>-46613.4</v>
          </cell>
          <cell r="D602">
            <v>7274.36</v>
          </cell>
          <cell r="E602">
            <v>5252.2</v>
          </cell>
          <cell r="F602">
            <v>-44591.24</v>
          </cell>
          <cell r="G602">
            <v>2022.1599999999999</v>
          </cell>
        </row>
        <row r="603">
          <cell r="A603">
            <v>2322302</v>
          </cell>
          <cell r="B603" t="str">
            <v>EMPLOYER PRKG REIMBURSEMNT MCH</v>
          </cell>
          <cell r="C603">
            <v>-91224.47</v>
          </cell>
          <cell r="D603">
            <v>28780.2</v>
          </cell>
          <cell r="E603">
            <v>24470</v>
          </cell>
          <cell r="F603">
            <v>-86914.27</v>
          </cell>
          <cell r="G603">
            <v>4310.2000000000007</v>
          </cell>
        </row>
        <row r="604">
          <cell r="A604">
            <v>2322401</v>
          </cell>
          <cell r="B604" t="str">
            <v>EMPLOYEE MASS TRANSIT REIM WH</v>
          </cell>
          <cell r="C604">
            <v>-1728.72</v>
          </cell>
          <cell r="D604">
            <v>395</v>
          </cell>
          <cell r="E604">
            <v>135</v>
          </cell>
          <cell r="F604">
            <v>-1468.72</v>
          </cell>
          <cell r="G604">
            <v>260</v>
          </cell>
        </row>
        <row r="605">
          <cell r="A605">
            <v>2322402</v>
          </cell>
          <cell r="B605" t="str">
            <v>EMPLOYEE MASS TRANSIT REIMBMCH</v>
          </cell>
          <cell r="C605">
            <v>-1182.5</v>
          </cell>
          <cell r="D605">
            <v>575</v>
          </cell>
          <cell r="E605">
            <v>720</v>
          </cell>
          <cell r="F605">
            <v>-1327.5</v>
          </cell>
          <cell r="G605">
            <v>-145</v>
          </cell>
        </row>
        <row r="606">
          <cell r="A606">
            <v>2323301</v>
          </cell>
          <cell r="B606" t="str">
            <v>HSA EMPLOYEE CONTRIBUTION</v>
          </cell>
          <cell r="C606">
            <v>18.93</v>
          </cell>
          <cell r="D606">
            <v>499241.13</v>
          </cell>
          <cell r="E606">
            <v>498573.84</v>
          </cell>
          <cell r="F606">
            <v>686.22</v>
          </cell>
          <cell r="G606">
            <v>667.28999999997905</v>
          </cell>
        </row>
        <row r="607">
          <cell r="A607">
            <v>2325400</v>
          </cell>
          <cell r="B607" t="str">
            <v>A/P PA O&amp;M DEFER</v>
          </cell>
          <cell r="C607">
            <v>-7791.76</v>
          </cell>
          <cell r="D607">
            <v>7791.76</v>
          </cell>
          <cell r="E607">
            <v>0</v>
          </cell>
          <cell r="F607">
            <v>0</v>
          </cell>
          <cell r="G607">
            <v>7791.76</v>
          </cell>
        </row>
        <row r="608">
          <cell r="A608">
            <v>2325401</v>
          </cell>
          <cell r="B608" t="str">
            <v>A/P PA NUC FUEL DEFER</v>
          </cell>
          <cell r="C608">
            <v>-6308137.6399999997</v>
          </cell>
          <cell r="D608">
            <v>0</v>
          </cell>
          <cell r="E608">
            <v>3505115.29</v>
          </cell>
          <cell r="F608">
            <v>-9813252.9299999997</v>
          </cell>
          <cell r="G608">
            <v>-3505115.29</v>
          </cell>
        </row>
        <row r="609">
          <cell r="A609">
            <v>2339011</v>
          </cell>
          <cell r="B609" t="str">
            <v>IC Moneypool - ST Notes Pay</v>
          </cell>
          <cell r="C609">
            <v>-227012000</v>
          </cell>
          <cell r="D609">
            <v>4263941000</v>
          </cell>
          <cell r="E609">
            <v>4328746000</v>
          </cell>
          <cell r="F609">
            <v>-291817000</v>
          </cell>
          <cell r="G609">
            <v>-64805000</v>
          </cell>
        </row>
        <row r="610">
          <cell r="A610">
            <v>2339013</v>
          </cell>
          <cell r="B610" t="str">
            <v>IC MONEYPOOL - ST NP DEIND</v>
          </cell>
          <cell r="C610">
            <v>-70228000</v>
          </cell>
          <cell r="D610">
            <v>1261537000</v>
          </cell>
          <cell r="E610">
            <v>1223152000</v>
          </cell>
          <cell r="F610">
            <v>-31843000</v>
          </cell>
          <cell r="G610">
            <v>38385000</v>
          </cell>
        </row>
        <row r="611">
          <cell r="A611">
            <v>2339014</v>
          </cell>
          <cell r="B611" t="str">
            <v>IC MONEYPOOL - ST NP DEKENT</v>
          </cell>
          <cell r="C611">
            <v>-4311000</v>
          </cell>
          <cell r="D611">
            <v>126579000</v>
          </cell>
          <cell r="E611">
            <v>122688000</v>
          </cell>
          <cell r="F611">
            <v>-420000</v>
          </cell>
          <cell r="G611">
            <v>3891000</v>
          </cell>
        </row>
        <row r="612">
          <cell r="A612">
            <v>2339015</v>
          </cell>
          <cell r="B612" t="str">
            <v>IC MONEYPOOL - ST NP DEOHIO</v>
          </cell>
          <cell r="C612">
            <v>0</v>
          </cell>
          <cell r="D612">
            <v>108599000</v>
          </cell>
          <cell r="E612">
            <v>126986000</v>
          </cell>
          <cell r="F612">
            <v>-18387000</v>
          </cell>
          <cell r="G612">
            <v>-18387000</v>
          </cell>
        </row>
        <row r="613">
          <cell r="A613">
            <v>2339016</v>
          </cell>
          <cell r="B613" t="str">
            <v>IC MONEYPOOL - ST NP DECAR</v>
          </cell>
          <cell r="C613">
            <v>-117110000</v>
          </cell>
          <cell r="D613">
            <v>2840991000</v>
          </cell>
          <cell r="E613">
            <v>2797360000</v>
          </cell>
          <cell r="F613">
            <v>-73479000</v>
          </cell>
          <cell r="G613">
            <v>43631000</v>
          </cell>
        </row>
        <row r="614">
          <cell r="A614">
            <v>2339060</v>
          </cell>
          <cell r="B614" t="str">
            <v>IC Moneypool - ST Notes Pay</v>
          </cell>
          <cell r="C614">
            <v>-40467000</v>
          </cell>
          <cell r="D614">
            <v>527349000</v>
          </cell>
          <cell r="E614">
            <v>486882000</v>
          </cell>
          <cell r="F614">
            <v>0</v>
          </cell>
          <cell r="G614">
            <v>40467000</v>
          </cell>
        </row>
        <row r="615">
          <cell r="A615">
            <v>2339098</v>
          </cell>
          <cell r="B615" t="str">
            <v>IC Moneypool - ST Notes Pay</v>
          </cell>
          <cell r="C615">
            <v>-88305000</v>
          </cell>
          <cell r="D615">
            <v>1517584000</v>
          </cell>
          <cell r="E615">
            <v>1475555000</v>
          </cell>
          <cell r="F615">
            <v>-46276000</v>
          </cell>
          <cell r="G615">
            <v>42029000</v>
          </cell>
        </row>
        <row r="616">
          <cell r="A616">
            <v>2339100</v>
          </cell>
          <cell r="B616" t="str">
            <v>IC-LT NOTES PAY</v>
          </cell>
          <cell r="C616">
            <v>0</v>
          </cell>
          <cell r="D616">
            <v>0</v>
          </cell>
          <cell r="E616">
            <v>81000000</v>
          </cell>
          <cell r="F616">
            <v>-81000000</v>
          </cell>
          <cell r="G616">
            <v>-81000000</v>
          </cell>
        </row>
        <row r="617">
          <cell r="A617">
            <v>2340002</v>
          </cell>
          <cell r="B617" t="str">
            <v>IC PAYABLE TO CAROFUND</v>
          </cell>
          <cell r="C617">
            <v>-3824</v>
          </cell>
          <cell r="D617">
            <v>0</v>
          </cell>
          <cell r="E617">
            <v>0</v>
          </cell>
          <cell r="F617">
            <v>-3824</v>
          </cell>
          <cell r="G617">
            <v>0</v>
          </cell>
        </row>
        <row r="618">
          <cell r="A618">
            <v>2340012</v>
          </cell>
          <cell r="B618" t="str">
            <v>IC PAYABLE TO DEBS</v>
          </cell>
          <cell r="C618">
            <v>-17831616.449999999</v>
          </cell>
          <cell r="D618">
            <v>18134715.02</v>
          </cell>
          <cell r="E618">
            <v>26848318.879999999</v>
          </cell>
          <cell r="F618">
            <v>-26545220.309999999</v>
          </cell>
          <cell r="G618">
            <v>-8713603.8599999994</v>
          </cell>
        </row>
        <row r="619">
          <cell r="A619">
            <v>2340016</v>
          </cell>
          <cell r="B619" t="str">
            <v>IC PAYABLE TO DECARO</v>
          </cell>
          <cell r="C619">
            <v>0</v>
          </cell>
          <cell r="D619">
            <v>374183.82</v>
          </cell>
          <cell r="E619">
            <v>17774091.550000001</v>
          </cell>
          <cell r="F619">
            <v>-17399907.73</v>
          </cell>
          <cell r="G619">
            <v>-17399907.73</v>
          </cell>
        </row>
        <row r="620">
          <cell r="A620">
            <v>2340060</v>
          </cell>
          <cell r="B620" t="str">
            <v>IC PAYABLE TO FPC UTILITY CORP</v>
          </cell>
          <cell r="C620">
            <v>0</v>
          </cell>
          <cell r="D620">
            <v>4180159.79</v>
          </cell>
          <cell r="E620">
            <v>5533541.8899999997</v>
          </cell>
          <cell r="F620">
            <v>-1353382.1</v>
          </cell>
          <cell r="G620">
            <v>-1353382.0999999996</v>
          </cell>
        </row>
        <row r="621">
          <cell r="A621">
            <v>2340093</v>
          </cell>
          <cell r="B621" t="str">
            <v>IC PAYABLE TO CINERGY</v>
          </cell>
          <cell r="C621">
            <v>-26471.62</v>
          </cell>
          <cell r="D621">
            <v>0</v>
          </cell>
          <cell r="E621">
            <v>0.42</v>
          </cell>
          <cell r="F621">
            <v>-26472.04</v>
          </cell>
          <cell r="G621">
            <v>-0.42</v>
          </cell>
        </row>
        <row r="622">
          <cell r="A622">
            <v>2340098</v>
          </cell>
          <cell r="B622" t="str">
            <v>IC PAYABLE TO SHARED SERVICES</v>
          </cell>
          <cell r="C622">
            <v>-20094838.350000001</v>
          </cell>
          <cell r="D622">
            <v>543654330.39999998</v>
          </cell>
          <cell r="E622">
            <v>536652449.97000003</v>
          </cell>
          <cell r="F622">
            <v>-13092957.92</v>
          </cell>
          <cell r="G622">
            <v>7001880.4299999475</v>
          </cell>
        </row>
        <row r="623">
          <cell r="A623">
            <v>2340099</v>
          </cell>
          <cell r="B623" t="str">
            <v>IC PAYABLE TO PGN HOLDINGS</v>
          </cell>
          <cell r="C623">
            <v>-8460204.1699999999</v>
          </cell>
          <cell r="D623">
            <v>75128721.569999993</v>
          </cell>
          <cell r="E623">
            <v>66668517.399999999</v>
          </cell>
          <cell r="F623">
            <v>0</v>
          </cell>
          <cell r="G623">
            <v>8460204.1699999943</v>
          </cell>
        </row>
        <row r="624">
          <cell r="A624" t="str">
            <v>23400ZZ</v>
          </cell>
          <cell r="B624" t="str">
            <v>IC PAYABLE SUSPENSE COMPANY</v>
          </cell>
          <cell r="C624">
            <v>0</v>
          </cell>
          <cell r="D624">
            <v>1939.82</v>
          </cell>
          <cell r="E624">
            <v>1939.82</v>
          </cell>
          <cell r="F624">
            <v>0</v>
          </cell>
          <cell r="G624">
            <v>0</v>
          </cell>
        </row>
        <row r="625">
          <cell r="A625">
            <v>2340100</v>
          </cell>
          <cell r="B625" t="str">
            <v>INTERCO A/P CASH SETTLEMENT</v>
          </cell>
          <cell r="C625">
            <v>0</v>
          </cell>
          <cell r="D625">
            <v>0</v>
          </cell>
          <cell r="E625">
            <v>300000000</v>
          </cell>
          <cell r="F625">
            <v>-300000000</v>
          </cell>
          <cell r="G625">
            <v>-300000000</v>
          </cell>
        </row>
        <row r="626">
          <cell r="A626">
            <v>2341011</v>
          </cell>
          <cell r="B626" t="str">
            <v>IC MONEYPOOL-INTEREST PAY</v>
          </cell>
          <cell r="C626">
            <v>-4405.29</v>
          </cell>
          <cell r="D626">
            <v>4405.29</v>
          </cell>
          <cell r="E626">
            <v>2759.29</v>
          </cell>
          <cell r="F626">
            <v>-2759.29</v>
          </cell>
          <cell r="G626">
            <v>1646</v>
          </cell>
        </row>
        <row r="627">
          <cell r="A627">
            <v>2341013</v>
          </cell>
          <cell r="B627" t="str">
            <v>IC MONEYPOOL - INT PAY DEIND</v>
          </cell>
          <cell r="C627">
            <v>-429.17</v>
          </cell>
          <cell r="D627">
            <v>429.17</v>
          </cell>
          <cell r="E627">
            <v>114.99</v>
          </cell>
          <cell r="F627">
            <v>-114.99</v>
          </cell>
          <cell r="G627">
            <v>314.18</v>
          </cell>
        </row>
        <row r="628">
          <cell r="A628">
            <v>2341014</v>
          </cell>
          <cell r="B628" t="str">
            <v>IC MONEYPOOL - INT PAY DEKENT</v>
          </cell>
          <cell r="C628">
            <v>-26.35</v>
          </cell>
          <cell r="D628">
            <v>26.35</v>
          </cell>
          <cell r="E628">
            <v>1.52</v>
          </cell>
          <cell r="F628">
            <v>-1.52</v>
          </cell>
          <cell r="G628">
            <v>24.830000000000002</v>
          </cell>
        </row>
        <row r="629">
          <cell r="A629">
            <v>2341015</v>
          </cell>
          <cell r="B629" t="str">
            <v>IC MONEYPOOL - INT PAY DEOHIO</v>
          </cell>
          <cell r="C629">
            <v>0</v>
          </cell>
          <cell r="D629">
            <v>0</v>
          </cell>
          <cell r="E629">
            <v>66.400000000000006</v>
          </cell>
          <cell r="F629">
            <v>-66.400000000000006</v>
          </cell>
          <cell r="G629">
            <v>-66.400000000000006</v>
          </cell>
        </row>
        <row r="630">
          <cell r="A630">
            <v>2341016</v>
          </cell>
          <cell r="B630" t="str">
            <v>IC MONEYPOOL - INT PAY DECAR</v>
          </cell>
          <cell r="C630">
            <v>-715.67</v>
          </cell>
          <cell r="D630">
            <v>715.67</v>
          </cell>
          <cell r="E630">
            <v>265.33999999999997</v>
          </cell>
          <cell r="F630">
            <v>-265.33999999999997</v>
          </cell>
          <cell r="G630">
            <v>450.33</v>
          </cell>
        </row>
        <row r="631">
          <cell r="A631">
            <v>2341060</v>
          </cell>
          <cell r="B631" t="str">
            <v>IC MONEYPOOL-INTEREST PAY</v>
          </cell>
          <cell r="C631">
            <v>-247.3</v>
          </cell>
          <cell r="D631">
            <v>247.3</v>
          </cell>
          <cell r="E631">
            <v>0</v>
          </cell>
          <cell r="F631">
            <v>0</v>
          </cell>
          <cell r="G631">
            <v>247.3</v>
          </cell>
        </row>
        <row r="632">
          <cell r="A632">
            <v>2341098</v>
          </cell>
          <cell r="B632" t="str">
            <v>IC MONEYPOOL-INTEREST PAY</v>
          </cell>
          <cell r="C632">
            <v>-539.64</v>
          </cell>
          <cell r="D632">
            <v>539.64</v>
          </cell>
          <cell r="E632">
            <v>167.11</v>
          </cell>
          <cell r="F632">
            <v>-167.11</v>
          </cell>
          <cell r="G632">
            <v>372.53</v>
          </cell>
        </row>
        <row r="633">
          <cell r="A633" t="str">
            <v>234JD16</v>
          </cell>
          <cell r="B633" t="str">
            <v>I/C PAY DEC-JOINT DISPATCH</v>
          </cell>
          <cell r="C633">
            <v>-37982552.530000001</v>
          </cell>
          <cell r="D633">
            <v>92038457.099999994</v>
          </cell>
          <cell r="E633">
            <v>98580871.840000004</v>
          </cell>
          <cell r="F633">
            <v>-44524967.270000003</v>
          </cell>
          <cell r="G633">
            <v>-6542414.7400000095</v>
          </cell>
        </row>
        <row r="634">
          <cell r="A634">
            <v>2351010</v>
          </cell>
          <cell r="B634" t="str">
            <v>CUST DEP NC-CIM</v>
          </cell>
          <cell r="C634">
            <v>-110028260.62</v>
          </cell>
          <cell r="D634">
            <v>6994313.9699999997</v>
          </cell>
          <cell r="E634">
            <v>7224170.3600000003</v>
          </cell>
          <cell r="F634">
            <v>-110258117.01000001</v>
          </cell>
          <cell r="G634">
            <v>-229856.3900000006</v>
          </cell>
        </row>
        <row r="635">
          <cell r="A635">
            <v>2352010</v>
          </cell>
          <cell r="B635" t="str">
            <v>CUST DEP SC-CIM</v>
          </cell>
          <cell r="C635">
            <v>-18674751.07</v>
          </cell>
          <cell r="D635">
            <v>1072602.56</v>
          </cell>
          <cell r="E635">
            <v>1030163.8</v>
          </cell>
          <cell r="F635">
            <v>-18632312.309999999</v>
          </cell>
          <cell r="G635">
            <v>42438.760000000009</v>
          </cell>
        </row>
        <row r="636">
          <cell r="A636">
            <v>2361011</v>
          </cell>
          <cell r="B636" t="str">
            <v>NCCTYUSETAX2%</v>
          </cell>
          <cell r="C636">
            <v>-121946.68</v>
          </cell>
          <cell r="D636">
            <v>455378.56</v>
          </cell>
          <cell r="E636">
            <v>474525.48</v>
          </cell>
          <cell r="F636">
            <v>-141093.6</v>
          </cell>
          <cell r="G636">
            <v>-19146.919999999984</v>
          </cell>
        </row>
        <row r="637">
          <cell r="A637">
            <v>2361012</v>
          </cell>
          <cell r="B637" t="str">
            <v>SCMATUSETAX5%</v>
          </cell>
          <cell r="C637">
            <v>26237.9</v>
          </cell>
          <cell r="D637">
            <v>223819.2</v>
          </cell>
          <cell r="E637">
            <v>400042.95</v>
          </cell>
          <cell r="F637">
            <v>-149985.85</v>
          </cell>
          <cell r="G637">
            <v>-176223.75</v>
          </cell>
        </row>
        <row r="638">
          <cell r="A638">
            <v>2361014</v>
          </cell>
          <cell r="B638" t="str">
            <v>NCMATUSETAX1%</v>
          </cell>
          <cell r="C638">
            <v>-61510.720000000001</v>
          </cell>
          <cell r="D638">
            <v>88078.98</v>
          </cell>
          <cell r="E638">
            <v>50095.7</v>
          </cell>
          <cell r="F638">
            <v>-23527.439999999999</v>
          </cell>
          <cell r="G638">
            <v>37983.279999999999</v>
          </cell>
        </row>
        <row r="639">
          <cell r="A639">
            <v>2361019</v>
          </cell>
          <cell r="B639" t="str">
            <v>ACCR SC CTYMUNI</v>
          </cell>
          <cell r="C639">
            <v>36903.910000000003</v>
          </cell>
          <cell r="D639">
            <v>74272.210000000006</v>
          </cell>
          <cell r="E639">
            <v>132896.39000000001</v>
          </cell>
          <cell r="F639">
            <v>-21720.27</v>
          </cell>
          <cell r="G639">
            <v>-58624.180000000008</v>
          </cell>
        </row>
        <row r="640">
          <cell r="A640">
            <v>2361021</v>
          </cell>
          <cell r="B640" t="str">
            <v>NCMATUSETAX4%</v>
          </cell>
          <cell r="C640">
            <v>-286156.14</v>
          </cell>
          <cell r="D640">
            <v>1065010.74</v>
          </cell>
          <cell r="E640">
            <v>1111188.6399999999</v>
          </cell>
          <cell r="F640">
            <v>-332334.03999999998</v>
          </cell>
          <cell r="G640">
            <v>-46177.899999999907</v>
          </cell>
        </row>
        <row r="641">
          <cell r="A641">
            <v>2361022</v>
          </cell>
          <cell r="B641" t="str">
            <v>FL STATE SALES/USE TAX</v>
          </cell>
          <cell r="C641">
            <v>-212.47</v>
          </cell>
          <cell r="D641">
            <v>293.82</v>
          </cell>
          <cell r="E641">
            <v>6531.15</v>
          </cell>
          <cell r="F641">
            <v>-6449.8</v>
          </cell>
          <cell r="G641">
            <v>-6237.33</v>
          </cell>
        </row>
        <row r="642">
          <cell r="A642">
            <v>2361023</v>
          </cell>
          <cell r="B642" t="str">
            <v>FL COUNTY SURTAX</v>
          </cell>
          <cell r="C642">
            <v>-7.68</v>
          </cell>
          <cell r="D642">
            <v>7.68</v>
          </cell>
          <cell r="E642">
            <v>194.68</v>
          </cell>
          <cell r="F642">
            <v>-194.68</v>
          </cell>
          <cell r="G642">
            <v>-187</v>
          </cell>
        </row>
        <row r="643">
          <cell r="A643">
            <v>2361026</v>
          </cell>
          <cell r="B643" t="str">
            <v>GA STATE SALES/USE TAX</v>
          </cell>
          <cell r="C643">
            <v>56.09</v>
          </cell>
          <cell r="D643">
            <v>0</v>
          </cell>
          <cell r="E643">
            <v>56.09</v>
          </cell>
          <cell r="F643">
            <v>0</v>
          </cell>
          <cell r="G643">
            <v>-56.09</v>
          </cell>
        </row>
        <row r="644">
          <cell r="A644">
            <v>2361028</v>
          </cell>
          <cell r="B644" t="str">
            <v>NC INSPECTION FEE</v>
          </cell>
          <cell r="C644">
            <v>-897.39</v>
          </cell>
          <cell r="D644">
            <v>1054.1099999999999</v>
          </cell>
          <cell r="E644">
            <v>1036.67</v>
          </cell>
          <cell r="F644">
            <v>-879.95</v>
          </cell>
          <cell r="G644">
            <v>17.439999999999827</v>
          </cell>
        </row>
        <row r="645">
          <cell r="A645">
            <v>2361029</v>
          </cell>
          <cell r="B645" t="str">
            <v>SC SUPERFUND TAX</v>
          </cell>
          <cell r="C645">
            <v>-609.99</v>
          </cell>
          <cell r="D645">
            <v>0</v>
          </cell>
          <cell r="E645">
            <v>0</v>
          </cell>
          <cell r="F645">
            <v>-609.99</v>
          </cell>
          <cell r="G645">
            <v>0</v>
          </cell>
        </row>
        <row r="646">
          <cell r="A646" t="str">
            <v>236120A</v>
          </cell>
          <cell r="B646" t="str">
            <v>PAYROLL TAX ACCRUAL OTHER</v>
          </cell>
          <cell r="C646">
            <v>-7302964.5</v>
          </cell>
          <cell r="D646">
            <v>1868417.75</v>
          </cell>
          <cell r="E646">
            <v>1599832.94</v>
          </cell>
          <cell r="F646">
            <v>-7034379.6900000004</v>
          </cell>
          <cell r="G646">
            <v>268584.81000000006</v>
          </cell>
        </row>
        <row r="647">
          <cell r="A647" t="str">
            <v>236123C</v>
          </cell>
          <cell r="B647" t="str">
            <v>SC PROPERTY TAX ACCRUAL</v>
          </cell>
          <cell r="C647">
            <v>-17788657.350000001</v>
          </cell>
          <cell r="D647">
            <v>20021990.68</v>
          </cell>
          <cell r="E647">
            <v>2233300</v>
          </cell>
          <cell r="F647">
            <v>33.33</v>
          </cell>
          <cell r="G647">
            <v>17788690.68</v>
          </cell>
        </row>
        <row r="648">
          <cell r="A648" t="str">
            <v>236123N</v>
          </cell>
          <cell r="B648" t="str">
            <v>NC PROPERTY TAX ACCRUAL</v>
          </cell>
          <cell r="C648">
            <v>-33513301.75</v>
          </cell>
          <cell r="D648">
            <v>37571468.350000001</v>
          </cell>
          <cell r="E648">
            <v>4066700</v>
          </cell>
          <cell r="F648">
            <v>-8533.4</v>
          </cell>
          <cell r="G648">
            <v>33504768.350000001</v>
          </cell>
        </row>
        <row r="649">
          <cell r="A649" t="str">
            <v>236125N</v>
          </cell>
          <cell r="B649" t="str">
            <v>NC GROSS RECEIPTS TAX ACCRUAL</v>
          </cell>
          <cell r="C649">
            <v>-2893122.48</v>
          </cell>
          <cell r="D649">
            <v>66422.47</v>
          </cell>
          <cell r="E649">
            <v>8499985</v>
          </cell>
          <cell r="F649">
            <v>-11326685.01</v>
          </cell>
          <cell r="G649">
            <v>-8433562.5299999993</v>
          </cell>
        </row>
        <row r="650">
          <cell r="A650" t="str">
            <v>236125U</v>
          </cell>
          <cell r="B650" t="str">
            <v>NC GROSS REC TAX UNBILL ACC</v>
          </cell>
          <cell r="C650">
            <v>-2980272</v>
          </cell>
          <cell r="D650">
            <v>2980272</v>
          </cell>
          <cell r="E650">
            <v>3354567</v>
          </cell>
          <cell r="F650">
            <v>-3354567</v>
          </cell>
          <cell r="G650">
            <v>-374295</v>
          </cell>
        </row>
        <row r="651">
          <cell r="A651" t="str">
            <v>236126C</v>
          </cell>
          <cell r="B651" t="str">
            <v>SC KWH POWER TAX ACCRUAL</v>
          </cell>
          <cell r="C651">
            <v>0</v>
          </cell>
          <cell r="D651">
            <v>157773.47</v>
          </cell>
          <cell r="E651">
            <v>157773.47</v>
          </cell>
          <cell r="F651">
            <v>0</v>
          </cell>
          <cell r="G651">
            <v>0</v>
          </cell>
        </row>
        <row r="652">
          <cell r="A652" t="str">
            <v>23612FE</v>
          </cell>
          <cell r="B652" t="str">
            <v>FED INCOME TAX ACCRUAL</v>
          </cell>
          <cell r="C652">
            <v>0</v>
          </cell>
          <cell r="D652">
            <v>1196333.78</v>
          </cell>
          <cell r="E652">
            <v>1283</v>
          </cell>
          <cell r="F652">
            <v>1195050.78</v>
          </cell>
          <cell r="G652">
            <v>1195050.78</v>
          </cell>
        </row>
        <row r="653">
          <cell r="A653" t="str">
            <v>23612FL</v>
          </cell>
          <cell r="B653" t="str">
            <v>FLA INCOME TAX ACCRUAL</v>
          </cell>
          <cell r="C653">
            <v>0</v>
          </cell>
          <cell r="D653">
            <v>13437.67</v>
          </cell>
          <cell r="E653">
            <v>0</v>
          </cell>
          <cell r="F653">
            <v>13437.67</v>
          </cell>
          <cell r="G653">
            <v>13437.67</v>
          </cell>
        </row>
        <row r="654">
          <cell r="A654" t="str">
            <v>23612NC</v>
          </cell>
          <cell r="B654" t="str">
            <v>NC INCOME TAX ACCRUAL</v>
          </cell>
          <cell r="C654">
            <v>0</v>
          </cell>
          <cell r="D654">
            <v>213200.55</v>
          </cell>
          <cell r="E654">
            <v>0</v>
          </cell>
          <cell r="F654">
            <v>213200.55</v>
          </cell>
          <cell r="G654">
            <v>213200.55</v>
          </cell>
        </row>
        <row r="655">
          <cell r="A655" t="str">
            <v>23612SC</v>
          </cell>
          <cell r="B655" t="str">
            <v>SC INCOME TAX ACCRUAL</v>
          </cell>
          <cell r="C655">
            <v>0</v>
          </cell>
          <cell r="D655">
            <v>286682.90000000002</v>
          </cell>
          <cell r="E655">
            <v>0</v>
          </cell>
          <cell r="F655">
            <v>286682.90000000002</v>
          </cell>
          <cell r="G655">
            <v>286682.90000000002</v>
          </cell>
        </row>
        <row r="656">
          <cell r="A656" t="str">
            <v>23612VA</v>
          </cell>
          <cell r="B656" t="str">
            <v>VA INCOME TAX ACCRUAL</v>
          </cell>
          <cell r="C656">
            <v>-0.19</v>
          </cell>
          <cell r="D656">
            <v>0</v>
          </cell>
          <cell r="E656">
            <v>0</v>
          </cell>
          <cell r="F656">
            <v>-0.19</v>
          </cell>
          <cell r="G656">
            <v>0</v>
          </cell>
        </row>
        <row r="657">
          <cell r="A657" t="str">
            <v>236131C</v>
          </cell>
          <cell r="B657" t="str">
            <v>SC LICENSE TAX ACCRUAL</v>
          </cell>
          <cell r="C657">
            <v>-2100000</v>
          </cell>
          <cell r="D657">
            <v>100000</v>
          </cell>
          <cell r="E657">
            <v>0</v>
          </cell>
          <cell r="F657">
            <v>-2000000</v>
          </cell>
          <cell r="G657">
            <v>100000</v>
          </cell>
        </row>
        <row r="658">
          <cell r="A658" t="str">
            <v>23615FE</v>
          </cell>
          <cell r="B658" t="str">
            <v>LT FIN 48 PERM ACCRUAL - FED</v>
          </cell>
          <cell r="C658">
            <v>-371176</v>
          </cell>
          <cell r="D658">
            <v>426832</v>
          </cell>
          <cell r="E658">
            <v>0</v>
          </cell>
          <cell r="F658">
            <v>55656</v>
          </cell>
          <cell r="G658">
            <v>426832</v>
          </cell>
        </row>
        <row r="659">
          <cell r="A659" t="str">
            <v>23615MD</v>
          </cell>
          <cell r="B659" t="str">
            <v>LT FIN 48 PERM ACCRUAL - MD</v>
          </cell>
          <cell r="C659">
            <v>-296726</v>
          </cell>
          <cell r="D659">
            <v>0</v>
          </cell>
          <cell r="E659">
            <v>0</v>
          </cell>
          <cell r="F659">
            <v>-296726</v>
          </cell>
          <cell r="G659">
            <v>0</v>
          </cell>
        </row>
        <row r="660">
          <cell r="A660" t="str">
            <v>23615OH</v>
          </cell>
          <cell r="B660" t="str">
            <v>LT FIN 48 PERM ACCRUAL - OH</v>
          </cell>
          <cell r="C660">
            <v>-1073978</v>
          </cell>
          <cell r="D660">
            <v>0</v>
          </cell>
          <cell r="E660">
            <v>0</v>
          </cell>
          <cell r="F660">
            <v>-1073978</v>
          </cell>
          <cell r="G660">
            <v>0</v>
          </cell>
        </row>
        <row r="661">
          <cell r="A661" t="str">
            <v>23618CU</v>
          </cell>
          <cell r="B661" t="str">
            <v>SC CORP LIC UNBILL ACCRUAL</v>
          </cell>
          <cell r="C661">
            <v>-41954</v>
          </cell>
          <cell r="D661">
            <v>41954</v>
          </cell>
          <cell r="E661">
            <v>45072</v>
          </cell>
          <cell r="F661">
            <v>-45072</v>
          </cell>
          <cell r="G661">
            <v>-3118</v>
          </cell>
        </row>
        <row r="662">
          <cell r="A662" t="str">
            <v>236222F</v>
          </cell>
          <cell r="B662" t="str">
            <v>FED UNEMPLOYMENT TAXES</v>
          </cell>
          <cell r="C662">
            <v>-7975.53</v>
          </cell>
          <cell r="D662">
            <v>4993930.16</v>
          </cell>
          <cell r="E662">
            <v>4996041.8499999996</v>
          </cell>
          <cell r="F662">
            <v>-10087.219999999999</v>
          </cell>
          <cell r="G662">
            <v>-2111.6899999994785</v>
          </cell>
        </row>
        <row r="663">
          <cell r="A663" t="str">
            <v>236222N</v>
          </cell>
          <cell r="B663" t="str">
            <v>NC UNEMPLOYMENT TAXES</v>
          </cell>
          <cell r="C663">
            <v>-12383.31</v>
          </cell>
          <cell r="D663">
            <v>65.02</v>
          </cell>
          <cell r="E663">
            <v>5887.24</v>
          </cell>
          <cell r="F663">
            <v>-18205.53</v>
          </cell>
          <cell r="G663">
            <v>-5822.2199999999993</v>
          </cell>
          <cell r="H663">
            <v>0</v>
          </cell>
          <cell r="I663">
            <v>0</v>
          </cell>
        </row>
        <row r="664">
          <cell r="A664">
            <v>2377600</v>
          </cell>
          <cell r="B664" t="str">
            <v>BOND INTEREST PAYABLE</v>
          </cell>
          <cell r="C664">
            <v>-43724948.299999997</v>
          </cell>
          <cell r="D664">
            <v>44009023.520000003</v>
          </cell>
          <cell r="E664">
            <v>48646242.899999999</v>
          </cell>
          <cell r="F664">
            <v>-48362167.68</v>
          </cell>
          <cell r="G664">
            <v>-4637219.3799999952</v>
          </cell>
        </row>
        <row r="665">
          <cell r="A665">
            <v>2379010</v>
          </cell>
          <cell r="B665" t="str">
            <v>I A-CUST DEPOS-NC</v>
          </cell>
          <cell r="C665">
            <v>-21137358.73</v>
          </cell>
          <cell r="D665">
            <v>373188.56</v>
          </cell>
          <cell r="E665">
            <v>588230.49</v>
          </cell>
          <cell r="F665">
            <v>-21352400.66</v>
          </cell>
          <cell r="G665">
            <v>-215041.93</v>
          </cell>
        </row>
        <row r="666">
          <cell r="A666">
            <v>2379020</v>
          </cell>
          <cell r="B666" t="str">
            <v>I A-CUST DEPOS-SC</v>
          </cell>
          <cell r="C666">
            <v>-539429.29</v>
          </cell>
          <cell r="D666">
            <v>64187.28</v>
          </cell>
          <cell r="E666">
            <v>47299.73</v>
          </cell>
          <cell r="F666">
            <v>-522541.74</v>
          </cell>
          <cell r="G666">
            <v>16887.549999999996</v>
          </cell>
        </row>
        <row r="667">
          <cell r="A667" t="str">
            <v>241151C</v>
          </cell>
          <cell r="B667" t="str">
            <v>TX COL PAY-SC SALES TX 5%</v>
          </cell>
          <cell r="C667">
            <v>-1942.79</v>
          </cell>
          <cell r="D667">
            <v>1943</v>
          </cell>
          <cell r="E667">
            <v>2007.93</v>
          </cell>
          <cell r="F667">
            <v>-2007.72</v>
          </cell>
          <cell r="G667">
            <v>-64.930000000000064</v>
          </cell>
        </row>
        <row r="668">
          <cell r="A668">
            <v>2412000</v>
          </cell>
          <cell r="B668" t="str">
            <v>TX COL PAY-SC SLE TX  REV BILL</v>
          </cell>
          <cell r="C668">
            <v>-668475.68000000005</v>
          </cell>
          <cell r="D668">
            <v>674248.5</v>
          </cell>
          <cell r="E668">
            <v>755812.12</v>
          </cell>
          <cell r="F668">
            <v>-750039.3</v>
          </cell>
          <cell r="G668">
            <v>-81563.62</v>
          </cell>
        </row>
        <row r="669">
          <cell r="A669" t="str">
            <v>241200A</v>
          </cell>
          <cell r="B669" t="str">
            <v>TX COL PAY-SC SALE TX CTY 1%</v>
          </cell>
          <cell r="C669">
            <v>-206235.88</v>
          </cell>
          <cell r="D669">
            <v>207979.86</v>
          </cell>
          <cell r="E669">
            <v>227558.76</v>
          </cell>
          <cell r="F669">
            <v>-225814.78</v>
          </cell>
          <cell r="G669">
            <v>-19578.900000000023</v>
          </cell>
        </row>
        <row r="670">
          <cell r="A670" t="str">
            <v>241210N</v>
          </cell>
          <cell r="B670" t="str">
            <v>TX COL PAY-NC SALES 3%</v>
          </cell>
          <cell r="C670">
            <v>-1939525.03</v>
          </cell>
          <cell r="D670">
            <v>6033027.7699999996</v>
          </cell>
          <cell r="E670">
            <v>7216508.4199999999</v>
          </cell>
          <cell r="F670">
            <v>-3123005.68</v>
          </cell>
          <cell r="G670">
            <v>-1183480.6500000004</v>
          </cell>
        </row>
        <row r="671">
          <cell r="A671" t="str">
            <v>241211N</v>
          </cell>
          <cell r="B671" t="str">
            <v>TX COL PAY-NC SALES 2.83%</v>
          </cell>
          <cell r="C671">
            <v>20602.29</v>
          </cell>
          <cell r="D671">
            <v>29.19</v>
          </cell>
          <cell r="E671">
            <v>20602.29</v>
          </cell>
          <cell r="F671">
            <v>29.19</v>
          </cell>
          <cell r="G671">
            <v>-20573.100000000002</v>
          </cell>
        </row>
        <row r="672">
          <cell r="A672" t="str">
            <v>241220N</v>
          </cell>
          <cell r="B672" t="str">
            <v>TX COL PAY-NC SALES TX CIAC</v>
          </cell>
          <cell r="C672">
            <v>-4337.6099999999997</v>
          </cell>
          <cell r="D672">
            <v>20235.810000000001</v>
          </cell>
          <cell r="E672">
            <v>34119.870000000003</v>
          </cell>
          <cell r="F672">
            <v>-18221.669999999998</v>
          </cell>
          <cell r="G672">
            <v>-13884.060000000001</v>
          </cell>
        </row>
        <row r="673">
          <cell r="A673" t="str">
            <v>241230C</v>
          </cell>
          <cell r="B673" t="str">
            <v>TX COL PAY-SC FRANCHISE FEE</v>
          </cell>
          <cell r="C673">
            <v>-6276574.1299999999</v>
          </cell>
          <cell r="D673">
            <v>69850.850000000006</v>
          </cell>
          <cell r="E673">
            <v>799204.67</v>
          </cell>
          <cell r="F673">
            <v>-7005927.9500000002</v>
          </cell>
          <cell r="G673">
            <v>-729353.82000000007</v>
          </cell>
        </row>
        <row r="674">
          <cell r="A674" t="str">
            <v>241300N</v>
          </cell>
          <cell r="B674" t="str">
            <v>TX COL PAY-NC EMP INC TX W/H</v>
          </cell>
          <cell r="C674">
            <v>111031.52</v>
          </cell>
          <cell r="D674">
            <v>3060185.87</v>
          </cell>
          <cell r="E674">
            <v>4289474.66</v>
          </cell>
          <cell r="F674">
            <v>-1118257.27</v>
          </cell>
          <cell r="G674">
            <v>-1229288.79</v>
          </cell>
        </row>
        <row r="675">
          <cell r="A675">
            <v>2413100</v>
          </cell>
          <cell r="B675" t="str">
            <v>TX COL EMPLOY INC TX/FICA W/H</v>
          </cell>
          <cell r="C675">
            <v>379920.57</v>
          </cell>
          <cell r="D675">
            <v>19989513.469999999</v>
          </cell>
          <cell r="E675">
            <v>20246279.129999999</v>
          </cell>
          <cell r="F675">
            <v>123154.91</v>
          </cell>
          <cell r="G675">
            <v>-256765.66000000015</v>
          </cell>
        </row>
        <row r="676">
          <cell r="A676" t="str">
            <v>241500C</v>
          </cell>
          <cell r="B676" t="str">
            <v>TX COL PAY-SC CTYMU SALE TX 1%</v>
          </cell>
          <cell r="C676">
            <v>-574.53</v>
          </cell>
          <cell r="D676">
            <v>575</v>
          </cell>
          <cell r="E676">
            <v>592.23</v>
          </cell>
          <cell r="F676">
            <v>-591.76</v>
          </cell>
          <cell r="G676">
            <v>-17.230000000000018</v>
          </cell>
        </row>
        <row r="677">
          <cell r="A677" t="str">
            <v>241500N</v>
          </cell>
          <cell r="B677" t="str">
            <v>TX COL PAY-NC CTYMU SALE TX 2%</v>
          </cell>
          <cell r="C677">
            <v>670.84</v>
          </cell>
          <cell r="D677">
            <v>5906.3</v>
          </cell>
          <cell r="E677">
            <v>8514.7800000000007</v>
          </cell>
          <cell r="F677">
            <v>-1937.64</v>
          </cell>
          <cell r="G677">
            <v>-2608.4800000000005</v>
          </cell>
        </row>
        <row r="678">
          <cell r="A678" t="str">
            <v>241610N</v>
          </cell>
          <cell r="B678" t="str">
            <v>TX COL PAY- SALES TAX</v>
          </cell>
          <cell r="C678">
            <v>1270.18</v>
          </cell>
          <cell r="D678">
            <v>13215.31</v>
          </cell>
          <cell r="E678">
            <v>18592.490000000002</v>
          </cell>
          <cell r="F678">
            <v>-4107</v>
          </cell>
          <cell r="G678">
            <v>-5377.1800000000021</v>
          </cell>
        </row>
        <row r="679">
          <cell r="A679" t="str">
            <v>24161AR</v>
          </cell>
          <cell r="B679" t="str">
            <v>AR SALES TAX DEFAULT</v>
          </cell>
          <cell r="C679">
            <v>-706.64</v>
          </cell>
          <cell r="D679">
            <v>8231.23</v>
          </cell>
          <cell r="E679">
            <v>7524.59</v>
          </cell>
          <cell r="F679">
            <v>0</v>
          </cell>
          <cell r="G679">
            <v>706.63999999999942</v>
          </cell>
        </row>
        <row r="680">
          <cell r="A680">
            <v>2421000</v>
          </cell>
          <cell r="B680" t="str">
            <v>CURR&amp;ACCR LIAB MISC</v>
          </cell>
          <cell r="C680">
            <v>-32056483.609999999</v>
          </cell>
          <cell r="D680">
            <v>12057972.01</v>
          </cell>
          <cell r="E680">
            <v>12101354.119999999</v>
          </cell>
          <cell r="F680">
            <v>-32099865.719999999</v>
          </cell>
          <cell r="G680">
            <v>-43382.109999999404</v>
          </cell>
        </row>
        <row r="681">
          <cell r="A681">
            <v>2421002</v>
          </cell>
          <cell r="B681" t="str">
            <v>BOOK OVERDRAFTS</v>
          </cell>
          <cell r="C681">
            <v>-2580080.6800000002</v>
          </cell>
          <cell r="D681">
            <v>5295885.16</v>
          </cell>
          <cell r="E681">
            <v>2715804.48</v>
          </cell>
          <cell r="F681">
            <v>0</v>
          </cell>
          <cell r="G681">
            <v>2580080.6800000002</v>
          </cell>
        </row>
        <row r="682">
          <cell r="A682">
            <v>2421210</v>
          </cell>
          <cell r="B682" t="str">
            <v>CURR&amp;ACCR LIAB GENERATE REWARD</v>
          </cell>
          <cell r="C682">
            <v>-41283.910000000003</v>
          </cell>
          <cell r="D682">
            <v>0.5</v>
          </cell>
          <cell r="E682">
            <v>0</v>
          </cell>
          <cell r="F682">
            <v>-41283.410000000003</v>
          </cell>
          <cell r="G682">
            <v>0.5</v>
          </cell>
        </row>
        <row r="683">
          <cell r="A683">
            <v>2421600</v>
          </cell>
          <cell r="B683" t="str">
            <v>CUR&amp;ACCR LIAB CUST UNCLM AR NC</v>
          </cell>
          <cell r="C683">
            <v>283.37</v>
          </cell>
          <cell r="D683">
            <v>0</v>
          </cell>
          <cell r="E683">
            <v>0</v>
          </cell>
          <cell r="F683">
            <v>283.37</v>
          </cell>
          <cell r="G683">
            <v>0</v>
          </cell>
        </row>
        <row r="684">
          <cell r="A684">
            <v>2422001</v>
          </cell>
          <cell r="B684" t="str">
            <v>CUR&amp;ACCR LIAB UNP SAL OTHER</v>
          </cell>
          <cell r="C684">
            <v>0</v>
          </cell>
          <cell r="D684">
            <v>64328100.969999999</v>
          </cell>
          <cell r="E684">
            <v>64317411.299999997</v>
          </cell>
          <cell r="F684">
            <v>10689.67</v>
          </cell>
          <cell r="G684">
            <v>10689.670000001788</v>
          </cell>
        </row>
        <row r="685">
          <cell r="A685">
            <v>2422002</v>
          </cell>
          <cell r="B685" t="str">
            <v>A/P COAL &amp; OIL COMMITMENTS</v>
          </cell>
          <cell r="C685">
            <v>-10800000</v>
          </cell>
          <cell r="D685">
            <v>10800000</v>
          </cell>
          <cell r="E685">
            <v>13581000</v>
          </cell>
          <cell r="F685">
            <v>-13581000</v>
          </cell>
          <cell r="G685">
            <v>-2781000</v>
          </cell>
        </row>
        <row r="686">
          <cell r="A686">
            <v>2422010</v>
          </cell>
          <cell r="B686" t="str">
            <v>CURR &amp; ACCR LIAB LABOR ACCRUAL</v>
          </cell>
          <cell r="C686">
            <v>-84799306.609999999</v>
          </cell>
          <cell r="D686">
            <v>32631079.260000002</v>
          </cell>
          <cell r="E686">
            <v>6917667.1600000001</v>
          </cell>
          <cell r="F686">
            <v>-59085894.509999998</v>
          </cell>
          <cell r="G686">
            <v>25713412.100000001</v>
          </cell>
        </row>
        <row r="687">
          <cell r="A687">
            <v>2422013</v>
          </cell>
          <cell r="B687" t="str">
            <v>CURR&amp;ACCR LIAB-SEVERANCE</v>
          </cell>
          <cell r="C687">
            <v>-12218030.51</v>
          </cell>
          <cell r="D687">
            <v>1171234.18</v>
          </cell>
          <cell r="E687">
            <v>111930</v>
          </cell>
          <cell r="F687">
            <v>-11158726.33</v>
          </cell>
          <cell r="G687">
            <v>1059304.18</v>
          </cell>
        </row>
        <row r="688">
          <cell r="A688">
            <v>2422100</v>
          </cell>
          <cell r="B688" t="str">
            <v>CUR&amp;ACCR LIAB MED/DTL INS ACT</v>
          </cell>
          <cell r="C688">
            <v>-4579492</v>
          </cell>
          <cell r="D688">
            <v>0</v>
          </cell>
          <cell r="E688">
            <v>2334</v>
          </cell>
          <cell r="F688">
            <v>-4581826</v>
          </cell>
          <cell r="G688">
            <v>-2334</v>
          </cell>
        </row>
        <row r="689">
          <cell r="A689" t="str">
            <v>242210R</v>
          </cell>
          <cell r="B689" t="str">
            <v>CUR&amp;ACCR LIAB MEDICAL INS RET</v>
          </cell>
          <cell r="C689">
            <v>3768778.96</v>
          </cell>
          <cell r="D689">
            <v>1794036.49</v>
          </cell>
          <cell r="E689">
            <v>5562815.4500000002</v>
          </cell>
          <cell r="F689">
            <v>0</v>
          </cell>
          <cell r="G689">
            <v>-3768778.96</v>
          </cell>
        </row>
        <row r="690">
          <cell r="A690">
            <v>2422202</v>
          </cell>
          <cell r="B690" t="str">
            <v>CURR&amp;ACCR LIAB-WORKERS COMP</v>
          </cell>
          <cell r="C690">
            <v>-1053345</v>
          </cell>
          <cell r="D690">
            <v>271089</v>
          </cell>
          <cell r="E690">
            <v>0</v>
          </cell>
          <cell r="F690">
            <v>-782256</v>
          </cell>
          <cell r="G690">
            <v>271089</v>
          </cell>
        </row>
        <row r="691">
          <cell r="A691">
            <v>2425010</v>
          </cell>
          <cell r="B691" t="str">
            <v>MISC C&amp;A LIAB - BENEFITS</v>
          </cell>
          <cell r="C691">
            <v>-31781392</v>
          </cell>
          <cell r="D691">
            <v>0</v>
          </cell>
          <cell r="E691">
            <v>0</v>
          </cell>
          <cell r="F691">
            <v>-31781392</v>
          </cell>
          <cell r="G691">
            <v>0</v>
          </cell>
        </row>
        <row r="692">
          <cell r="A692">
            <v>2425080</v>
          </cell>
          <cell r="B692" t="str">
            <v>MISC C&amp;A LIAB INCENTIVES</v>
          </cell>
          <cell r="C692">
            <v>-43515029.399999999</v>
          </cell>
          <cell r="D692">
            <v>-1424410.64</v>
          </cell>
          <cell r="E692">
            <v>10427414.68</v>
          </cell>
          <cell r="F692">
            <v>-55366854.719999999</v>
          </cell>
          <cell r="G692">
            <v>-11851825.32</v>
          </cell>
        </row>
        <row r="693">
          <cell r="A693">
            <v>2430100</v>
          </cell>
          <cell r="B693" t="str">
            <v>CAPITAL LEASE CPB</v>
          </cell>
          <cell r="C693">
            <v>-166832.21</v>
          </cell>
          <cell r="D693">
            <v>84157.07</v>
          </cell>
          <cell r="E693">
            <v>0</v>
          </cell>
          <cell r="F693">
            <v>-82675.14</v>
          </cell>
          <cell r="G693">
            <v>84157.07</v>
          </cell>
        </row>
        <row r="694">
          <cell r="A694">
            <v>2430300</v>
          </cell>
          <cell r="B694" t="str">
            <v>CAPITAL LEASE HARRIS E&amp;E</v>
          </cell>
          <cell r="C694">
            <v>-23014.9</v>
          </cell>
          <cell r="D694">
            <v>0</v>
          </cell>
          <cell r="E694">
            <v>164.17</v>
          </cell>
          <cell r="F694">
            <v>-23179.07</v>
          </cell>
          <cell r="G694">
            <v>-164.17</v>
          </cell>
        </row>
        <row r="695">
          <cell r="A695">
            <v>2430600</v>
          </cell>
          <cell r="B695" t="str">
            <v>CAP LEASE-PIEDMONT</v>
          </cell>
          <cell r="C695">
            <v>-1436280.51</v>
          </cell>
          <cell r="D695">
            <v>0</v>
          </cell>
          <cell r="E695">
            <v>15669.41</v>
          </cell>
          <cell r="F695">
            <v>-1451949.92</v>
          </cell>
          <cell r="G695">
            <v>-15669.41</v>
          </cell>
        </row>
        <row r="696">
          <cell r="A696">
            <v>2430700</v>
          </cell>
          <cell r="B696" t="str">
            <v>CAP LEASE - NCEMC</v>
          </cell>
          <cell r="C696">
            <v>-130560.86</v>
          </cell>
          <cell r="D696">
            <v>0</v>
          </cell>
          <cell r="E696">
            <v>883.93</v>
          </cell>
          <cell r="F696">
            <v>-131444.79</v>
          </cell>
          <cell r="G696">
            <v>-883.93</v>
          </cell>
        </row>
        <row r="697">
          <cell r="A697">
            <v>2440003</v>
          </cell>
          <cell r="B697" t="str">
            <v>DERIV INSTR LIABILITY-BROAD RIV</v>
          </cell>
          <cell r="C697">
            <v>-732701.67</v>
          </cell>
          <cell r="D697">
            <v>232705.45</v>
          </cell>
          <cell r="E697">
            <v>199489.36</v>
          </cell>
          <cell r="F697">
            <v>-699485.58</v>
          </cell>
          <cell r="G697">
            <v>33216.090000000026</v>
          </cell>
        </row>
        <row r="698">
          <cell r="A698">
            <v>2440004</v>
          </cell>
          <cell r="B698" t="str">
            <v>MKT MITIGATION-ST DERIV LIAB</v>
          </cell>
          <cell r="C698">
            <v>-1078045.51</v>
          </cell>
          <cell r="D698">
            <v>1190202.48</v>
          </cell>
          <cell r="E698">
            <v>0</v>
          </cell>
          <cell r="F698">
            <v>112156.97</v>
          </cell>
          <cell r="G698">
            <v>1190202.48</v>
          </cell>
        </row>
        <row r="699">
          <cell r="A699">
            <v>2440006</v>
          </cell>
          <cell r="B699" t="str">
            <v>DERV INSTR LIAB-BROAD RIVER LT</v>
          </cell>
          <cell r="C699">
            <v>-583981.52</v>
          </cell>
          <cell r="D699">
            <v>199489.36</v>
          </cell>
          <cell r="E699">
            <v>0</v>
          </cell>
          <cell r="F699">
            <v>-384492.16</v>
          </cell>
          <cell r="G699">
            <v>199489.36</v>
          </cell>
        </row>
        <row r="700">
          <cell r="A700">
            <v>2453015</v>
          </cell>
          <cell r="B700" t="str">
            <v>DERIV LIAB-ST MTM OIL</v>
          </cell>
          <cell r="C700">
            <v>-53856738.049999997</v>
          </cell>
          <cell r="D700">
            <v>53856738.049999997</v>
          </cell>
          <cell r="E700">
            <v>37905870.509999998</v>
          </cell>
          <cell r="F700">
            <v>-37905870.509999998</v>
          </cell>
          <cell r="G700">
            <v>15950867.539999999</v>
          </cell>
        </row>
        <row r="701">
          <cell r="A701">
            <v>2453017</v>
          </cell>
          <cell r="B701" t="str">
            <v>DERIV LIAB-LT MTM OIL</v>
          </cell>
          <cell r="C701">
            <v>-30865161.059999999</v>
          </cell>
          <cell r="D701">
            <v>30865161.059999999</v>
          </cell>
          <cell r="E701">
            <v>26860552.059999999</v>
          </cell>
          <cell r="F701">
            <v>-26860552.059999999</v>
          </cell>
          <cell r="G701">
            <v>4004609</v>
          </cell>
        </row>
        <row r="702">
          <cell r="A702">
            <v>2520010</v>
          </cell>
          <cell r="B702" t="str">
            <v>CUST ADV FOR CONSTRUCTION</v>
          </cell>
          <cell r="C702">
            <v>-5727378.7000000002</v>
          </cell>
          <cell r="D702">
            <v>1218014.83</v>
          </cell>
          <cell r="E702">
            <v>1298327</v>
          </cell>
          <cell r="F702">
            <v>-5807690.8700000001</v>
          </cell>
          <cell r="G702">
            <v>-80312.169999999925</v>
          </cell>
        </row>
        <row r="703">
          <cell r="A703">
            <v>2520014</v>
          </cell>
          <cell r="B703" t="str">
            <v>CUSTOMER ADVANCES-ST</v>
          </cell>
          <cell r="C703">
            <v>-1298327</v>
          </cell>
          <cell r="D703">
            <v>1298327</v>
          </cell>
          <cell r="E703">
            <v>1029177</v>
          </cell>
          <cell r="F703">
            <v>-1029177</v>
          </cell>
          <cell r="G703">
            <v>269150</v>
          </cell>
        </row>
        <row r="704">
          <cell r="A704">
            <v>2531000</v>
          </cell>
          <cell r="B704" t="str">
            <v>OTH DEFER CR CASH COLLECTIONS</v>
          </cell>
          <cell r="C704">
            <v>-799855.28</v>
          </cell>
          <cell r="D704">
            <v>29040.78</v>
          </cell>
          <cell r="E704">
            <v>2534717.36</v>
          </cell>
          <cell r="F704">
            <v>-3305531.86</v>
          </cell>
          <cell r="G704">
            <v>-2505676.58</v>
          </cell>
        </row>
        <row r="705">
          <cell r="A705">
            <v>2533000</v>
          </cell>
          <cell r="B705" t="str">
            <v>OTH DEFER CR MISCELLANEOUS</v>
          </cell>
          <cell r="C705">
            <v>-37580986.840000004</v>
          </cell>
          <cell r="D705">
            <v>53446603.890000001</v>
          </cell>
          <cell r="E705">
            <v>51241545.609999999</v>
          </cell>
          <cell r="F705">
            <v>-35375928.560000002</v>
          </cell>
          <cell r="G705">
            <v>2205058.2800000012</v>
          </cell>
        </row>
        <row r="706">
          <cell r="A706">
            <v>2533011</v>
          </cell>
          <cell r="B706" t="str">
            <v>CTA L/T CHARITABLE CONTR LIAB</v>
          </cell>
          <cell r="C706">
            <v>-16018043</v>
          </cell>
          <cell r="D706">
            <v>0</v>
          </cell>
          <cell r="E706">
            <v>0</v>
          </cell>
          <cell r="F706">
            <v>-16018043</v>
          </cell>
          <cell r="G706">
            <v>0</v>
          </cell>
        </row>
        <row r="707">
          <cell r="A707">
            <v>2533038</v>
          </cell>
          <cell r="B707" t="str">
            <v>DEF NC TAX RATE CHANGE-TAX</v>
          </cell>
          <cell r="C707">
            <v>-73634434</v>
          </cell>
          <cell r="D707">
            <v>147268868</v>
          </cell>
          <cell r="E707">
            <v>73634434</v>
          </cell>
          <cell r="F707">
            <v>0</v>
          </cell>
          <cell r="G707">
            <v>73634434</v>
          </cell>
        </row>
        <row r="708">
          <cell r="A708">
            <v>2533050</v>
          </cell>
          <cell r="B708" t="str">
            <v>DEF CR-MERGER CAPACITY RIDER</v>
          </cell>
          <cell r="C708">
            <v>-2474050</v>
          </cell>
          <cell r="D708">
            <v>123702</v>
          </cell>
          <cell r="E708">
            <v>0</v>
          </cell>
          <cell r="F708">
            <v>-2350348</v>
          </cell>
          <cell r="G708">
            <v>123702</v>
          </cell>
        </row>
        <row r="709">
          <cell r="A709">
            <v>2533080</v>
          </cell>
          <cell r="B709" t="str">
            <v>OTH DEFER CR POWERHOUSE SQ</v>
          </cell>
          <cell r="C709">
            <v>-1100000</v>
          </cell>
          <cell r="D709">
            <v>0</v>
          </cell>
          <cell r="E709">
            <v>0</v>
          </cell>
          <cell r="F709">
            <v>-1100000</v>
          </cell>
          <cell r="G709">
            <v>0</v>
          </cell>
        </row>
        <row r="710">
          <cell r="A710" t="str">
            <v>25330SG</v>
          </cell>
          <cell r="B710" t="str">
            <v>OTH DEF CREDIT-SMART GRID</v>
          </cell>
          <cell r="C710">
            <v>-12672436.83</v>
          </cell>
          <cell r="D710">
            <v>4123295.45</v>
          </cell>
          <cell r="E710">
            <v>1398668.25</v>
          </cell>
          <cell r="F710">
            <v>-9947809.6300000008</v>
          </cell>
          <cell r="G710">
            <v>2724627.2</v>
          </cell>
        </row>
        <row r="711">
          <cell r="A711" t="str">
            <v>25330TA</v>
          </cell>
          <cell r="B711" t="str">
            <v>OTH DEFER CR-TARIFF ADMIN</v>
          </cell>
          <cell r="C711">
            <v>-194000</v>
          </cell>
          <cell r="D711">
            <v>0</v>
          </cell>
          <cell r="E711">
            <v>1000</v>
          </cell>
          <cell r="F711">
            <v>-195000</v>
          </cell>
          <cell r="G711">
            <v>-1000</v>
          </cell>
        </row>
        <row r="712">
          <cell r="A712">
            <v>2533110</v>
          </cell>
          <cell r="B712" t="str">
            <v>OTHER DEFERRED CREDIT-CATV POLE</v>
          </cell>
          <cell r="C712">
            <v>-3000</v>
          </cell>
          <cell r="D712">
            <v>0</v>
          </cell>
          <cell r="E712">
            <v>0</v>
          </cell>
          <cell r="F712">
            <v>-3000</v>
          </cell>
          <cell r="G712">
            <v>0</v>
          </cell>
        </row>
        <row r="713">
          <cell r="A713">
            <v>2533112</v>
          </cell>
          <cell r="B713" t="str">
            <v>OTHER DEFERRED CREDIT-CATV ST</v>
          </cell>
          <cell r="C713">
            <v>-279475.13</v>
          </cell>
          <cell r="D713">
            <v>-2938736.99</v>
          </cell>
          <cell r="E713">
            <v>0</v>
          </cell>
          <cell r="F713">
            <v>-3218212.12</v>
          </cell>
          <cell r="G713">
            <v>-2938736.99</v>
          </cell>
        </row>
        <row r="714">
          <cell r="A714">
            <v>2534400</v>
          </cell>
          <cell r="B714" t="str">
            <v>INT ON TAX DEFICIENCY-LT LIAB</v>
          </cell>
          <cell r="C714">
            <v>-2949453</v>
          </cell>
          <cell r="D714">
            <v>453559</v>
          </cell>
          <cell r="E714">
            <v>0</v>
          </cell>
          <cell r="F714">
            <v>-2495894</v>
          </cell>
          <cell r="G714">
            <v>453559</v>
          </cell>
        </row>
        <row r="715">
          <cell r="A715" t="str">
            <v>253710D</v>
          </cell>
          <cell r="B715" t="str">
            <v>OTH DEFER CR PA3 O&amp;M ADV APR</v>
          </cell>
          <cell r="C715">
            <v>-32.119999999999997</v>
          </cell>
          <cell r="D715">
            <v>32.119999999999997</v>
          </cell>
          <cell r="E715">
            <v>0</v>
          </cell>
          <cell r="F715">
            <v>0</v>
          </cell>
          <cell r="G715">
            <v>32.119999999999997</v>
          </cell>
        </row>
        <row r="716">
          <cell r="A716" t="str">
            <v>253710F</v>
          </cell>
          <cell r="B716" t="str">
            <v>OTH DEFER CR PA3 O&amp;M ADV JUNE</v>
          </cell>
          <cell r="C716">
            <v>-0.01</v>
          </cell>
          <cell r="D716">
            <v>0.01</v>
          </cell>
          <cell r="E716">
            <v>0</v>
          </cell>
          <cell r="F716">
            <v>0</v>
          </cell>
          <cell r="G716">
            <v>0.01</v>
          </cell>
        </row>
        <row r="717">
          <cell r="A717" t="str">
            <v>253710G</v>
          </cell>
          <cell r="B717" t="str">
            <v>OTH DEFER CR PA3 O&amp;M ADV JULY</v>
          </cell>
          <cell r="C717">
            <v>-1263.0899999999999</v>
          </cell>
          <cell r="D717">
            <v>0</v>
          </cell>
          <cell r="E717">
            <v>0</v>
          </cell>
          <cell r="F717">
            <v>-1263.0899999999999</v>
          </cell>
          <cell r="G717">
            <v>0</v>
          </cell>
        </row>
        <row r="718">
          <cell r="A718" t="str">
            <v>253710H</v>
          </cell>
          <cell r="B718" t="str">
            <v>OTH DEFER CR PA3 O&amp;M ADV AUG</v>
          </cell>
          <cell r="C718">
            <v>341.49</v>
          </cell>
          <cell r="D718">
            <v>0</v>
          </cell>
          <cell r="E718">
            <v>341.49</v>
          </cell>
          <cell r="F718">
            <v>0</v>
          </cell>
          <cell r="G718">
            <v>-341.49</v>
          </cell>
        </row>
        <row r="719">
          <cell r="A719" t="str">
            <v>253710J</v>
          </cell>
          <cell r="B719" t="str">
            <v>OTH DEFER CR PA3 O&amp;M ADV SEPT</v>
          </cell>
          <cell r="C719">
            <v>-71.989999999999995</v>
          </cell>
          <cell r="D719">
            <v>2177555.2200000002</v>
          </cell>
          <cell r="E719">
            <v>0</v>
          </cell>
          <cell r="F719">
            <v>2177483.23</v>
          </cell>
          <cell r="G719">
            <v>2177555.2200000002</v>
          </cell>
        </row>
        <row r="720">
          <cell r="A720" t="str">
            <v>253710K</v>
          </cell>
          <cell r="B720" t="str">
            <v>OTH DEFER CR PA3 O&amp;M ADV OCT</v>
          </cell>
          <cell r="C720">
            <v>-2180806.27</v>
          </cell>
          <cell r="D720">
            <v>0</v>
          </cell>
          <cell r="E720">
            <v>0</v>
          </cell>
          <cell r="F720">
            <v>-2180806.27</v>
          </cell>
          <cell r="G720">
            <v>0</v>
          </cell>
        </row>
        <row r="721">
          <cell r="A721" t="str">
            <v>253710L</v>
          </cell>
          <cell r="B721" t="str">
            <v>OTH DEFER CR PA3 O&amp;M ADV NOV</v>
          </cell>
          <cell r="C721">
            <v>3131729.77</v>
          </cell>
          <cell r="D721">
            <v>651582.87</v>
          </cell>
          <cell r="E721">
            <v>632911</v>
          </cell>
          <cell r="F721">
            <v>3150401.64</v>
          </cell>
          <cell r="G721">
            <v>18671.869999999995</v>
          </cell>
        </row>
        <row r="722">
          <cell r="A722" t="str">
            <v>253710M</v>
          </cell>
          <cell r="B722" t="str">
            <v>OTH DEFER CR PA3 O&amp;M ADV DEC</v>
          </cell>
          <cell r="C722">
            <v>21474.03</v>
          </cell>
          <cell r="D722">
            <v>8672593.2599999998</v>
          </cell>
          <cell r="E722">
            <v>8659567.25</v>
          </cell>
          <cell r="F722">
            <v>34500.04</v>
          </cell>
          <cell r="G722">
            <v>13026.009999999776</v>
          </cell>
        </row>
        <row r="723">
          <cell r="A723" t="str">
            <v>253710P</v>
          </cell>
          <cell r="B723" t="str">
            <v>OTH DEFER CR PA3 O&amp;M ADV PIM</v>
          </cell>
          <cell r="C723">
            <v>-6395</v>
          </cell>
          <cell r="D723">
            <v>3197</v>
          </cell>
          <cell r="E723">
            <v>3197</v>
          </cell>
          <cell r="F723">
            <v>-6395</v>
          </cell>
          <cell r="G723">
            <v>0</v>
          </cell>
        </row>
        <row r="724">
          <cell r="A724" t="str">
            <v>25371ST</v>
          </cell>
          <cell r="B724" t="str">
            <v>OTH DEFER CR PA3 O&amp;M AD PLT ST</v>
          </cell>
          <cell r="C724">
            <v>-500872</v>
          </cell>
          <cell r="D724">
            <v>250436</v>
          </cell>
          <cell r="E724">
            <v>250436</v>
          </cell>
          <cell r="F724">
            <v>-500872</v>
          </cell>
          <cell r="G724">
            <v>0</v>
          </cell>
        </row>
        <row r="725">
          <cell r="A725" t="str">
            <v>253720E</v>
          </cell>
          <cell r="B725" t="str">
            <v>OTH DEFER CR PA3 CAP AD AD MAY</v>
          </cell>
          <cell r="C725">
            <v>-0.01</v>
          </cell>
          <cell r="D725">
            <v>0.01</v>
          </cell>
          <cell r="E725">
            <v>0</v>
          </cell>
          <cell r="F725">
            <v>0</v>
          </cell>
          <cell r="G725">
            <v>0.01</v>
          </cell>
        </row>
        <row r="726">
          <cell r="A726" t="str">
            <v>253720F</v>
          </cell>
          <cell r="B726" t="str">
            <v>OTH DEFER CR PA3 CAP AD AD JUN</v>
          </cell>
          <cell r="C726">
            <v>-349905.32</v>
          </cell>
          <cell r="D726">
            <v>0</v>
          </cell>
          <cell r="E726">
            <v>0</v>
          </cell>
          <cell r="F726">
            <v>-349905.32</v>
          </cell>
          <cell r="G726">
            <v>0</v>
          </cell>
        </row>
        <row r="727">
          <cell r="A727" t="str">
            <v>253720G</v>
          </cell>
          <cell r="B727" t="str">
            <v>OTH DEFER CR PA3 CAP AD AD JUL</v>
          </cell>
          <cell r="C727">
            <v>-196530.29</v>
          </cell>
          <cell r="D727">
            <v>0</v>
          </cell>
          <cell r="E727">
            <v>0</v>
          </cell>
          <cell r="F727">
            <v>-196530.29</v>
          </cell>
          <cell r="G727">
            <v>0</v>
          </cell>
        </row>
        <row r="728">
          <cell r="A728" t="str">
            <v>253720H</v>
          </cell>
          <cell r="B728" t="str">
            <v>OTH DEFER CR PA3 CAP AD AD AUG</v>
          </cell>
          <cell r="C728">
            <v>-286091.14</v>
          </cell>
          <cell r="D728">
            <v>0</v>
          </cell>
          <cell r="E728">
            <v>0</v>
          </cell>
          <cell r="F728">
            <v>-286091.14</v>
          </cell>
          <cell r="G728">
            <v>0</v>
          </cell>
        </row>
        <row r="729">
          <cell r="A729" t="str">
            <v>253720J</v>
          </cell>
          <cell r="B729" t="str">
            <v>OTH DEFER CR PA3 CAP AD AD SEP</v>
          </cell>
          <cell r="C729">
            <v>-276076.58</v>
          </cell>
          <cell r="D729">
            <v>0</v>
          </cell>
          <cell r="E729">
            <v>0</v>
          </cell>
          <cell r="F729">
            <v>-276076.58</v>
          </cell>
          <cell r="G729">
            <v>0</v>
          </cell>
        </row>
        <row r="730">
          <cell r="A730" t="str">
            <v>253720K</v>
          </cell>
          <cell r="B730" t="str">
            <v>OTH DEFER CR PA3 CAP AD AD OCT</v>
          </cell>
          <cell r="C730">
            <v>878939.77</v>
          </cell>
          <cell r="D730">
            <v>1416345.44</v>
          </cell>
          <cell r="E730">
            <v>2038673.48</v>
          </cell>
          <cell r="F730">
            <v>256611.73</v>
          </cell>
          <cell r="G730">
            <v>-622328.04</v>
          </cell>
        </row>
        <row r="731">
          <cell r="A731" t="str">
            <v>253720L</v>
          </cell>
          <cell r="B731" t="str">
            <v>OTH DEFER CR PA3 CAP AD AD NOV</v>
          </cell>
          <cell r="C731">
            <v>1381555.96</v>
          </cell>
          <cell r="D731">
            <v>0</v>
          </cell>
          <cell r="E731">
            <v>0</v>
          </cell>
          <cell r="F731">
            <v>1381555.96</v>
          </cell>
          <cell r="G731">
            <v>0</v>
          </cell>
        </row>
        <row r="732">
          <cell r="A732" t="str">
            <v>253720M</v>
          </cell>
          <cell r="B732" t="str">
            <v>OTH DEFER CR PA3 CAP AD AD DEC</v>
          </cell>
          <cell r="C732">
            <v>0</v>
          </cell>
          <cell r="D732">
            <v>13619404.25</v>
          </cell>
          <cell r="E732">
            <v>7504980.6600000001</v>
          </cell>
          <cell r="F732">
            <v>6114423.5899999999</v>
          </cell>
          <cell r="G732">
            <v>6114423.5899999999</v>
          </cell>
        </row>
        <row r="733">
          <cell r="A733" t="str">
            <v>253720T</v>
          </cell>
          <cell r="B733" t="str">
            <v>OTH DEFER CR CAP ADDITION ADV</v>
          </cell>
          <cell r="C733">
            <v>35.42</v>
          </cell>
          <cell r="D733">
            <v>292.74</v>
          </cell>
          <cell r="E733">
            <v>134361.93</v>
          </cell>
          <cell r="F733">
            <v>-134033.76999999999</v>
          </cell>
          <cell r="G733">
            <v>-134069.19</v>
          </cell>
        </row>
        <row r="734">
          <cell r="A734" t="str">
            <v>253730A</v>
          </cell>
          <cell r="B734" t="str">
            <v>OTH DEFER CR PA3 FUEL ADV JAN</v>
          </cell>
          <cell r="C734">
            <v>1710531.16</v>
          </cell>
          <cell r="D734">
            <v>0</v>
          </cell>
          <cell r="E734">
            <v>0</v>
          </cell>
          <cell r="F734">
            <v>1710531.16</v>
          </cell>
          <cell r="G734">
            <v>0</v>
          </cell>
        </row>
        <row r="735">
          <cell r="A735" t="str">
            <v>253730D</v>
          </cell>
          <cell r="B735" t="str">
            <v>OTH DEFER CR PA3 FUEL ADV APR</v>
          </cell>
          <cell r="C735">
            <v>877565.35</v>
          </cell>
          <cell r="D735">
            <v>0</v>
          </cell>
          <cell r="E735">
            <v>0</v>
          </cell>
          <cell r="F735">
            <v>877565.35</v>
          </cell>
          <cell r="G735">
            <v>0</v>
          </cell>
        </row>
        <row r="736">
          <cell r="A736" t="str">
            <v>253730F</v>
          </cell>
          <cell r="B736" t="str">
            <v>OTH DEFER CR PA3 FUEL ADV JUNE</v>
          </cell>
          <cell r="C736">
            <v>4222106.66</v>
          </cell>
          <cell r="D736">
            <v>0</v>
          </cell>
          <cell r="E736">
            <v>0</v>
          </cell>
          <cell r="F736">
            <v>4222106.66</v>
          </cell>
          <cell r="G736">
            <v>0</v>
          </cell>
        </row>
        <row r="737">
          <cell r="A737" t="str">
            <v>253730G</v>
          </cell>
          <cell r="B737" t="str">
            <v>OTH DEFER CR PA3 FUEL ADV JULY</v>
          </cell>
          <cell r="C737">
            <v>-2725204.67</v>
          </cell>
          <cell r="D737">
            <v>0</v>
          </cell>
          <cell r="E737">
            <v>0</v>
          </cell>
          <cell r="F737">
            <v>-2725204.67</v>
          </cell>
          <cell r="G737">
            <v>0</v>
          </cell>
        </row>
        <row r="738">
          <cell r="A738" t="str">
            <v>253730H</v>
          </cell>
          <cell r="B738" t="str">
            <v>OTH DEFER CR PA3 FUEL ADV AUG</v>
          </cell>
          <cell r="C738">
            <v>-1719315.48</v>
          </cell>
          <cell r="D738">
            <v>0</v>
          </cell>
          <cell r="E738">
            <v>0</v>
          </cell>
          <cell r="F738">
            <v>-1719315.48</v>
          </cell>
          <cell r="G738">
            <v>0</v>
          </cell>
        </row>
        <row r="739">
          <cell r="A739" t="str">
            <v>253730J</v>
          </cell>
          <cell r="B739" t="str">
            <v>OTH DEFER CR PA3 FUEL ADV SEPT</v>
          </cell>
          <cell r="C739">
            <v>-46906.51</v>
          </cell>
          <cell r="D739">
            <v>0</v>
          </cell>
          <cell r="E739">
            <v>0</v>
          </cell>
          <cell r="F739">
            <v>-46906.51</v>
          </cell>
          <cell r="G739">
            <v>0</v>
          </cell>
        </row>
        <row r="740">
          <cell r="A740" t="str">
            <v>253730K</v>
          </cell>
          <cell r="B740" t="str">
            <v>OTH DEFER CR PA3 FUEL ADV OCT</v>
          </cell>
          <cell r="C740">
            <v>1760115.62</v>
          </cell>
          <cell r="D740">
            <v>4222864.79</v>
          </cell>
          <cell r="E740">
            <v>0</v>
          </cell>
          <cell r="F740">
            <v>5982980.4100000001</v>
          </cell>
          <cell r="G740">
            <v>4222864.79</v>
          </cell>
        </row>
        <row r="741">
          <cell r="A741" t="str">
            <v>253730L</v>
          </cell>
          <cell r="B741" t="str">
            <v>OTH DEFER CR PA3 FUEL ADV NOV</v>
          </cell>
          <cell r="C741">
            <v>-3633299.49</v>
          </cell>
          <cell r="D741">
            <v>0</v>
          </cell>
          <cell r="E741">
            <v>0</v>
          </cell>
          <cell r="F741">
            <v>-3633299.49</v>
          </cell>
          <cell r="G741">
            <v>0</v>
          </cell>
        </row>
        <row r="742">
          <cell r="A742" t="str">
            <v>253730M</v>
          </cell>
          <cell r="B742" t="str">
            <v>OTH DEFER CR PA3 FUEL ADV DEC</v>
          </cell>
          <cell r="C742">
            <v>0</v>
          </cell>
          <cell r="D742">
            <v>11362175.18</v>
          </cell>
          <cell r="E742">
            <v>6986521.4800000004</v>
          </cell>
          <cell r="F742">
            <v>4375653.7</v>
          </cell>
          <cell r="G742">
            <v>4375653.6999999993</v>
          </cell>
        </row>
        <row r="743">
          <cell r="A743" t="str">
            <v>25380BC</v>
          </cell>
          <cell r="B743" t="str">
            <v>OTH DEFER CR PA3 URAN ACT U308</v>
          </cell>
          <cell r="C743">
            <v>-17864.03</v>
          </cell>
          <cell r="D743">
            <v>0</v>
          </cell>
          <cell r="E743">
            <v>0</v>
          </cell>
          <cell r="F743">
            <v>-17864.03</v>
          </cell>
          <cell r="G743">
            <v>0</v>
          </cell>
        </row>
        <row r="744">
          <cell r="A744" t="str">
            <v>25380CC</v>
          </cell>
          <cell r="B744" t="str">
            <v>OTH DEFER CR PA3 URAN ACCT UF6</v>
          </cell>
          <cell r="C744">
            <v>-21199605.809999999</v>
          </cell>
          <cell r="D744">
            <v>0</v>
          </cell>
          <cell r="E744">
            <v>0</v>
          </cell>
          <cell r="F744">
            <v>-21199605.809999999</v>
          </cell>
          <cell r="G744">
            <v>0</v>
          </cell>
        </row>
        <row r="745">
          <cell r="A745">
            <v>2540021</v>
          </cell>
          <cell r="B745" t="str">
            <v>NUCLEAR FUEL LAST CORE RESERV</v>
          </cell>
          <cell r="C745">
            <v>-2074434</v>
          </cell>
          <cell r="D745">
            <v>0</v>
          </cell>
          <cell r="E745">
            <v>345739</v>
          </cell>
          <cell r="F745">
            <v>-2420173</v>
          </cell>
          <cell r="G745">
            <v>-345739</v>
          </cell>
        </row>
        <row r="746">
          <cell r="A746">
            <v>2540022</v>
          </cell>
          <cell r="B746" t="str">
            <v>M&amp;S INVENTORY RESERVED_PEC RC</v>
          </cell>
          <cell r="C746">
            <v>-1960608</v>
          </cell>
          <cell r="D746">
            <v>0</v>
          </cell>
          <cell r="E746">
            <v>326768</v>
          </cell>
          <cell r="F746">
            <v>-2287376</v>
          </cell>
          <cell r="G746">
            <v>-326768</v>
          </cell>
        </row>
        <row r="747">
          <cell r="A747" t="str">
            <v>25401NC</v>
          </cell>
          <cell r="B747" t="str">
            <v>ORL-EMIS ALLOW PROCEEDS-NC</v>
          </cell>
          <cell r="C747">
            <v>-8885156.1699999999</v>
          </cell>
          <cell r="D747">
            <v>208333.33</v>
          </cell>
          <cell r="E747">
            <v>0</v>
          </cell>
          <cell r="F747">
            <v>-8676822.8399999999</v>
          </cell>
          <cell r="G747">
            <v>208333.33</v>
          </cell>
        </row>
        <row r="748">
          <cell r="A748">
            <v>2540300</v>
          </cell>
          <cell r="B748" t="str">
            <v>REG LIAB-DEF TAXES-FAS 109</v>
          </cell>
          <cell r="C748">
            <v>-62170709.460000001</v>
          </cell>
          <cell r="D748">
            <v>73634434</v>
          </cell>
          <cell r="E748">
            <v>147272434</v>
          </cell>
          <cell r="F748">
            <v>-135808709.46000001</v>
          </cell>
          <cell r="G748">
            <v>-73638000</v>
          </cell>
        </row>
        <row r="749">
          <cell r="A749">
            <v>2540400</v>
          </cell>
          <cell r="B749" t="str">
            <v>REG LIAB NC DEFERRED FUEL</v>
          </cell>
          <cell r="C749">
            <v>-1698649</v>
          </cell>
          <cell r="D749">
            <v>1698649</v>
          </cell>
          <cell r="E749">
            <v>745120.39</v>
          </cell>
          <cell r="F749">
            <v>-745120.39</v>
          </cell>
          <cell r="G749">
            <v>953528.61</v>
          </cell>
        </row>
        <row r="750">
          <cell r="A750">
            <v>2540902</v>
          </cell>
          <cell r="B750" t="str">
            <v>REG LIAB - DOE REFUND AMORT NC</v>
          </cell>
          <cell r="C750">
            <v>-9559035.5500000007</v>
          </cell>
          <cell r="D750">
            <v>212423</v>
          </cell>
          <cell r="E750">
            <v>0</v>
          </cell>
          <cell r="F750">
            <v>-9346612.5500000007</v>
          </cell>
          <cell r="G750">
            <v>212423</v>
          </cell>
        </row>
        <row r="751">
          <cell r="A751">
            <v>2540914</v>
          </cell>
          <cell r="B751" t="str">
            <v>NDT - QUAL - UNREAL GAINS</v>
          </cell>
          <cell r="C751">
            <v>-513587722.89999998</v>
          </cell>
          <cell r="D751">
            <v>1478345.41</v>
          </cell>
          <cell r="E751">
            <v>23075712.260000002</v>
          </cell>
          <cell r="F751">
            <v>-535185089.75</v>
          </cell>
          <cell r="G751">
            <v>-21597366.850000001</v>
          </cell>
        </row>
        <row r="752">
          <cell r="A752">
            <v>2540915</v>
          </cell>
          <cell r="B752" t="str">
            <v>NDT - NONQUAL - UNREAL GAINS</v>
          </cell>
          <cell r="C752">
            <v>2132969.19</v>
          </cell>
          <cell r="D752">
            <v>770106.95</v>
          </cell>
          <cell r="E752">
            <v>0</v>
          </cell>
          <cell r="F752">
            <v>2903076.14</v>
          </cell>
          <cell r="G752">
            <v>770106.95</v>
          </cell>
        </row>
        <row r="753">
          <cell r="A753">
            <v>2540918</v>
          </cell>
          <cell r="B753" t="str">
            <v>SFAS 143 ASBESTOS-REG. LIAB FTG</v>
          </cell>
          <cell r="C753">
            <v>-15255683.73</v>
          </cell>
          <cell r="D753">
            <v>0</v>
          </cell>
          <cell r="E753">
            <v>8420.2199999999993</v>
          </cell>
          <cell r="F753">
            <v>-15264103.949999999</v>
          </cell>
          <cell r="G753">
            <v>-8420.2199999999993</v>
          </cell>
        </row>
        <row r="754">
          <cell r="A754">
            <v>2540953</v>
          </cell>
          <cell r="B754" t="str">
            <v>REG LIAB REPS</v>
          </cell>
          <cell r="C754">
            <v>0</v>
          </cell>
          <cell r="D754">
            <v>0</v>
          </cell>
          <cell r="E754">
            <v>56000000</v>
          </cell>
          <cell r="F754">
            <v>-56000000</v>
          </cell>
          <cell r="G754">
            <v>-56000000</v>
          </cell>
        </row>
        <row r="755">
          <cell r="A755">
            <v>2543030</v>
          </cell>
          <cell r="B755" t="str">
            <v>SALE OF LAND HARRIS DEFERRAL</v>
          </cell>
          <cell r="C755">
            <v>-5388046.1900000004</v>
          </cell>
          <cell r="D755">
            <v>128286.82</v>
          </cell>
          <cell r="E755">
            <v>0</v>
          </cell>
          <cell r="F755">
            <v>-5259759.37</v>
          </cell>
          <cell r="G755">
            <v>128286.82</v>
          </cell>
        </row>
        <row r="756">
          <cell r="A756">
            <v>2543032</v>
          </cell>
          <cell r="B756" t="str">
            <v>HARRIS LAND GAIN AMORT CURRENT</v>
          </cell>
          <cell r="C756">
            <v>-1539441.78</v>
          </cell>
          <cell r="D756">
            <v>0</v>
          </cell>
          <cell r="E756">
            <v>0</v>
          </cell>
          <cell r="F756">
            <v>-1539441.78</v>
          </cell>
          <cell r="G756">
            <v>0</v>
          </cell>
        </row>
        <row r="757">
          <cell r="A757">
            <v>2543304</v>
          </cell>
          <cell r="B757" t="str">
            <v>DOE SETTLEMENT DEFERRAL CUR NC</v>
          </cell>
          <cell r="C757">
            <v>-2549076.1</v>
          </cell>
          <cell r="D757">
            <v>0</v>
          </cell>
          <cell r="E757">
            <v>0</v>
          </cell>
          <cell r="F757">
            <v>-2549076.1</v>
          </cell>
          <cell r="G757">
            <v>0</v>
          </cell>
        </row>
        <row r="758">
          <cell r="A758">
            <v>2543800</v>
          </cell>
          <cell r="B758" t="str">
            <v>ST S02 EA PROCEEDS</v>
          </cell>
          <cell r="C758">
            <v>-2500000</v>
          </cell>
          <cell r="D758">
            <v>0</v>
          </cell>
          <cell r="E758">
            <v>0</v>
          </cell>
          <cell r="F758">
            <v>-2500000</v>
          </cell>
          <cell r="G758">
            <v>0</v>
          </cell>
        </row>
        <row r="759">
          <cell r="A759">
            <v>2551000</v>
          </cell>
          <cell r="B759" t="str">
            <v>ACCUMULATED DEFERRED ITC</v>
          </cell>
          <cell r="C759">
            <v>-85566882.890000001</v>
          </cell>
          <cell r="D759">
            <v>0</v>
          </cell>
          <cell r="E759">
            <v>0</v>
          </cell>
          <cell r="F759">
            <v>-85566882.890000001</v>
          </cell>
          <cell r="G759">
            <v>0</v>
          </cell>
        </row>
        <row r="760">
          <cell r="A760" t="str">
            <v>28210FE</v>
          </cell>
          <cell r="B760" t="str">
            <v>LT DTL PROP - FED</v>
          </cell>
          <cell r="C760">
            <v>-2511506924.3800001</v>
          </cell>
          <cell r="D760">
            <v>4393410</v>
          </cell>
          <cell r="E760">
            <v>2196705</v>
          </cell>
          <cell r="F760">
            <v>-2509310219.3800001</v>
          </cell>
          <cell r="G760">
            <v>2196705</v>
          </cell>
        </row>
        <row r="761">
          <cell r="A761" t="str">
            <v>28210NC</v>
          </cell>
          <cell r="B761" t="str">
            <v>LT DTL PROP - NC</v>
          </cell>
          <cell r="C761">
            <v>-259773093.02000001</v>
          </cell>
          <cell r="D761">
            <v>5463023</v>
          </cell>
          <cell r="E761">
            <v>10926046</v>
          </cell>
          <cell r="F761">
            <v>-265236116.02000001</v>
          </cell>
          <cell r="G761">
            <v>-5463023</v>
          </cell>
        </row>
        <row r="762">
          <cell r="A762" t="str">
            <v>28210SC</v>
          </cell>
          <cell r="B762" t="str">
            <v>LT DTL PROP - SC</v>
          </cell>
          <cell r="C762">
            <v>-30192583.890000001</v>
          </cell>
          <cell r="D762">
            <v>813276</v>
          </cell>
          <cell r="E762">
            <v>1626552</v>
          </cell>
          <cell r="F762">
            <v>-31005859.890000001</v>
          </cell>
          <cell r="G762">
            <v>-813276</v>
          </cell>
        </row>
        <row r="763">
          <cell r="A763" t="str">
            <v>28215FE</v>
          </cell>
          <cell r="B763" t="str">
            <v>LT FIN48 NONCUR PROP DTL-FED</v>
          </cell>
          <cell r="C763">
            <v>-55432746</v>
          </cell>
          <cell r="D763">
            <v>0</v>
          </cell>
          <cell r="E763">
            <v>0</v>
          </cell>
          <cell r="F763">
            <v>-55432746</v>
          </cell>
          <cell r="G763">
            <v>0</v>
          </cell>
        </row>
        <row r="764">
          <cell r="A764" t="str">
            <v>28215NC</v>
          </cell>
          <cell r="B764" t="str">
            <v>LT FIN48 NONCUR PROP DTL-NC</v>
          </cell>
          <cell r="C764">
            <v>-9249351</v>
          </cell>
          <cell r="D764">
            <v>0</v>
          </cell>
          <cell r="E764">
            <v>0</v>
          </cell>
          <cell r="F764">
            <v>-9249351</v>
          </cell>
          <cell r="G764">
            <v>0</v>
          </cell>
        </row>
        <row r="765">
          <cell r="A765" t="str">
            <v>28215SC</v>
          </cell>
          <cell r="B765" t="str">
            <v>LT FIN48 NONCUR PROP DTL-SC</v>
          </cell>
          <cell r="C765">
            <v>-997789</v>
          </cell>
          <cell r="D765">
            <v>0</v>
          </cell>
          <cell r="E765">
            <v>0</v>
          </cell>
          <cell r="F765">
            <v>-997789</v>
          </cell>
          <cell r="G765">
            <v>0</v>
          </cell>
        </row>
        <row r="766">
          <cell r="A766" t="str">
            <v>28310FE</v>
          </cell>
          <cell r="B766" t="str">
            <v>CURRENT DTL - FED</v>
          </cell>
          <cell r="C766">
            <v>-52494992.200000003</v>
          </cell>
          <cell r="D766">
            <v>0</v>
          </cell>
          <cell r="E766">
            <v>0</v>
          </cell>
          <cell r="F766">
            <v>-52494992.200000003</v>
          </cell>
          <cell r="G766">
            <v>0</v>
          </cell>
        </row>
        <row r="767">
          <cell r="A767" t="str">
            <v>28310NC</v>
          </cell>
          <cell r="B767" t="str">
            <v>CURRENT DTL - NC</v>
          </cell>
          <cell r="C767">
            <v>-7518540.7199999997</v>
          </cell>
          <cell r="D767">
            <v>0</v>
          </cell>
          <cell r="E767">
            <v>0</v>
          </cell>
          <cell r="F767">
            <v>-7518540.7199999997</v>
          </cell>
          <cell r="G767">
            <v>0</v>
          </cell>
        </row>
        <row r="768">
          <cell r="A768" t="str">
            <v>28310SC</v>
          </cell>
          <cell r="B768" t="str">
            <v>CURRENT DTL - SC</v>
          </cell>
          <cell r="C768">
            <v>-998567.62</v>
          </cell>
          <cell r="D768">
            <v>0</v>
          </cell>
          <cell r="E768">
            <v>0</v>
          </cell>
          <cell r="F768">
            <v>-998567.62</v>
          </cell>
          <cell r="G768">
            <v>0</v>
          </cell>
        </row>
        <row r="769">
          <cell r="A769" t="str">
            <v>28311FE</v>
          </cell>
          <cell r="B769" t="str">
            <v>LT DTL OTHER -FED</v>
          </cell>
          <cell r="C769">
            <v>-608098464.40999997</v>
          </cell>
          <cell r="D769">
            <v>6784081</v>
          </cell>
          <cell r="E769">
            <v>6687098</v>
          </cell>
          <cell r="F769">
            <v>-608001481.40999997</v>
          </cell>
          <cell r="G769">
            <v>96983</v>
          </cell>
        </row>
        <row r="770">
          <cell r="A770" t="str">
            <v>28311NC</v>
          </cell>
          <cell r="B770" t="str">
            <v>LT DTL OTHER - NC</v>
          </cell>
          <cell r="C770">
            <v>-73355361.180000007</v>
          </cell>
          <cell r="D770">
            <v>4565257</v>
          </cell>
          <cell r="E770">
            <v>8255996</v>
          </cell>
          <cell r="F770">
            <v>-77046100.180000007</v>
          </cell>
          <cell r="G770">
            <v>-3690739</v>
          </cell>
        </row>
        <row r="771">
          <cell r="A771" t="str">
            <v>28311SC</v>
          </cell>
          <cell r="B771" t="str">
            <v>LT DTL OTHER - SC</v>
          </cell>
          <cell r="C771">
            <v>-10949728.23</v>
          </cell>
          <cell r="D771">
            <v>679626</v>
          </cell>
          <cell r="E771">
            <v>1229064</v>
          </cell>
          <cell r="F771">
            <v>-11499166.23</v>
          </cell>
          <cell r="G771">
            <v>-549438</v>
          </cell>
        </row>
        <row r="772">
          <cell r="A772">
            <v>4011012</v>
          </cell>
          <cell r="B772" t="str">
            <v>NON-REG OPERATION EXPENSE</v>
          </cell>
          <cell r="C772">
            <v>0</v>
          </cell>
          <cell r="D772">
            <v>69.44</v>
          </cell>
          <cell r="E772">
            <v>0</v>
          </cell>
          <cell r="F772">
            <v>69.44</v>
          </cell>
          <cell r="G772">
            <v>69.44</v>
          </cell>
        </row>
        <row r="773">
          <cell r="A773" t="str">
            <v>403001C</v>
          </cell>
          <cell r="B773" t="str">
            <v>DEPRECIA-CONTRA AFUDC SC PLANT</v>
          </cell>
          <cell r="C773">
            <v>-489448.03</v>
          </cell>
          <cell r="D773">
            <v>0</v>
          </cell>
          <cell r="E773">
            <v>44414.89</v>
          </cell>
          <cell r="F773">
            <v>-533862.92000000004</v>
          </cell>
          <cell r="G773">
            <v>-44414.89</v>
          </cell>
        </row>
        <row r="774">
          <cell r="A774" t="str">
            <v>403001F</v>
          </cell>
          <cell r="B774" t="str">
            <v>DEPRECIATION-WHOLESALE PLANT</v>
          </cell>
          <cell r="C774">
            <v>-497344.4</v>
          </cell>
          <cell r="D774">
            <v>0</v>
          </cell>
          <cell r="E774">
            <v>45131.44</v>
          </cell>
          <cell r="F774">
            <v>-542475.84</v>
          </cell>
          <cell r="G774">
            <v>-45131.44</v>
          </cell>
        </row>
        <row r="775">
          <cell r="A775" t="str">
            <v>403001N</v>
          </cell>
          <cell r="B775" t="str">
            <v>DEPRECIA-CONTRA AFUDC NC PLANT</v>
          </cell>
          <cell r="C775">
            <v>-4620136.97</v>
          </cell>
          <cell r="D775">
            <v>0</v>
          </cell>
          <cell r="E775">
            <v>418475.61</v>
          </cell>
          <cell r="F775">
            <v>-5038612.58</v>
          </cell>
          <cell r="G775">
            <v>-418475.61</v>
          </cell>
        </row>
        <row r="776">
          <cell r="A776" t="str">
            <v>403001P</v>
          </cell>
          <cell r="B776" t="str">
            <v>DEPRECI-CONTRA AFUDC POLL CONT</v>
          </cell>
          <cell r="C776">
            <v>-108909.37</v>
          </cell>
          <cell r="D776">
            <v>0</v>
          </cell>
          <cell r="E776">
            <v>9782.3700000000008</v>
          </cell>
          <cell r="F776">
            <v>-118691.74</v>
          </cell>
          <cell r="G776">
            <v>-9782.3700000000008</v>
          </cell>
        </row>
        <row r="777">
          <cell r="A777">
            <v>4030050</v>
          </cell>
          <cell r="B777" t="str">
            <v>CONTRA DEPR-OATT</v>
          </cell>
          <cell r="C777">
            <v>-374503.43</v>
          </cell>
          <cell r="D777">
            <v>0</v>
          </cell>
          <cell r="E777">
            <v>35588.89</v>
          </cell>
          <cell r="F777">
            <v>-410092.32</v>
          </cell>
          <cell r="G777">
            <v>-35588.89</v>
          </cell>
        </row>
        <row r="778">
          <cell r="A778" t="str">
            <v>40300DN</v>
          </cell>
          <cell r="B778" t="str">
            <v>HARRIS DSLW-  NC DIR</v>
          </cell>
          <cell r="C778">
            <v>-853299.92</v>
          </cell>
          <cell r="D778">
            <v>0</v>
          </cell>
          <cell r="E778">
            <v>77572.72</v>
          </cell>
          <cell r="F778">
            <v>-930872.64</v>
          </cell>
          <cell r="G778">
            <v>-77572.72</v>
          </cell>
        </row>
        <row r="779">
          <cell r="A779" t="str">
            <v>40300DP</v>
          </cell>
          <cell r="B779" t="str">
            <v>HARRIS DSLW-  PA DIR</v>
          </cell>
          <cell r="C779">
            <v>-272871.06</v>
          </cell>
          <cell r="D779">
            <v>0</v>
          </cell>
          <cell r="E779">
            <v>24806.46</v>
          </cell>
          <cell r="F779">
            <v>-297677.52</v>
          </cell>
          <cell r="G779">
            <v>-24806.46</v>
          </cell>
        </row>
        <row r="780">
          <cell r="A780" t="str">
            <v>40300DW</v>
          </cell>
          <cell r="B780" t="str">
            <v>HARRIS DSLW-WH DIR</v>
          </cell>
          <cell r="C780">
            <v>-189218.92</v>
          </cell>
          <cell r="D780">
            <v>0</v>
          </cell>
          <cell r="E780">
            <v>17201.72</v>
          </cell>
          <cell r="F780">
            <v>-206420.64</v>
          </cell>
          <cell r="G780">
            <v>-17201.72</v>
          </cell>
        </row>
        <row r="781">
          <cell r="A781" t="str">
            <v>40300NI</v>
          </cell>
          <cell r="B781" t="str">
            <v>HARRIS DSLW- NC IND</v>
          </cell>
          <cell r="C781">
            <v>-3418621.36</v>
          </cell>
          <cell r="D781">
            <v>0</v>
          </cell>
          <cell r="E781">
            <v>310783.76</v>
          </cell>
          <cell r="F781">
            <v>-3729405.12</v>
          </cell>
          <cell r="G781">
            <v>-310783.76</v>
          </cell>
        </row>
        <row r="782">
          <cell r="A782" t="str">
            <v>40300SI</v>
          </cell>
          <cell r="B782" t="str">
            <v>HARRIS DSLW-SC IND</v>
          </cell>
          <cell r="C782">
            <v>-578750.69999999995</v>
          </cell>
          <cell r="D782">
            <v>0</v>
          </cell>
          <cell r="E782">
            <v>52613.7</v>
          </cell>
          <cell r="F782">
            <v>-631364.4</v>
          </cell>
          <cell r="G782">
            <v>-52613.7</v>
          </cell>
        </row>
        <row r="783">
          <cell r="A783" t="str">
            <v>40300WI</v>
          </cell>
          <cell r="B783" t="str">
            <v>HARRIS DSLW-WH IND</v>
          </cell>
          <cell r="C783">
            <v>-758077.87</v>
          </cell>
          <cell r="D783">
            <v>0</v>
          </cell>
          <cell r="E783">
            <v>68916.17</v>
          </cell>
          <cell r="F783">
            <v>-826994.04</v>
          </cell>
          <cell r="G783">
            <v>-68916.17</v>
          </cell>
        </row>
        <row r="784">
          <cell r="A784">
            <v>4030100</v>
          </cell>
          <cell r="B784" t="str">
            <v>DEPRECIATION EXPENSES</v>
          </cell>
          <cell r="C784">
            <v>464276478.31</v>
          </cell>
          <cell r="D784">
            <v>48162647.399999999</v>
          </cell>
          <cell r="E784">
            <v>4366931.3</v>
          </cell>
          <cell r="F784">
            <v>508072194.41000003</v>
          </cell>
          <cell r="G784">
            <v>43795716.100000001</v>
          </cell>
        </row>
        <row r="785">
          <cell r="A785">
            <v>4030105</v>
          </cell>
          <cell r="B785" t="str">
            <v>UNRECOVERED PLANT AMORTIZATION</v>
          </cell>
          <cell r="C785">
            <v>18522696</v>
          </cell>
          <cell r="D785">
            <v>6499693</v>
          </cell>
          <cell r="E785">
            <v>0</v>
          </cell>
          <cell r="F785">
            <v>25022389</v>
          </cell>
          <cell r="G785">
            <v>6499693</v>
          </cell>
        </row>
        <row r="786">
          <cell r="A786">
            <v>4031001</v>
          </cell>
          <cell r="B786" t="str">
            <v>FAS 143 - DEPR EXPENSE</v>
          </cell>
          <cell r="C786">
            <v>14546971.359999999</v>
          </cell>
          <cell r="D786">
            <v>1872135.68</v>
          </cell>
          <cell r="E786">
            <v>0</v>
          </cell>
          <cell r="F786">
            <v>16419107.039999999</v>
          </cell>
          <cell r="G786">
            <v>1872135.68</v>
          </cell>
        </row>
        <row r="787">
          <cell r="A787">
            <v>4032000</v>
          </cell>
          <cell r="B787" t="str">
            <v>DEPRECIATION-WHLSALE RATE DIFF</v>
          </cell>
          <cell r="C787">
            <v>384064.01</v>
          </cell>
          <cell r="D787">
            <v>34914.910000000003</v>
          </cell>
          <cell r="E787">
            <v>0</v>
          </cell>
          <cell r="F787">
            <v>418978.92</v>
          </cell>
          <cell r="G787">
            <v>34914.910000000003</v>
          </cell>
        </row>
        <row r="788">
          <cell r="A788" t="str">
            <v>40320PA</v>
          </cell>
          <cell r="B788" t="str">
            <v>DEPRECIAT-WHLSALE RATE DIFF PA</v>
          </cell>
          <cell r="C788">
            <v>175263.66</v>
          </cell>
          <cell r="D788">
            <v>15933.06</v>
          </cell>
          <cell r="E788">
            <v>0</v>
          </cell>
          <cell r="F788">
            <v>191196.72</v>
          </cell>
          <cell r="G788">
            <v>15933.06</v>
          </cell>
        </row>
        <row r="789">
          <cell r="A789">
            <v>4034000</v>
          </cell>
          <cell r="B789" t="str">
            <v>DEPRECIATION-SC RATE DIFF</v>
          </cell>
          <cell r="C789">
            <v>1176189.74</v>
          </cell>
          <cell r="D789">
            <v>106926.34</v>
          </cell>
          <cell r="E789">
            <v>0</v>
          </cell>
          <cell r="F789">
            <v>1283116.08</v>
          </cell>
          <cell r="G789">
            <v>106926.34</v>
          </cell>
        </row>
        <row r="790">
          <cell r="A790">
            <v>4035500</v>
          </cell>
          <cell r="B790" t="str">
            <v>ACCELERATED EXPENSE SCPSC</v>
          </cell>
          <cell r="C790">
            <v>-2080100</v>
          </cell>
          <cell r="D790">
            <v>0</v>
          </cell>
          <cell r="E790">
            <v>189100</v>
          </cell>
          <cell r="F790">
            <v>-2269200</v>
          </cell>
          <cell r="G790">
            <v>-189100</v>
          </cell>
        </row>
        <row r="791">
          <cell r="A791">
            <v>4035600</v>
          </cell>
          <cell r="B791" t="str">
            <v>ACCELERATED EXPENSE NCUC</v>
          </cell>
          <cell r="C791">
            <v>-11243837</v>
          </cell>
          <cell r="D791">
            <v>0</v>
          </cell>
          <cell r="E791">
            <v>1022167</v>
          </cell>
          <cell r="F791">
            <v>-12266004</v>
          </cell>
          <cell r="G791">
            <v>-1022167</v>
          </cell>
        </row>
        <row r="792">
          <cell r="A792">
            <v>4035700</v>
          </cell>
          <cell r="B792" t="str">
            <v>DEP COR SETTLEMENT-NCUC</v>
          </cell>
          <cell r="C792">
            <v>-20000000</v>
          </cell>
          <cell r="D792">
            <v>0</v>
          </cell>
          <cell r="E792">
            <v>0</v>
          </cell>
          <cell r="F792">
            <v>-20000000</v>
          </cell>
          <cell r="G792">
            <v>0</v>
          </cell>
        </row>
        <row r="793">
          <cell r="A793">
            <v>4036000</v>
          </cell>
          <cell r="B793" t="str">
            <v>DEPR EXP-NUC DECOM</v>
          </cell>
          <cell r="C793">
            <v>1382374.97</v>
          </cell>
          <cell r="D793">
            <v>87668.32</v>
          </cell>
          <cell r="E793">
            <v>0</v>
          </cell>
          <cell r="F793">
            <v>1470043.29</v>
          </cell>
          <cell r="G793">
            <v>87668.32</v>
          </cell>
        </row>
        <row r="794">
          <cell r="A794">
            <v>4041000</v>
          </cell>
          <cell r="B794" t="str">
            <v>AMORT OF  LTD TERM PLT- EQUITY</v>
          </cell>
          <cell r="C794">
            <v>12759523.550000001</v>
          </cell>
          <cell r="D794">
            <v>1227026.3899999999</v>
          </cell>
          <cell r="E794">
            <v>0</v>
          </cell>
          <cell r="F794">
            <v>13986549.939999999</v>
          </cell>
          <cell r="G794">
            <v>1227026.3899999999</v>
          </cell>
        </row>
        <row r="795">
          <cell r="A795" t="str">
            <v>40706WF</v>
          </cell>
          <cell r="B795" t="str">
            <v>MAYO2 ABAN LOSS &amp; AFC DBT WHLE</v>
          </cell>
          <cell r="C795">
            <v>64868.87</v>
          </cell>
          <cell r="D795">
            <v>5897.17</v>
          </cell>
          <cell r="E795">
            <v>0</v>
          </cell>
          <cell r="F795">
            <v>70766.039999999994</v>
          </cell>
          <cell r="G795">
            <v>5897.17</v>
          </cell>
        </row>
        <row r="796">
          <cell r="A796" t="str">
            <v>40708DB</v>
          </cell>
          <cell r="B796" t="str">
            <v>BRUNSWICK DESIGN BASIS</v>
          </cell>
          <cell r="C796">
            <v>501716.82</v>
          </cell>
          <cell r="D796">
            <v>45610.62</v>
          </cell>
          <cell r="E796">
            <v>0</v>
          </cell>
          <cell r="F796">
            <v>547327.43999999994</v>
          </cell>
          <cell r="G796">
            <v>45610.62</v>
          </cell>
        </row>
        <row r="797">
          <cell r="A797" t="str">
            <v>40709DB</v>
          </cell>
          <cell r="B797" t="str">
            <v>ROBINSON DESIGN BASIS</v>
          </cell>
          <cell r="C797">
            <v>159473.04999999999</v>
          </cell>
          <cell r="D797">
            <v>14497.55</v>
          </cell>
          <cell r="E797">
            <v>0</v>
          </cell>
          <cell r="F797">
            <v>173970.6</v>
          </cell>
          <cell r="G797">
            <v>14497.55</v>
          </cell>
        </row>
        <row r="798">
          <cell r="A798">
            <v>4073002</v>
          </cell>
          <cell r="B798" t="str">
            <v>SFAS 143 - REG. DEBIT</v>
          </cell>
          <cell r="C798">
            <v>222326.81</v>
          </cell>
          <cell r="D798">
            <v>8420.2199999999993</v>
          </cell>
          <cell r="E798">
            <v>0</v>
          </cell>
          <cell r="F798">
            <v>230747.03</v>
          </cell>
          <cell r="G798">
            <v>8420.2199999999993</v>
          </cell>
        </row>
        <row r="799">
          <cell r="A799">
            <v>4073094</v>
          </cell>
          <cell r="B799" t="str">
            <v>NUCLEAR FUEL LAST CORE AMORT</v>
          </cell>
          <cell r="C799">
            <v>2074434</v>
          </cell>
          <cell r="D799">
            <v>345739</v>
          </cell>
          <cell r="E799">
            <v>0</v>
          </cell>
          <cell r="F799">
            <v>2420173</v>
          </cell>
          <cell r="G799">
            <v>345739</v>
          </cell>
        </row>
        <row r="800">
          <cell r="A800">
            <v>4073095</v>
          </cell>
          <cell r="B800" t="str">
            <v>M&amp;S INV EOL RESERVE AMORT</v>
          </cell>
          <cell r="C800">
            <v>1960608</v>
          </cell>
          <cell r="D800">
            <v>326768</v>
          </cell>
          <cell r="E800">
            <v>0</v>
          </cell>
          <cell r="F800">
            <v>2287376</v>
          </cell>
          <cell r="G800">
            <v>326768</v>
          </cell>
        </row>
        <row r="801">
          <cell r="A801">
            <v>4073106</v>
          </cell>
          <cell r="B801" t="str">
            <v>GRIDSOUTH WHOLESALE</v>
          </cell>
          <cell r="C801">
            <v>998656.2</v>
          </cell>
          <cell r="D801">
            <v>0</v>
          </cell>
          <cell r="E801">
            <v>0</v>
          </cell>
          <cell r="F801">
            <v>998656.2</v>
          </cell>
          <cell r="G801">
            <v>0</v>
          </cell>
        </row>
        <row r="802">
          <cell r="A802">
            <v>4073107</v>
          </cell>
          <cell r="B802" t="str">
            <v>REG DEBIT - DSM/EE NC</v>
          </cell>
          <cell r="C802">
            <v>29576806.199999999</v>
          </cell>
          <cell r="D802">
            <v>2792727.64</v>
          </cell>
          <cell r="E802">
            <v>118383.34</v>
          </cell>
          <cell r="F802">
            <v>32251150.5</v>
          </cell>
          <cell r="G802">
            <v>2674344.3000000003</v>
          </cell>
        </row>
        <row r="803">
          <cell r="A803">
            <v>4073109</v>
          </cell>
          <cell r="B803" t="str">
            <v>REG DEBIT - DSM/EE SC</v>
          </cell>
          <cell r="C803">
            <v>4743328.8099999996</v>
          </cell>
          <cell r="D803">
            <v>488265.62</v>
          </cell>
          <cell r="E803">
            <v>0</v>
          </cell>
          <cell r="F803">
            <v>5231594.43</v>
          </cell>
          <cell r="G803">
            <v>488265.62</v>
          </cell>
        </row>
        <row r="804">
          <cell r="A804">
            <v>4073112</v>
          </cell>
          <cell r="B804" t="str">
            <v>REG DEBIT-DSM/EE NC O&amp;M</v>
          </cell>
          <cell r="C804">
            <v>22395943.09</v>
          </cell>
          <cell r="D804">
            <v>2884286.96</v>
          </cell>
          <cell r="E804">
            <v>75206.880000000005</v>
          </cell>
          <cell r="F804">
            <v>25205023.170000002</v>
          </cell>
          <cell r="G804">
            <v>2809080.08</v>
          </cell>
        </row>
        <row r="805">
          <cell r="A805">
            <v>4073113</v>
          </cell>
          <cell r="B805" t="str">
            <v>REG DEBIT-DSM/EE SC O&amp;M</v>
          </cell>
          <cell r="C805">
            <v>3131439.03</v>
          </cell>
          <cell r="D805">
            <v>514247.9</v>
          </cell>
          <cell r="E805">
            <v>0</v>
          </cell>
          <cell r="F805">
            <v>3645686.93</v>
          </cell>
          <cell r="G805">
            <v>514247.9</v>
          </cell>
        </row>
        <row r="806">
          <cell r="A806">
            <v>4073118</v>
          </cell>
          <cell r="B806" t="str">
            <v>REG DEBIT-REPS</v>
          </cell>
          <cell r="C806">
            <v>1205505.53</v>
          </cell>
          <cell r="D806">
            <v>95736.43</v>
          </cell>
          <cell r="E806">
            <v>0</v>
          </cell>
          <cell r="F806">
            <v>1301241.96</v>
          </cell>
          <cell r="G806">
            <v>95736.43</v>
          </cell>
        </row>
        <row r="807">
          <cell r="A807">
            <v>4073205</v>
          </cell>
          <cell r="B807" t="str">
            <v>REG DEBIT-WAYNE NC</v>
          </cell>
          <cell r="C807">
            <v>1739535</v>
          </cell>
          <cell r="D807">
            <v>293411</v>
          </cell>
          <cell r="E807">
            <v>0</v>
          </cell>
          <cell r="F807">
            <v>2032946</v>
          </cell>
          <cell r="G807">
            <v>293411</v>
          </cell>
        </row>
        <row r="808">
          <cell r="A808">
            <v>4073210</v>
          </cell>
          <cell r="B808" t="str">
            <v>REG DEBIT-RETIRED PLANT NC</v>
          </cell>
          <cell r="C808">
            <v>4506268</v>
          </cell>
          <cell r="D808">
            <v>876951</v>
          </cell>
          <cell r="E808">
            <v>0</v>
          </cell>
          <cell r="F808">
            <v>5383219</v>
          </cell>
          <cell r="G808">
            <v>876951</v>
          </cell>
        </row>
        <row r="809">
          <cell r="A809">
            <v>4073800</v>
          </cell>
          <cell r="B809" t="str">
            <v>S02 EA AMORTIZATION</v>
          </cell>
          <cell r="C809">
            <v>-1249999.98</v>
          </cell>
          <cell r="D809">
            <v>0</v>
          </cell>
          <cell r="E809">
            <v>208333.33</v>
          </cell>
          <cell r="F809">
            <v>-1458333.31</v>
          </cell>
          <cell r="G809">
            <v>-208333.33</v>
          </cell>
        </row>
        <row r="810">
          <cell r="A810">
            <v>4074002</v>
          </cell>
          <cell r="B810" t="str">
            <v>SFAS 143 - REG. CREDIT</v>
          </cell>
          <cell r="C810">
            <v>-66238767.399999999</v>
          </cell>
          <cell r="D810">
            <v>0</v>
          </cell>
          <cell r="E810">
            <v>8027493.0199999996</v>
          </cell>
          <cell r="F810">
            <v>-74266260.420000002</v>
          </cell>
          <cell r="G810">
            <v>-8027493.0199999996</v>
          </cell>
        </row>
        <row r="811">
          <cell r="A811">
            <v>4074007</v>
          </cell>
          <cell r="B811" t="str">
            <v>DSM/EE CAPITAL DEFERRAL</v>
          </cell>
          <cell r="C811">
            <v>-10176591.16</v>
          </cell>
          <cell r="D811">
            <v>0</v>
          </cell>
          <cell r="E811">
            <v>980991.56</v>
          </cell>
          <cell r="F811">
            <v>-11157582.720000001</v>
          </cell>
          <cell r="G811">
            <v>-980991.56</v>
          </cell>
        </row>
        <row r="812">
          <cell r="A812">
            <v>4074009</v>
          </cell>
          <cell r="B812" t="str">
            <v>REG CREDIT DSM/EE OTHER</v>
          </cell>
          <cell r="C812">
            <v>-23468601.27</v>
          </cell>
          <cell r="D812">
            <v>0</v>
          </cell>
          <cell r="E812">
            <v>2081512.87</v>
          </cell>
          <cell r="F812">
            <v>-25550114.140000001</v>
          </cell>
          <cell r="G812">
            <v>-2081512.87</v>
          </cell>
        </row>
        <row r="813">
          <cell r="A813">
            <v>4074011</v>
          </cell>
          <cell r="B813" t="str">
            <v>POLLUTION CRTL SC DEPREC DEFER</v>
          </cell>
          <cell r="C813">
            <v>-3475845.06</v>
          </cell>
          <cell r="D813">
            <v>0</v>
          </cell>
          <cell r="E813">
            <v>213584.68</v>
          </cell>
          <cell r="F813">
            <v>-3689429.74</v>
          </cell>
          <cell r="G813">
            <v>-213584.68</v>
          </cell>
        </row>
        <row r="814">
          <cell r="A814">
            <v>4074012</v>
          </cell>
          <cell r="B814" t="str">
            <v>POLLUTION CONTROL SC O&amp;M DEFER</v>
          </cell>
          <cell r="C814">
            <v>-1617704.23</v>
          </cell>
          <cell r="D814">
            <v>0</v>
          </cell>
          <cell r="E814">
            <v>106162.09</v>
          </cell>
          <cell r="F814">
            <v>-1723866.32</v>
          </cell>
          <cell r="G814">
            <v>-106162.09</v>
          </cell>
        </row>
        <row r="815">
          <cell r="A815">
            <v>4074015</v>
          </cell>
          <cell r="B815" t="str">
            <v>REG CREDIT-DSM/EE NC O&amp;M</v>
          </cell>
          <cell r="C815">
            <v>-43207608.5</v>
          </cell>
          <cell r="D815">
            <v>0</v>
          </cell>
          <cell r="E815">
            <v>3471824.89</v>
          </cell>
          <cell r="F815">
            <v>-46679433.390000001</v>
          </cell>
          <cell r="G815">
            <v>-3471824.89</v>
          </cell>
        </row>
        <row r="816">
          <cell r="A816">
            <v>4074016</v>
          </cell>
          <cell r="B816" t="str">
            <v>REG CREDIT-DSM/EE SC O&amp;M</v>
          </cell>
          <cell r="C816">
            <v>-6925969.6399999997</v>
          </cell>
          <cell r="D816">
            <v>0</v>
          </cell>
          <cell r="E816">
            <v>555670.77</v>
          </cell>
          <cell r="F816">
            <v>-7481640.4100000001</v>
          </cell>
          <cell r="G816">
            <v>-555670.77</v>
          </cell>
        </row>
        <row r="817">
          <cell r="A817">
            <v>4074018</v>
          </cell>
          <cell r="B817" t="str">
            <v>REG CREDIT-REPS DEFERRAL</v>
          </cell>
          <cell r="C817">
            <v>-1370510.83</v>
          </cell>
          <cell r="D817">
            <v>0</v>
          </cell>
          <cell r="E817">
            <v>179216.58</v>
          </cell>
          <cell r="F817">
            <v>-1549727.41</v>
          </cell>
          <cell r="G817">
            <v>-179216.58</v>
          </cell>
        </row>
        <row r="818">
          <cell r="A818">
            <v>4074100</v>
          </cell>
          <cell r="B818" t="str">
            <v>REG CREDIT-HARRIS GAINS NC</v>
          </cell>
          <cell r="C818">
            <v>-769720.92</v>
          </cell>
          <cell r="D818">
            <v>0</v>
          </cell>
          <cell r="E818">
            <v>128286.82</v>
          </cell>
          <cell r="F818">
            <v>-898007.74</v>
          </cell>
          <cell r="G818">
            <v>-128286.82</v>
          </cell>
        </row>
        <row r="819">
          <cell r="A819">
            <v>4081101</v>
          </cell>
          <cell r="B819" t="str">
            <v>PAYROLL TAX</v>
          </cell>
          <cell r="C819">
            <v>26206914.809999999</v>
          </cell>
          <cell r="D819">
            <v>12576056.02</v>
          </cell>
          <cell r="E819">
            <v>10686528.48</v>
          </cell>
          <cell r="F819">
            <v>28096442.350000001</v>
          </cell>
          <cell r="G819">
            <v>1889527.5399999991</v>
          </cell>
        </row>
        <row r="820">
          <cell r="A820">
            <v>4081102</v>
          </cell>
          <cell r="B820" t="str">
            <v>ALLOCATED PAYROLL TAX</v>
          </cell>
          <cell r="C820">
            <v>3384269.71</v>
          </cell>
          <cell r="D820">
            <v>574889.68000000005</v>
          </cell>
          <cell r="E820">
            <v>146973.84</v>
          </cell>
          <cell r="F820">
            <v>3812185.55</v>
          </cell>
          <cell r="G820">
            <v>427915.84000000008</v>
          </cell>
        </row>
        <row r="821">
          <cell r="A821">
            <v>4081111</v>
          </cell>
          <cell r="B821" t="str">
            <v>MISCELLANEOUS</v>
          </cell>
          <cell r="C821">
            <v>-25.42</v>
          </cell>
          <cell r="D821">
            <v>6.88</v>
          </cell>
          <cell r="E821">
            <v>12.08</v>
          </cell>
          <cell r="F821">
            <v>-30.62</v>
          </cell>
          <cell r="G821">
            <v>-5.2</v>
          </cell>
        </row>
        <row r="822">
          <cell r="A822" t="str">
            <v>408114N</v>
          </cell>
          <cell r="B822" t="str">
            <v>NC PRIVILEGE LICENSE</v>
          </cell>
          <cell r="C822">
            <v>368901.51</v>
          </cell>
          <cell r="D822">
            <v>33536.5</v>
          </cell>
          <cell r="E822">
            <v>0</v>
          </cell>
          <cell r="F822">
            <v>402438.01</v>
          </cell>
          <cell r="G822">
            <v>33536.5</v>
          </cell>
        </row>
        <row r="823">
          <cell r="A823" t="str">
            <v>408114Z</v>
          </cell>
          <cell r="B823" t="str">
            <v>CA PRIVILEGE LIC</v>
          </cell>
          <cell r="C823">
            <v>1600</v>
          </cell>
          <cell r="D823">
            <v>0</v>
          </cell>
          <cell r="E823">
            <v>0</v>
          </cell>
          <cell r="F823">
            <v>1600</v>
          </cell>
          <cell r="G823">
            <v>0</v>
          </cell>
        </row>
        <row r="824">
          <cell r="A824" t="str">
            <v>408115C</v>
          </cell>
          <cell r="B824" t="str">
            <v>SC CORP LICENSE</v>
          </cell>
          <cell r="C824">
            <v>2287963</v>
          </cell>
          <cell r="D824">
            <v>0</v>
          </cell>
          <cell r="E824">
            <v>0</v>
          </cell>
          <cell r="F824">
            <v>2287963</v>
          </cell>
          <cell r="G824">
            <v>0</v>
          </cell>
        </row>
        <row r="825">
          <cell r="A825" t="str">
            <v>408115U</v>
          </cell>
          <cell r="B825" t="str">
            <v>SC CORP LICENSE UBR</v>
          </cell>
          <cell r="C825">
            <v>-2782</v>
          </cell>
          <cell r="D825">
            <v>45072</v>
          </cell>
          <cell r="E825">
            <v>41954</v>
          </cell>
          <cell r="F825">
            <v>336</v>
          </cell>
          <cell r="G825">
            <v>3118</v>
          </cell>
        </row>
        <row r="826">
          <cell r="A826" t="str">
            <v>408116G</v>
          </cell>
          <cell r="B826" t="str">
            <v>GA PRIVILEGE LICENSE</v>
          </cell>
          <cell r="C826">
            <v>10</v>
          </cell>
          <cell r="D826">
            <v>0</v>
          </cell>
          <cell r="E826">
            <v>0</v>
          </cell>
          <cell r="F826">
            <v>10</v>
          </cell>
          <cell r="G826">
            <v>0</v>
          </cell>
        </row>
        <row r="827">
          <cell r="A827" t="str">
            <v>408117M</v>
          </cell>
          <cell r="B827" t="str">
            <v>MASSACHUSETTS EXCISE TAX EXP.</v>
          </cell>
          <cell r="C827">
            <v>456</v>
          </cell>
          <cell r="D827">
            <v>0</v>
          </cell>
          <cell r="E827">
            <v>0</v>
          </cell>
          <cell r="F827">
            <v>456</v>
          </cell>
          <cell r="G827">
            <v>0</v>
          </cell>
        </row>
        <row r="828">
          <cell r="A828">
            <v>4081212</v>
          </cell>
          <cell r="B828" t="str">
            <v>FRANCHISE TAX - NON ELECTRIC</v>
          </cell>
          <cell r="C828">
            <v>5.37</v>
          </cell>
          <cell r="D828">
            <v>5.37</v>
          </cell>
          <cell r="E828">
            <v>0</v>
          </cell>
          <cell r="F828">
            <v>10.74</v>
          </cell>
          <cell r="G828">
            <v>5.37</v>
          </cell>
        </row>
        <row r="829">
          <cell r="A829" t="str">
            <v>408121F</v>
          </cell>
          <cell r="B829" t="str">
            <v>FED FICA</v>
          </cell>
          <cell r="C829">
            <v>-354.69</v>
          </cell>
          <cell r="D829">
            <v>3.22</v>
          </cell>
          <cell r="E829">
            <v>46.27</v>
          </cell>
          <cell r="F829">
            <v>-397.74</v>
          </cell>
          <cell r="G829">
            <v>-43.050000000000004</v>
          </cell>
        </row>
        <row r="830">
          <cell r="A830" t="str">
            <v>408122F</v>
          </cell>
          <cell r="B830" t="str">
            <v>FED UNEMPLOYMENT</v>
          </cell>
          <cell r="C830">
            <v>1833341.39</v>
          </cell>
          <cell r="D830">
            <v>604632.18000000005</v>
          </cell>
          <cell r="E830">
            <v>478018</v>
          </cell>
          <cell r="F830">
            <v>1959955.57</v>
          </cell>
          <cell r="G830">
            <v>126614.18000000005</v>
          </cell>
        </row>
        <row r="831">
          <cell r="A831" t="str">
            <v>408123C</v>
          </cell>
          <cell r="B831" t="str">
            <v>SC PROPERTY TAX</v>
          </cell>
          <cell r="C831">
            <v>24248296.91</v>
          </cell>
          <cell r="D831">
            <v>2258901.6</v>
          </cell>
          <cell r="E831">
            <v>315637.93</v>
          </cell>
          <cell r="F831">
            <v>26191560.579999998</v>
          </cell>
          <cell r="G831">
            <v>1943263.6700000002</v>
          </cell>
        </row>
        <row r="832">
          <cell r="A832" t="str">
            <v>408123N</v>
          </cell>
          <cell r="B832" t="str">
            <v>NC PROPERTY TAX</v>
          </cell>
          <cell r="C832">
            <v>43553401.270000003</v>
          </cell>
          <cell r="D832">
            <v>4169591.85</v>
          </cell>
          <cell r="E832">
            <v>788282.68</v>
          </cell>
          <cell r="F832">
            <v>46934710.439999998</v>
          </cell>
          <cell r="G832">
            <v>3381309.17</v>
          </cell>
        </row>
        <row r="833">
          <cell r="A833" t="str">
            <v>408125N</v>
          </cell>
          <cell r="B833" t="str">
            <v>NC GROSS RECEIPTS</v>
          </cell>
          <cell r="C833">
            <v>102316231.91</v>
          </cell>
          <cell r="D833">
            <v>8500041.0899999999</v>
          </cell>
          <cell r="E833">
            <v>66422.47</v>
          </cell>
          <cell r="F833">
            <v>110749850.53</v>
          </cell>
          <cell r="G833">
            <v>8433618.6199999992</v>
          </cell>
        </row>
        <row r="834">
          <cell r="A834" t="str">
            <v>408125U</v>
          </cell>
          <cell r="B834" t="str">
            <v>NC GROSS RECEIPTS UBR</v>
          </cell>
          <cell r="C834">
            <v>-100880</v>
          </cell>
          <cell r="D834">
            <v>3354567</v>
          </cell>
          <cell r="E834">
            <v>2980272</v>
          </cell>
          <cell r="F834">
            <v>273415</v>
          </cell>
          <cell r="G834">
            <v>374295</v>
          </cell>
        </row>
        <row r="835">
          <cell r="A835" t="str">
            <v>408126C</v>
          </cell>
          <cell r="B835" t="str">
            <v>SC KWH ELECTRIC POWER TAX</v>
          </cell>
          <cell r="C835">
            <v>1972921.28</v>
          </cell>
          <cell r="D835">
            <v>157773.47</v>
          </cell>
          <cell r="E835">
            <v>0</v>
          </cell>
          <cell r="F835">
            <v>2130694.75</v>
          </cell>
          <cell r="G835">
            <v>157773.47</v>
          </cell>
        </row>
        <row r="836">
          <cell r="A836" t="str">
            <v>408130F</v>
          </cell>
          <cell r="B836" t="str">
            <v>HIGHWAY USE</v>
          </cell>
          <cell r="C836">
            <v>86490.26</v>
          </cell>
          <cell r="D836">
            <v>0</v>
          </cell>
          <cell r="E836">
            <v>0</v>
          </cell>
          <cell r="F836">
            <v>86490.26</v>
          </cell>
          <cell r="G836">
            <v>0</v>
          </cell>
        </row>
        <row r="837">
          <cell r="A837">
            <v>4081522</v>
          </cell>
          <cell r="B837" t="str">
            <v>EMPLOYER FICA TAX</v>
          </cell>
          <cell r="C837">
            <v>69099.100000000006</v>
          </cell>
          <cell r="D837">
            <v>194.84</v>
          </cell>
          <cell r="E837">
            <v>0</v>
          </cell>
          <cell r="F837">
            <v>69293.94</v>
          </cell>
          <cell r="G837">
            <v>194.84</v>
          </cell>
        </row>
        <row r="838">
          <cell r="A838" t="str">
            <v>4081DEB</v>
          </cell>
          <cell r="B838" t="str">
            <v>DEBS FRANCHISE TAX</v>
          </cell>
          <cell r="C838">
            <v>77461.78</v>
          </cell>
          <cell r="D838">
            <v>0</v>
          </cell>
          <cell r="E838">
            <v>0</v>
          </cell>
          <cell r="F838">
            <v>77461.78</v>
          </cell>
          <cell r="G838">
            <v>0</v>
          </cell>
        </row>
        <row r="839">
          <cell r="A839" t="str">
            <v>408223C</v>
          </cell>
          <cell r="B839" t="str">
            <v>SC PROPERTY TAX</v>
          </cell>
          <cell r="C839">
            <v>39089.83</v>
          </cell>
          <cell r="D839">
            <v>4336</v>
          </cell>
          <cell r="E839">
            <v>509.12</v>
          </cell>
          <cell r="F839">
            <v>42916.71</v>
          </cell>
          <cell r="G839">
            <v>3826.88</v>
          </cell>
        </row>
        <row r="840">
          <cell r="A840" t="str">
            <v>408223N</v>
          </cell>
          <cell r="B840" t="str">
            <v>NC PROPERTY TAX</v>
          </cell>
          <cell r="C840">
            <v>72407.22</v>
          </cell>
          <cell r="D840">
            <v>7896</v>
          </cell>
          <cell r="E840">
            <v>1423.99</v>
          </cell>
          <cell r="F840">
            <v>78879.23</v>
          </cell>
          <cell r="G840">
            <v>6472.01</v>
          </cell>
        </row>
        <row r="841">
          <cell r="A841" t="str">
            <v>409120C</v>
          </cell>
          <cell r="B841" t="str">
            <v>INCOME TAXES, OPERATING - SC</v>
          </cell>
          <cell r="C841">
            <v>-94298</v>
          </cell>
          <cell r="D841">
            <v>0</v>
          </cell>
          <cell r="E841">
            <v>0</v>
          </cell>
          <cell r="F841">
            <v>-94298</v>
          </cell>
          <cell r="G841">
            <v>0</v>
          </cell>
        </row>
        <row r="842">
          <cell r="A842" t="str">
            <v>409120F</v>
          </cell>
          <cell r="B842" t="str">
            <v>INCOME TAXES, OPERATING - FED</v>
          </cell>
          <cell r="C842">
            <v>-12021980</v>
          </cell>
          <cell r="D842">
            <v>1283</v>
          </cell>
          <cell r="E842">
            <v>488270</v>
          </cell>
          <cell r="F842">
            <v>-12508967</v>
          </cell>
          <cell r="G842">
            <v>-486987</v>
          </cell>
        </row>
        <row r="843">
          <cell r="A843" t="str">
            <v>409120J</v>
          </cell>
          <cell r="B843" t="str">
            <v>INCOME TAXES, OPERATING-FLA</v>
          </cell>
          <cell r="C843">
            <v>-2953</v>
          </cell>
          <cell r="D843">
            <v>0</v>
          </cell>
          <cell r="E843">
            <v>0</v>
          </cell>
          <cell r="F843">
            <v>-2953</v>
          </cell>
          <cell r="G843">
            <v>0</v>
          </cell>
        </row>
        <row r="844">
          <cell r="A844" t="str">
            <v>409120N</v>
          </cell>
          <cell r="B844" t="str">
            <v>INCOME TAXES, OPERATING - NC</v>
          </cell>
          <cell r="C844">
            <v>-3268305.08</v>
          </cell>
          <cell r="D844">
            <v>1283</v>
          </cell>
          <cell r="E844">
            <v>0</v>
          </cell>
          <cell r="F844">
            <v>-3267022.08</v>
          </cell>
          <cell r="G844">
            <v>1283</v>
          </cell>
        </row>
        <row r="845">
          <cell r="A845" t="str">
            <v>409120V</v>
          </cell>
          <cell r="B845" t="str">
            <v>INCOME TAXES, OPERATING-VA`</v>
          </cell>
          <cell r="C845">
            <v>-55003</v>
          </cell>
          <cell r="D845">
            <v>0</v>
          </cell>
          <cell r="E845">
            <v>0</v>
          </cell>
          <cell r="F845">
            <v>-55003</v>
          </cell>
          <cell r="G845">
            <v>0</v>
          </cell>
        </row>
        <row r="846">
          <cell r="A846" t="str">
            <v>409220C</v>
          </cell>
          <cell r="B846" t="str">
            <v>INCOME TAXES, NONOPERATING SC</v>
          </cell>
          <cell r="C846">
            <v>-330999</v>
          </cell>
          <cell r="D846">
            <v>0</v>
          </cell>
          <cell r="E846">
            <v>0</v>
          </cell>
          <cell r="F846">
            <v>-330999</v>
          </cell>
          <cell r="G846">
            <v>0</v>
          </cell>
        </row>
        <row r="847">
          <cell r="A847" t="str">
            <v>409220F</v>
          </cell>
          <cell r="B847" t="str">
            <v>INCOME TAXES, NONOPERATING FED</v>
          </cell>
          <cell r="C847">
            <v>-6560003</v>
          </cell>
          <cell r="D847">
            <v>0</v>
          </cell>
          <cell r="E847">
            <v>3582</v>
          </cell>
          <cell r="F847">
            <v>-6563585</v>
          </cell>
          <cell r="G847">
            <v>-3582</v>
          </cell>
        </row>
        <row r="848">
          <cell r="A848" t="str">
            <v>409220N</v>
          </cell>
          <cell r="B848" t="str">
            <v>INCOME TAXES, NONOPERATING NC</v>
          </cell>
          <cell r="C848">
            <v>912380</v>
          </cell>
          <cell r="D848">
            <v>0</v>
          </cell>
          <cell r="E848">
            <v>0</v>
          </cell>
          <cell r="F848">
            <v>912380</v>
          </cell>
          <cell r="G848">
            <v>0</v>
          </cell>
        </row>
        <row r="849">
          <cell r="A849" t="str">
            <v>410100C</v>
          </cell>
          <cell r="B849" t="str">
            <v>PROV DIT-OPER INC SC</v>
          </cell>
          <cell r="C849">
            <v>3280989</v>
          </cell>
          <cell r="D849">
            <v>0</v>
          </cell>
          <cell r="E849">
            <v>0</v>
          </cell>
          <cell r="F849">
            <v>3280989</v>
          </cell>
          <cell r="G849">
            <v>0</v>
          </cell>
        </row>
        <row r="850">
          <cell r="A850" t="str">
            <v>410100F</v>
          </cell>
          <cell r="B850" t="str">
            <v>PROV DIT-OPER INC FED</v>
          </cell>
          <cell r="C850">
            <v>338262962</v>
          </cell>
          <cell r="D850">
            <v>0</v>
          </cell>
          <cell r="E850">
            <v>0</v>
          </cell>
          <cell r="F850">
            <v>338262962</v>
          </cell>
          <cell r="G850">
            <v>0</v>
          </cell>
        </row>
        <row r="851">
          <cell r="A851" t="str">
            <v>410100N</v>
          </cell>
          <cell r="B851" t="str">
            <v>PROV DIT-OPER INC NC</v>
          </cell>
          <cell r="C851">
            <v>38236104</v>
          </cell>
          <cell r="D851">
            <v>0</v>
          </cell>
          <cell r="E851">
            <v>0</v>
          </cell>
          <cell r="F851">
            <v>38236104</v>
          </cell>
          <cell r="G851">
            <v>0</v>
          </cell>
        </row>
        <row r="852">
          <cell r="A852" t="str">
            <v>410200C</v>
          </cell>
          <cell r="B852" t="str">
            <v>PROV DIT-NONOPER INC SC</v>
          </cell>
          <cell r="C852">
            <v>190280</v>
          </cell>
          <cell r="D852">
            <v>0</v>
          </cell>
          <cell r="E852">
            <v>0</v>
          </cell>
          <cell r="F852">
            <v>190280</v>
          </cell>
          <cell r="G852">
            <v>0</v>
          </cell>
        </row>
        <row r="853">
          <cell r="A853" t="str">
            <v>410200F</v>
          </cell>
          <cell r="B853" t="str">
            <v>PROV DIT-NONOPER INC FED</v>
          </cell>
          <cell r="C853">
            <v>8962283</v>
          </cell>
          <cell r="D853">
            <v>0</v>
          </cell>
          <cell r="E853">
            <v>0</v>
          </cell>
          <cell r="F853">
            <v>8962283</v>
          </cell>
          <cell r="G853">
            <v>0</v>
          </cell>
        </row>
        <row r="854">
          <cell r="A854" t="str">
            <v>410200N</v>
          </cell>
          <cell r="B854" t="str">
            <v>PROV DIT-NONOPER INC NC</v>
          </cell>
          <cell r="C854">
            <v>1319729</v>
          </cell>
          <cell r="D854">
            <v>0</v>
          </cell>
          <cell r="E854">
            <v>0</v>
          </cell>
          <cell r="F854">
            <v>1319729</v>
          </cell>
          <cell r="G854">
            <v>0</v>
          </cell>
        </row>
        <row r="855">
          <cell r="A855">
            <v>4110101</v>
          </cell>
          <cell r="B855" t="str">
            <v>FAS 143 - ACCRETION EXPENSE</v>
          </cell>
          <cell r="C855">
            <v>73431403.299999997</v>
          </cell>
          <cell r="D855">
            <v>6849199.5599999996</v>
          </cell>
          <cell r="E855">
            <v>0</v>
          </cell>
          <cell r="F855">
            <v>80280602.859999999</v>
          </cell>
          <cell r="G855">
            <v>6849199.5599999996</v>
          </cell>
        </row>
        <row r="856">
          <cell r="A856" t="str">
            <v>411100C</v>
          </cell>
          <cell r="B856" t="str">
            <v>PROV DIT-CR- OPER INC SC</v>
          </cell>
          <cell r="C856">
            <v>-226266</v>
          </cell>
          <cell r="D856">
            <v>0</v>
          </cell>
          <cell r="E856">
            <v>0</v>
          </cell>
          <cell r="F856">
            <v>-226266</v>
          </cell>
          <cell r="G856">
            <v>0</v>
          </cell>
        </row>
        <row r="857">
          <cell r="A857" t="str">
            <v>411100F</v>
          </cell>
          <cell r="B857" t="str">
            <v>PROV DIT-CR- OPER INC FED</v>
          </cell>
          <cell r="C857">
            <v>-99102461</v>
          </cell>
          <cell r="D857">
            <v>302659</v>
          </cell>
          <cell r="E857">
            <v>890551</v>
          </cell>
          <cell r="F857">
            <v>-99690353</v>
          </cell>
          <cell r="G857">
            <v>-587892</v>
          </cell>
        </row>
        <row r="858">
          <cell r="A858" t="str">
            <v>411100N</v>
          </cell>
          <cell r="B858" t="str">
            <v>PROV DIT-CR- OPER INC NC</v>
          </cell>
          <cell r="C858">
            <v>-396452</v>
          </cell>
          <cell r="D858">
            <v>0</v>
          </cell>
          <cell r="E858">
            <v>241447</v>
          </cell>
          <cell r="F858">
            <v>-637899</v>
          </cell>
          <cell r="G858">
            <v>-241447</v>
          </cell>
        </row>
        <row r="859">
          <cell r="A859" t="str">
            <v>411200C</v>
          </cell>
          <cell r="B859" t="str">
            <v>PROV DIT-CR- NONOPER INC SC</v>
          </cell>
          <cell r="C859">
            <v>-42747</v>
          </cell>
          <cell r="D859">
            <v>0</v>
          </cell>
          <cell r="E859">
            <v>0</v>
          </cell>
          <cell r="F859">
            <v>-42747</v>
          </cell>
          <cell r="G859">
            <v>0</v>
          </cell>
        </row>
        <row r="860">
          <cell r="A860" t="str">
            <v>411200F</v>
          </cell>
          <cell r="B860" t="str">
            <v>PROV DIT-CR- NONOPER INC FED</v>
          </cell>
          <cell r="C860">
            <v>-12498501</v>
          </cell>
          <cell r="D860">
            <v>1982652</v>
          </cell>
          <cell r="E860">
            <v>4991</v>
          </cell>
          <cell r="F860">
            <v>-10520840</v>
          </cell>
          <cell r="G860">
            <v>1977661</v>
          </cell>
        </row>
        <row r="861">
          <cell r="A861" t="str">
            <v>411200J</v>
          </cell>
          <cell r="B861" t="str">
            <v>PROV DIT-CR- NONOPER INC FL</v>
          </cell>
          <cell r="C861">
            <v>94</v>
          </cell>
          <cell r="D861">
            <v>0</v>
          </cell>
          <cell r="E861">
            <v>0</v>
          </cell>
          <cell r="F861">
            <v>94</v>
          </cell>
          <cell r="G861">
            <v>0</v>
          </cell>
        </row>
        <row r="862">
          <cell r="A862" t="str">
            <v>411200N</v>
          </cell>
          <cell r="B862" t="str">
            <v>PROV DIT-CR- NONOPER INC NC</v>
          </cell>
          <cell r="C862">
            <v>-2057069</v>
          </cell>
          <cell r="D862">
            <v>14261</v>
          </cell>
          <cell r="E862">
            <v>534</v>
          </cell>
          <cell r="F862">
            <v>-2043342</v>
          </cell>
          <cell r="G862">
            <v>13727</v>
          </cell>
        </row>
        <row r="863">
          <cell r="A863">
            <v>4114001</v>
          </cell>
          <cell r="B863" t="str">
            <v>ITC ADJ, UTILITY OPERATIONS</v>
          </cell>
          <cell r="C863">
            <v>-6229895</v>
          </cell>
          <cell r="D863">
            <v>0</v>
          </cell>
          <cell r="E863">
            <v>0</v>
          </cell>
          <cell r="F863">
            <v>-6229895</v>
          </cell>
          <cell r="G863">
            <v>0</v>
          </cell>
        </row>
        <row r="864">
          <cell r="A864">
            <v>4118001</v>
          </cell>
          <cell r="B864" t="str">
            <v>S02 GAIN ON DISP OF ALLOWANCES</v>
          </cell>
          <cell r="C864">
            <v>-9837.25</v>
          </cell>
          <cell r="D864">
            <v>0</v>
          </cell>
          <cell r="E864">
            <v>0</v>
          </cell>
          <cell r="F864">
            <v>-9837.25</v>
          </cell>
          <cell r="G864">
            <v>0</v>
          </cell>
        </row>
        <row r="865">
          <cell r="A865">
            <v>4118002</v>
          </cell>
          <cell r="B865" t="str">
            <v>NOX GAIN ON DISP OF ALLOWANCES</v>
          </cell>
          <cell r="C865">
            <v>-26290</v>
          </cell>
          <cell r="D865">
            <v>0</v>
          </cell>
          <cell r="E865">
            <v>0</v>
          </cell>
          <cell r="F865">
            <v>-26290</v>
          </cell>
          <cell r="G865">
            <v>0</v>
          </cell>
        </row>
        <row r="866">
          <cell r="A866">
            <v>4163312</v>
          </cell>
          <cell r="B866" t="str">
            <v>MISCELLANEOUS EXPENSE</v>
          </cell>
          <cell r="C866">
            <v>75</v>
          </cell>
          <cell r="D866">
            <v>0</v>
          </cell>
          <cell r="E866">
            <v>0</v>
          </cell>
          <cell r="F866">
            <v>75</v>
          </cell>
          <cell r="G866">
            <v>0</v>
          </cell>
        </row>
        <row r="867">
          <cell r="A867">
            <v>4170001</v>
          </cell>
          <cell r="B867" t="str">
            <v>REV NUTIL</v>
          </cell>
          <cell r="C867">
            <v>-13450338.99</v>
          </cell>
          <cell r="D867">
            <v>15121.93</v>
          </cell>
          <cell r="E867">
            <v>1884578.22</v>
          </cell>
          <cell r="F867">
            <v>-15319795.279999999</v>
          </cell>
          <cell r="G867">
            <v>-1869456.29</v>
          </cell>
        </row>
        <row r="868">
          <cell r="A868" t="str">
            <v>41700BB</v>
          </cell>
          <cell r="B868" t="str">
            <v>NON-REG BAL BILL GAIN/LOSS</v>
          </cell>
          <cell r="C868">
            <v>405.82</v>
          </cell>
          <cell r="D868">
            <v>0</v>
          </cell>
          <cell r="E868">
            <v>0</v>
          </cell>
          <cell r="F868">
            <v>405.82</v>
          </cell>
          <cell r="G868">
            <v>0</v>
          </cell>
        </row>
        <row r="869">
          <cell r="A869">
            <v>4171001</v>
          </cell>
          <cell r="B869" t="str">
            <v>EXPENSES OF NONUTILITY OPER</v>
          </cell>
          <cell r="C869">
            <v>7794422.5599999996</v>
          </cell>
          <cell r="D869">
            <v>734832.81</v>
          </cell>
          <cell r="E869">
            <v>75.989999999999995</v>
          </cell>
          <cell r="F869">
            <v>8529179.3800000008</v>
          </cell>
          <cell r="G869">
            <v>734756.82000000007</v>
          </cell>
        </row>
        <row r="870">
          <cell r="A870">
            <v>4173212</v>
          </cell>
          <cell r="B870" t="str">
            <v>EXP-UNREG PRODUCTS &amp; SVCS</v>
          </cell>
          <cell r="C870">
            <v>189276.93</v>
          </cell>
          <cell r="D870">
            <v>43674.78</v>
          </cell>
          <cell r="E870">
            <v>12164.1</v>
          </cell>
          <cell r="F870">
            <v>220787.61</v>
          </cell>
          <cell r="G870">
            <v>31510.68</v>
          </cell>
        </row>
        <row r="871">
          <cell r="A871">
            <v>4180001</v>
          </cell>
          <cell r="B871" t="str">
            <v>NONOPERATING RENTAL INCOME</v>
          </cell>
          <cell r="C871">
            <v>29975.13</v>
          </cell>
          <cell r="D871">
            <v>0</v>
          </cell>
          <cell r="E871">
            <v>0</v>
          </cell>
          <cell r="F871">
            <v>29975.13</v>
          </cell>
          <cell r="G871">
            <v>0</v>
          </cell>
        </row>
        <row r="872">
          <cell r="A872" t="str">
            <v>418020C</v>
          </cell>
          <cell r="B872" t="str">
            <v>NONOPERATING RENTAL INCOME SC</v>
          </cell>
          <cell r="C872">
            <v>12976.81</v>
          </cell>
          <cell r="D872">
            <v>1179.71</v>
          </cell>
          <cell r="E872">
            <v>0</v>
          </cell>
          <cell r="F872">
            <v>14156.52</v>
          </cell>
          <cell r="G872">
            <v>1179.71</v>
          </cell>
        </row>
        <row r="873">
          <cell r="A873" t="str">
            <v>418020N</v>
          </cell>
          <cell r="B873" t="str">
            <v>NONOPERATING RENTAL INCOME NC</v>
          </cell>
          <cell r="C873">
            <v>213670.21</v>
          </cell>
          <cell r="D873">
            <v>69425.789999999994</v>
          </cell>
          <cell r="E873">
            <v>58474.84</v>
          </cell>
          <cell r="F873">
            <v>224621.16</v>
          </cell>
          <cell r="G873">
            <v>10950.949999999997</v>
          </cell>
        </row>
        <row r="874">
          <cell r="A874">
            <v>4181030</v>
          </cell>
          <cell r="B874" t="str">
            <v>EQU ERNS SUB CAPITAN</v>
          </cell>
          <cell r="C874">
            <v>183</v>
          </cell>
          <cell r="D874">
            <v>0</v>
          </cell>
          <cell r="E874">
            <v>1</v>
          </cell>
          <cell r="F874">
            <v>182</v>
          </cell>
          <cell r="G874">
            <v>-1</v>
          </cell>
        </row>
        <row r="875">
          <cell r="A875">
            <v>4181050</v>
          </cell>
          <cell r="B875" t="str">
            <v>EQU ERNS SUB CAROFUND</v>
          </cell>
          <cell r="C875">
            <v>198379.22</v>
          </cell>
          <cell r="D875">
            <v>443.54</v>
          </cell>
          <cell r="E875">
            <v>0</v>
          </cell>
          <cell r="F875">
            <v>198822.76</v>
          </cell>
          <cell r="G875">
            <v>443.54</v>
          </cell>
        </row>
        <row r="876">
          <cell r="A876">
            <v>4181060</v>
          </cell>
          <cell r="B876" t="str">
            <v>EQU ERNS SUB CAROHOME</v>
          </cell>
          <cell r="C876">
            <v>-302708.06</v>
          </cell>
          <cell r="D876">
            <v>11180.35</v>
          </cell>
          <cell r="E876">
            <v>0</v>
          </cell>
          <cell r="F876">
            <v>-291527.71000000002</v>
          </cell>
          <cell r="G876">
            <v>11180.35</v>
          </cell>
        </row>
        <row r="877">
          <cell r="A877">
            <v>4181090</v>
          </cell>
          <cell r="B877" t="str">
            <v>EQU ERNS SUB POWERHOUSE SQ</v>
          </cell>
          <cell r="C877">
            <v>-234670.55</v>
          </cell>
          <cell r="D877">
            <v>189529.05</v>
          </cell>
          <cell r="E877">
            <v>0</v>
          </cell>
          <cell r="F877">
            <v>-45141.5</v>
          </cell>
          <cell r="G877">
            <v>189529.05</v>
          </cell>
        </row>
        <row r="878">
          <cell r="A878">
            <v>4190100</v>
          </cell>
          <cell r="B878" t="str">
            <v>MISC INT/DIV</v>
          </cell>
          <cell r="C878">
            <v>-31285598.649999999</v>
          </cell>
          <cell r="D878">
            <v>73895.990000000005</v>
          </cell>
          <cell r="E878">
            <v>26727823.510000002</v>
          </cell>
          <cell r="F878">
            <v>-57939526.170000002</v>
          </cell>
          <cell r="G878">
            <v>-26653927.520000003</v>
          </cell>
        </row>
        <row r="879">
          <cell r="A879">
            <v>4190102</v>
          </cell>
          <cell r="B879" t="str">
            <v>INT INCOME HGA &amp; GAR NOTES</v>
          </cell>
          <cell r="C879">
            <v>-89119.45</v>
          </cell>
          <cell r="D879">
            <v>0</v>
          </cell>
          <cell r="E879">
            <v>8066.43</v>
          </cell>
          <cell r="F879">
            <v>-97185.88</v>
          </cell>
          <cell r="G879">
            <v>-8066.43</v>
          </cell>
        </row>
        <row r="880">
          <cell r="A880">
            <v>4190300</v>
          </cell>
          <cell r="B880" t="str">
            <v>CONTRA -DEC TRST</v>
          </cell>
          <cell r="C880">
            <v>30982289.129999999</v>
          </cell>
          <cell r="D880">
            <v>26354992.120000001</v>
          </cell>
          <cell r="E880">
            <v>0</v>
          </cell>
          <cell r="F880">
            <v>57337281.25</v>
          </cell>
          <cell r="G880">
            <v>26354992.120000001</v>
          </cell>
        </row>
        <row r="881">
          <cell r="A881">
            <v>4191200</v>
          </cell>
          <cell r="B881" t="str">
            <v>ALLOW FUNDS USED DUR CONS-CWIP</v>
          </cell>
          <cell r="C881">
            <v>-34778291.049999997</v>
          </cell>
          <cell r="D881">
            <v>1704195.17</v>
          </cell>
          <cell r="E881">
            <v>3513836.48</v>
          </cell>
          <cell r="F881">
            <v>-36587932.359999999</v>
          </cell>
          <cell r="G881">
            <v>-1809641.31</v>
          </cell>
        </row>
        <row r="882">
          <cell r="A882">
            <v>4191300</v>
          </cell>
          <cell r="B882" t="str">
            <v>ALLOW FUNDS USED DUR CONST-NF</v>
          </cell>
          <cell r="C882">
            <v>-4789343.59</v>
          </cell>
          <cell r="D882">
            <v>0</v>
          </cell>
          <cell r="E882">
            <v>444138.27</v>
          </cell>
          <cell r="F882">
            <v>-5233481.8600000003</v>
          </cell>
          <cell r="G882">
            <v>-444138.27</v>
          </cell>
        </row>
        <row r="883">
          <cell r="A883">
            <v>4191400</v>
          </cell>
          <cell r="B883" t="str">
            <v>CONTRA AFUDC EQUITY - OATT</v>
          </cell>
          <cell r="C883">
            <v>155437.76999999999</v>
          </cell>
          <cell r="D883">
            <v>4997.24</v>
          </cell>
          <cell r="E883">
            <v>0</v>
          </cell>
          <cell r="F883">
            <v>160435.01</v>
          </cell>
          <cell r="G883">
            <v>4997.24</v>
          </cell>
        </row>
        <row r="884">
          <cell r="A884">
            <v>4194290</v>
          </cell>
          <cell r="B884" t="str">
            <v>IC MONEYPOOL-INTEREST INC</v>
          </cell>
          <cell r="C884">
            <v>0</v>
          </cell>
          <cell r="D884">
            <v>0</v>
          </cell>
          <cell r="E884">
            <v>48513.5</v>
          </cell>
          <cell r="F884">
            <v>-48513.5</v>
          </cell>
          <cell r="G884">
            <v>-48513.5</v>
          </cell>
        </row>
        <row r="885">
          <cell r="A885">
            <v>4196012</v>
          </cell>
          <cell r="B885" t="str">
            <v>IC MONEYPOOL - INT INC DEBS</v>
          </cell>
          <cell r="C885">
            <v>-2216.27</v>
          </cell>
          <cell r="D885">
            <v>0</v>
          </cell>
          <cell r="E885">
            <v>0</v>
          </cell>
          <cell r="F885">
            <v>-2216.27</v>
          </cell>
          <cell r="G885">
            <v>0</v>
          </cell>
        </row>
        <row r="886">
          <cell r="A886">
            <v>4196013</v>
          </cell>
          <cell r="B886" t="str">
            <v>IC MONEYPOOL - INT INC DEIND</v>
          </cell>
          <cell r="C886">
            <v>-24.66</v>
          </cell>
          <cell r="D886">
            <v>0</v>
          </cell>
          <cell r="E886">
            <v>0</v>
          </cell>
          <cell r="F886">
            <v>-24.66</v>
          </cell>
          <cell r="G886">
            <v>0</v>
          </cell>
        </row>
        <row r="887">
          <cell r="A887">
            <v>4196015</v>
          </cell>
          <cell r="B887" t="str">
            <v>IC MONEYPOOL - INT INC DEOHIO</v>
          </cell>
          <cell r="C887">
            <v>-544.79999999999995</v>
          </cell>
          <cell r="D887">
            <v>0</v>
          </cell>
          <cell r="E887">
            <v>0</v>
          </cell>
          <cell r="F887">
            <v>-544.79999999999995</v>
          </cell>
          <cell r="G887">
            <v>0</v>
          </cell>
        </row>
        <row r="888">
          <cell r="A888">
            <v>4196060</v>
          </cell>
          <cell r="B888" t="str">
            <v>IC Moneypool - Interest Inc</v>
          </cell>
          <cell r="C888">
            <v>-440.07</v>
          </cell>
          <cell r="D888">
            <v>0</v>
          </cell>
          <cell r="E888">
            <v>0</v>
          </cell>
          <cell r="F888">
            <v>-440.07</v>
          </cell>
          <cell r="G888">
            <v>0</v>
          </cell>
        </row>
        <row r="889">
          <cell r="A889">
            <v>4196098</v>
          </cell>
          <cell r="B889" t="str">
            <v>IC Moneypool - Interest Inc</v>
          </cell>
          <cell r="C889">
            <v>-84.07</v>
          </cell>
          <cell r="D889">
            <v>0</v>
          </cell>
          <cell r="E889">
            <v>0</v>
          </cell>
          <cell r="F889">
            <v>-84.07</v>
          </cell>
          <cell r="G889">
            <v>0</v>
          </cell>
        </row>
        <row r="890">
          <cell r="A890">
            <v>4210001</v>
          </cell>
          <cell r="B890" t="str">
            <v>MISC. NONOP INCOME</v>
          </cell>
          <cell r="C890">
            <v>-4264244.4000000004</v>
          </cell>
          <cell r="D890">
            <v>632404.31000000006</v>
          </cell>
          <cell r="E890">
            <v>945281.87</v>
          </cell>
          <cell r="F890">
            <v>-4577121.96</v>
          </cell>
          <cell r="G890">
            <v>-312877.55999999994</v>
          </cell>
        </row>
        <row r="891">
          <cell r="A891">
            <v>4210013</v>
          </cell>
          <cell r="B891" t="str">
            <v>DERIV INSTR GAINS-BROAD RIVER</v>
          </cell>
          <cell r="C891">
            <v>-561349.55000000005</v>
          </cell>
          <cell r="D891">
            <v>0</v>
          </cell>
          <cell r="E891">
            <v>232705.45</v>
          </cell>
          <cell r="F891">
            <v>-794055</v>
          </cell>
          <cell r="G891">
            <v>-232705.45</v>
          </cell>
        </row>
        <row r="892">
          <cell r="A892">
            <v>4210021</v>
          </cell>
          <cell r="B892" t="str">
            <v>GAIN/LOSS UNCONSOL EQTY INV</v>
          </cell>
          <cell r="C892">
            <v>503931.74</v>
          </cell>
          <cell r="D892">
            <v>0</v>
          </cell>
          <cell r="E892">
            <v>0</v>
          </cell>
          <cell r="F892">
            <v>503931.74</v>
          </cell>
          <cell r="G892">
            <v>0</v>
          </cell>
        </row>
        <row r="893">
          <cell r="A893">
            <v>4210032</v>
          </cell>
          <cell r="B893" t="str">
            <v>DAY 1-MKT MITIGATION GAIN</v>
          </cell>
          <cell r="C893">
            <v>-9796618.6899999995</v>
          </cell>
          <cell r="D893">
            <v>0</v>
          </cell>
          <cell r="E893">
            <v>1190202.48</v>
          </cell>
          <cell r="F893">
            <v>-10986821.17</v>
          </cell>
          <cell r="G893">
            <v>-1190202.48</v>
          </cell>
        </row>
        <row r="894">
          <cell r="A894" t="str">
            <v>421010A</v>
          </cell>
          <cell r="B894" t="str">
            <v>MNI-TAX ON CIAC</v>
          </cell>
          <cell r="C894">
            <v>-5614837.46</v>
          </cell>
          <cell r="D894">
            <v>0</v>
          </cell>
          <cell r="E894">
            <v>0</v>
          </cell>
          <cell r="F894">
            <v>-5614837.46</v>
          </cell>
          <cell r="G894">
            <v>0</v>
          </cell>
        </row>
        <row r="895">
          <cell r="A895">
            <v>4210122</v>
          </cell>
          <cell r="B895" t="str">
            <v>WAYNE RETURN</v>
          </cell>
          <cell r="C895">
            <v>-1739535</v>
          </cell>
          <cell r="D895">
            <v>115847</v>
          </cell>
          <cell r="E895">
            <v>409258</v>
          </cell>
          <cell r="F895">
            <v>-2032946</v>
          </cell>
          <cell r="G895">
            <v>-293411</v>
          </cell>
        </row>
        <row r="896">
          <cell r="A896">
            <v>4210123</v>
          </cell>
          <cell r="B896" t="str">
            <v>NC RETURN ON COAL</v>
          </cell>
          <cell r="C896">
            <v>-9246</v>
          </cell>
          <cell r="D896">
            <v>0</v>
          </cell>
          <cell r="E896">
            <v>2569</v>
          </cell>
          <cell r="F896">
            <v>-11815</v>
          </cell>
          <cell r="G896">
            <v>-2569</v>
          </cell>
        </row>
        <row r="897">
          <cell r="A897">
            <v>4210124</v>
          </cell>
          <cell r="B897" t="str">
            <v>NC EQUITY RETURN ON RETIRED PLA</v>
          </cell>
          <cell r="C897">
            <v>-4506268</v>
          </cell>
          <cell r="D897">
            <v>0</v>
          </cell>
          <cell r="E897">
            <v>876951</v>
          </cell>
          <cell r="F897">
            <v>-5383219</v>
          </cell>
          <cell r="G897">
            <v>-876951</v>
          </cell>
        </row>
        <row r="898">
          <cell r="A898" t="str">
            <v>42106TN</v>
          </cell>
          <cell r="B898" t="str">
            <v>MNI-TIMBER SALES-NC</v>
          </cell>
          <cell r="C898">
            <v>-171729.35</v>
          </cell>
          <cell r="D898">
            <v>0</v>
          </cell>
          <cell r="E898">
            <v>0</v>
          </cell>
          <cell r="F898">
            <v>-171729.35</v>
          </cell>
          <cell r="G898">
            <v>0</v>
          </cell>
        </row>
        <row r="899">
          <cell r="A899">
            <v>4210701</v>
          </cell>
          <cell r="B899" t="str">
            <v>MNI-OTHER ENERGY SERVICES-MISC</v>
          </cell>
          <cell r="C899">
            <v>10103.64</v>
          </cell>
          <cell r="D899">
            <v>1167.6500000000001</v>
          </cell>
          <cell r="E899">
            <v>0</v>
          </cell>
          <cell r="F899">
            <v>11271.29</v>
          </cell>
          <cell r="G899">
            <v>1167.6500000000001</v>
          </cell>
        </row>
        <row r="900">
          <cell r="A900">
            <v>4210703</v>
          </cell>
          <cell r="B900" t="str">
            <v>MNI-REVENUE</v>
          </cell>
          <cell r="C900">
            <v>-15160.45</v>
          </cell>
          <cell r="D900">
            <v>0</v>
          </cell>
          <cell r="E900">
            <v>0</v>
          </cell>
          <cell r="F900">
            <v>-15160.45</v>
          </cell>
          <cell r="G900">
            <v>0</v>
          </cell>
        </row>
        <row r="901">
          <cell r="A901">
            <v>4211001</v>
          </cell>
          <cell r="B901" t="str">
            <v>GAIN ON DISPOSTION OF PROPERTY</v>
          </cell>
          <cell r="C901">
            <v>-16074.99</v>
          </cell>
          <cell r="D901">
            <v>0</v>
          </cell>
          <cell r="E901">
            <v>0</v>
          </cell>
          <cell r="F901">
            <v>-16074.99</v>
          </cell>
          <cell r="G901">
            <v>0</v>
          </cell>
        </row>
        <row r="902">
          <cell r="A902">
            <v>4211003</v>
          </cell>
          <cell r="B902" t="str">
            <v>GAIN-SALE OF CURRENT ASSETS</v>
          </cell>
          <cell r="C902">
            <v>30302.53</v>
          </cell>
          <cell r="D902">
            <v>4318.58</v>
          </cell>
          <cell r="E902">
            <v>0</v>
          </cell>
          <cell r="F902">
            <v>34621.11</v>
          </cell>
          <cell r="G902">
            <v>4318.58</v>
          </cell>
        </row>
        <row r="903">
          <cell r="A903">
            <v>4212001</v>
          </cell>
          <cell r="B903" t="str">
            <v>LOSS ON DISPOSTION OF PROPERTY</v>
          </cell>
          <cell r="C903">
            <v>0</v>
          </cell>
          <cell r="D903">
            <v>47218.239999999998</v>
          </cell>
          <cell r="E903">
            <v>47218.239999999998</v>
          </cell>
          <cell r="F903">
            <v>0</v>
          </cell>
          <cell r="G903">
            <v>0</v>
          </cell>
        </row>
        <row r="904">
          <cell r="A904">
            <v>4212003</v>
          </cell>
          <cell r="B904" t="str">
            <v>LOSS-SALE OF CURRENT ASSETS</v>
          </cell>
          <cell r="C904">
            <v>-323.23</v>
          </cell>
          <cell r="D904">
            <v>376.91</v>
          </cell>
          <cell r="E904">
            <v>104.13</v>
          </cell>
          <cell r="F904">
            <v>-50.45</v>
          </cell>
          <cell r="G904">
            <v>272.78000000000003</v>
          </cell>
        </row>
        <row r="905">
          <cell r="A905">
            <v>4214010</v>
          </cell>
          <cell r="B905" t="str">
            <v>MISC NONOP-COLI DEATH GN/LS</v>
          </cell>
          <cell r="C905">
            <v>-1846299.78</v>
          </cell>
          <cell r="D905">
            <v>0</v>
          </cell>
          <cell r="E905">
            <v>431409.74</v>
          </cell>
          <cell r="F905">
            <v>-2277709.52</v>
          </cell>
          <cell r="G905">
            <v>-431409.74</v>
          </cell>
        </row>
        <row r="906">
          <cell r="A906">
            <v>4214020</v>
          </cell>
          <cell r="B906" t="str">
            <v>MISC NONOP INC-COLI GAIN SURV</v>
          </cell>
          <cell r="C906">
            <v>1020000</v>
          </cell>
          <cell r="D906">
            <v>350000</v>
          </cell>
          <cell r="E906">
            <v>0</v>
          </cell>
          <cell r="F906">
            <v>1370000</v>
          </cell>
          <cell r="G906">
            <v>350000</v>
          </cell>
        </row>
        <row r="907">
          <cell r="A907">
            <v>4216000</v>
          </cell>
          <cell r="B907" t="str">
            <v>INTERCOMPANY NONOPER INCOME</v>
          </cell>
          <cell r="C907">
            <v>0</v>
          </cell>
          <cell r="D907">
            <v>0</v>
          </cell>
          <cell r="E907">
            <v>274580.90000000002</v>
          </cell>
          <cell r="F907">
            <v>-274580.90000000002</v>
          </cell>
          <cell r="G907">
            <v>-274580.90000000002</v>
          </cell>
        </row>
        <row r="908">
          <cell r="A908" t="str">
            <v>426100F</v>
          </cell>
          <cell r="B908" t="str">
            <v>CONTRIBUTION-CIVIC &amp; COMMUNITY</v>
          </cell>
          <cell r="C908">
            <v>8055</v>
          </cell>
          <cell r="D908">
            <v>150</v>
          </cell>
          <cell r="E908">
            <v>0</v>
          </cell>
          <cell r="F908">
            <v>8205</v>
          </cell>
          <cell r="G908">
            <v>150</v>
          </cell>
        </row>
        <row r="909">
          <cell r="A909" t="str">
            <v>426100T</v>
          </cell>
          <cell r="B909" t="str">
            <v>ECONOMIC DEVELOPMENT-OTHER</v>
          </cell>
          <cell r="C909">
            <v>25000</v>
          </cell>
          <cell r="D909">
            <v>0</v>
          </cell>
          <cell r="E909">
            <v>0</v>
          </cell>
          <cell r="F909">
            <v>25000</v>
          </cell>
          <cell r="G909">
            <v>0</v>
          </cell>
        </row>
        <row r="910">
          <cell r="A910">
            <v>4261014</v>
          </cell>
          <cell r="B910" t="str">
            <v>DONATIONS-CIVIC &amp; COMMUNITY</v>
          </cell>
          <cell r="C910">
            <v>22165531.050000001</v>
          </cell>
          <cell r="D910">
            <v>405639.6</v>
          </cell>
          <cell r="E910">
            <v>47134.13</v>
          </cell>
          <cell r="F910">
            <v>22524036.52</v>
          </cell>
          <cell r="G910">
            <v>358505.47</v>
          </cell>
        </row>
        <row r="911">
          <cell r="A911" t="str">
            <v>426170N</v>
          </cell>
          <cell r="B911" t="str">
            <v>OTHER INCOME DEDUCT-CIVIC NC</v>
          </cell>
          <cell r="C911">
            <v>515</v>
          </cell>
          <cell r="D911">
            <v>0</v>
          </cell>
          <cell r="E911">
            <v>0</v>
          </cell>
          <cell r="F911">
            <v>515</v>
          </cell>
          <cell r="G911">
            <v>0</v>
          </cell>
        </row>
        <row r="912">
          <cell r="A912" t="str">
            <v>426180T</v>
          </cell>
          <cell r="B912" t="str">
            <v>OTHER DONATIONS</v>
          </cell>
          <cell r="C912">
            <v>1100.1099999999999</v>
          </cell>
          <cell r="D912">
            <v>0</v>
          </cell>
          <cell r="E912">
            <v>0</v>
          </cell>
          <cell r="F912">
            <v>1100.1099999999999</v>
          </cell>
          <cell r="G912">
            <v>0</v>
          </cell>
        </row>
        <row r="913">
          <cell r="A913">
            <v>4262016</v>
          </cell>
          <cell r="B913" t="str">
            <v>EXEC COLI INCOME/EXPENSE</v>
          </cell>
          <cell r="C913">
            <v>-3644632.31</v>
          </cell>
          <cell r="D913">
            <v>47896</v>
          </cell>
          <cell r="E913">
            <v>448508</v>
          </cell>
          <cell r="F913">
            <v>-4045244.31</v>
          </cell>
          <cell r="G913">
            <v>-400612</v>
          </cell>
        </row>
        <row r="914">
          <cell r="A914">
            <v>4262017</v>
          </cell>
          <cell r="B914" t="str">
            <v>LIFE INS EXEC EMP</v>
          </cell>
          <cell r="C914">
            <v>106825.06</v>
          </cell>
          <cell r="D914">
            <v>19333.509999999998</v>
          </cell>
          <cell r="E914">
            <v>0</v>
          </cell>
          <cell r="F914">
            <v>126158.57</v>
          </cell>
          <cell r="G914">
            <v>19333.509999999998</v>
          </cell>
        </row>
        <row r="915">
          <cell r="A915">
            <v>4262021</v>
          </cell>
          <cell r="B915" t="str">
            <v>1989 COLI ADMIN FEE</v>
          </cell>
          <cell r="C915">
            <v>34126.730000000003</v>
          </cell>
          <cell r="D915">
            <v>11088</v>
          </cell>
          <cell r="E915">
            <v>0</v>
          </cell>
          <cell r="F915">
            <v>45214.73</v>
          </cell>
          <cell r="G915">
            <v>11088</v>
          </cell>
        </row>
        <row r="916">
          <cell r="A916">
            <v>4262022</v>
          </cell>
          <cell r="B916" t="str">
            <v>1989 COLI INCOME/EXPENSE</v>
          </cell>
          <cell r="C916">
            <v>7096624.7999999998</v>
          </cell>
          <cell r="D916">
            <v>226292.46</v>
          </cell>
          <cell r="E916">
            <v>385558.68</v>
          </cell>
          <cell r="F916">
            <v>6937358.5800000001</v>
          </cell>
          <cell r="G916">
            <v>-159266.22</v>
          </cell>
        </row>
        <row r="917">
          <cell r="A917">
            <v>4262031</v>
          </cell>
          <cell r="B917" t="str">
            <v>COLI-DIR EDUC CONTRIBUTION</v>
          </cell>
          <cell r="C917">
            <v>-335307.75</v>
          </cell>
          <cell r="D917">
            <v>35545.72</v>
          </cell>
          <cell r="E917">
            <v>62012.25</v>
          </cell>
          <cell r="F917">
            <v>-361774.28</v>
          </cell>
          <cell r="G917">
            <v>-26466.53</v>
          </cell>
        </row>
        <row r="918">
          <cell r="A918">
            <v>4262051</v>
          </cell>
          <cell r="B918" t="str">
            <v>EXEC ESTATE PRESERVATION</v>
          </cell>
          <cell r="C918">
            <v>-12900</v>
          </cell>
          <cell r="D918">
            <v>0</v>
          </cell>
          <cell r="E918">
            <v>0</v>
          </cell>
          <cell r="F918">
            <v>-12900</v>
          </cell>
          <cell r="G918">
            <v>0</v>
          </cell>
        </row>
        <row r="919">
          <cell r="A919">
            <v>4263001</v>
          </cell>
          <cell r="B919" t="str">
            <v>PENALTIES</v>
          </cell>
          <cell r="C919">
            <v>3925.81</v>
          </cell>
          <cell r="D919">
            <v>30172</v>
          </cell>
          <cell r="E919">
            <v>0</v>
          </cell>
          <cell r="F919">
            <v>34097.81</v>
          </cell>
          <cell r="G919">
            <v>30172</v>
          </cell>
        </row>
        <row r="920">
          <cell r="A920">
            <v>4264012</v>
          </cell>
          <cell r="B920" t="str">
            <v>EXP/CIVIC &amp; POLITICAL ACTIVITY</v>
          </cell>
          <cell r="C920">
            <v>2887145.64</v>
          </cell>
          <cell r="D920">
            <v>460809.42</v>
          </cell>
          <cell r="E920">
            <v>131136.72</v>
          </cell>
          <cell r="F920">
            <v>3216818.34</v>
          </cell>
          <cell r="G920">
            <v>329672.69999999995</v>
          </cell>
        </row>
        <row r="921">
          <cell r="A921">
            <v>4264200</v>
          </cell>
          <cell r="B921" t="str">
            <v>EXP CIV/POL&amp;REL ACT OTH FEES</v>
          </cell>
          <cell r="C921">
            <v>586285.43000000005</v>
          </cell>
          <cell r="D921">
            <v>26460.400000000001</v>
          </cell>
          <cell r="E921">
            <v>0</v>
          </cell>
          <cell r="F921">
            <v>612745.82999999996</v>
          </cell>
          <cell r="G921">
            <v>26460.400000000001</v>
          </cell>
        </row>
        <row r="922">
          <cell r="A922">
            <v>4265001</v>
          </cell>
          <cell r="B922" t="str">
            <v>OTHER DEDUCTIONS</v>
          </cell>
          <cell r="C922">
            <v>-615096.97</v>
          </cell>
          <cell r="D922">
            <v>15040.73</v>
          </cell>
          <cell r="E922">
            <v>0</v>
          </cell>
          <cell r="F922">
            <v>-600056.24</v>
          </cell>
          <cell r="G922">
            <v>15040.73</v>
          </cell>
        </row>
        <row r="923">
          <cell r="A923">
            <v>4265008</v>
          </cell>
          <cell r="B923" t="str">
            <v>IMPAIRMENT-TRANS &amp; CAPACITY</v>
          </cell>
          <cell r="C923">
            <v>22000000</v>
          </cell>
          <cell r="D923">
            <v>0</v>
          </cell>
          <cell r="E923">
            <v>0</v>
          </cell>
          <cell r="F923">
            <v>22000000</v>
          </cell>
          <cell r="G923">
            <v>0</v>
          </cell>
        </row>
        <row r="924">
          <cell r="A924">
            <v>4265112</v>
          </cell>
          <cell r="B924" t="str">
            <v>OTHER DEDUCTIONS</v>
          </cell>
          <cell r="C924">
            <v>991309.11</v>
          </cell>
          <cell r="D924">
            <v>2656.7</v>
          </cell>
          <cell r="E924">
            <v>86.09</v>
          </cell>
          <cell r="F924">
            <v>993879.72</v>
          </cell>
          <cell r="G924">
            <v>2570.6099999999997</v>
          </cell>
        </row>
        <row r="925">
          <cell r="A925">
            <v>4265180</v>
          </cell>
          <cell r="B925" t="str">
            <v>AMORT-CAPACITY RIDER DISALLOW</v>
          </cell>
          <cell r="C925">
            <v>-1360722</v>
          </cell>
          <cell r="D925">
            <v>0</v>
          </cell>
          <cell r="E925">
            <v>123702</v>
          </cell>
          <cell r="F925">
            <v>-1484424</v>
          </cell>
          <cell r="G925">
            <v>-123702</v>
          </cell>
        </row>
        <row r="926">
          <cell r="A926">
            <v>4265412</v>
          </cell>
          <cell r="B926" t="str">
            <v>EMPLOYEE SERVICE CLUB DUES</v>
          </cell>
          <cell r="C926">
            <v>999.1</v>
          </cell>
          <cell r="D926">
            <v>32.43</v>
          </cell>
          <cell r="E926">
            <v>0</v>
          </cell>
          <cell r="F926">
            <v>1031.53</v>
          </cell>
          <cell r="G926">
            <v>32.43</v>
          </cell>
        </row>
        <row r="927">
          <cell r="A927">
            <v>4270100</v>
          </cell>
          <cell r="B927" t="str">
            <v>INTEREST-FMB</v>
          </cell>
          <cell r="C927">
            <v>11543503.75</v>
          </cell>
          <cell r="D927">
            <v>1108813.25</v>
          </cell>
          <cell r="E927">
            <v>14375.9</v>
          </cell>
          <cell r="F927">
            <v>12637941.1</v>
          </cell>
          <cell r="G927">
            <v>1094437.3500000001</v>
          </cell>
        </row>
        <row r="928">
          <cell r="A928">
            <v>4271009</v>
          </cell>
          <cell r="B928" t="str">
            <v>BOND INTEREST EXPENSE</v>
          </cell>
          <cell r="C928">
            <v>188915155.71000001</v>
          </cell>
          <cell r="D928">
            <v>60203072.719999999</v>
          </cell>
          <cell r="E928">
            <v>44009023.520000003</v>
          </cell>
          <cell r="F928">
            <v>205109204.91</v>
          </cell>
          <cell r="G928">
            <v>16194049.199999996</v>
          </cell>
        </row>
        <row r="929">
          <cell r="A929">
            <v>4277200</v>
          </cell>
          <cell r="B929" t="str">
            <v>INTEREST-WK 94A PCB</v>
          </cell>
          <cell r="C929">
            <v>-564.66999999999996</v>
          </cell>
          <cell r="D929">
            <v>0</v>
          </cell>
          <cell r="E929">
            <v>0</v>
          </cell>
          <cell r="F929">
            <v>-564.66999999999996</v>
          </cell>
          <cell r="G929">
            <v>0</v>
          </cell>
        </row>
        <row r="930">
          <cell r="A930">
            <v>4277300</v>
          </cell>
          <cell r="B930" t="str">
            <v>INTEREST-WK 94B PCB</v>
          </cell>
          <cell r="C930">
            <v>-4750</v>
          </cell>
          <cell r="D930">
            <v>0</v>
          </cell>
          <cell r="E930">
            <v>0</v>
          </cell>
          <cell r="F930">
            <v>-4750</v>
          </cell>
          <cell r="G930">
            <v>0</v>
          </cell>
        </row>
        <row r="931">
          <cell r="A931">
            <v>4278100</v>
          </cell>
          <cell r="B931" t="str">
            <v>INTEREST-WAKE 2000A</v>
          </cell>
          <cell r="C931">
            <v>-14656.44</v>
          </cell>
          <cell r="D931">
            <v>0</v>
          </cell>
          <cell r="E931">
            <v>0</v>
          </cell>
          <cell r="F931">
            <v>-14656.44</v>
          </cell>
          <cell r="G931">
            <v>0</v>
          </cell>
        </row>
        <row r="932">
          <cell r="A932">
            <v>4278200</v>
          </cell>
          <cell r="B932" t="str">
            <v>INTEREST-PERSON 2000A</v>
          </cell>
          <cell r="C932">
            <v>-13415.42</v>
          </cell>
          <cell r="D932">
            <v>0</v>
          </cell>
          <cell r="E932">
            <v>0</v>
          </cell>
          <cell r="F932">
            <v>-13415.42</v>
          </cell>
          <cell r="G932">
            <v>0</v>
          </cell>
        </row>
        <row r="933">
          <cell r="A933">
            <v>4278300</v>
          </cell>
          <cell r="B933" t="str">
            <v>INTEREST-WAKE 2000B</v>
          </cell>
          <cell r="C933">
            <v>-1900</v>
          </cell>
          <cell r="D933">
            <v>0</v>
          </cell>
          <cell r="E933">
            <v>0</v>
          </cell>
          <cell r="F933">
            <v>-1900</v>
          </cell>
          <cell r="G933">
            <v>0</v>
          </cell>
        </row>
        <row r="934">
          <cell r="A934">
            <v>4278400</v>
          </cell>
          <cell r="B934" t="str">
            <v>INTEREST-WAKE 2000C</v>
          </cell>
          <cell r="C934">
            <v>-1583.33</v>
          </cell>
          <cell r="D934">
            <v>0</v>
          </cell>
          <cell r="E934">
            <v>0</v>
          </cell>
          <cell r="F934">
            <v>-1583.33</v>
          </cell>
          <cell r="G934">
            <v>0</v>
          </cell>
        </row>
        <row r="935">
          <cell r="A935">
            <v>4278500</v>
          </cell>
          <cell r="B935" t="str">
            <v>INTEREST-WAKE 2000D</v>
          </cell>
          <cell r="C935">
            <v>-11311.13</v>
          </cell>
          <cell r="D935">
            <v>0</v>
          </cell>
          <cell r="E935">
            <v>0</v>
          </cell>
          <cell r="F935">
            <v>-11311.13</v>
          </cell>
          <cell r="G935">
            <v>0</v>
          </cell>
        </row>
        <row r="936">
          <cell r="A936">
            <v>4278600</v>
          </cell>
          <cell r="B936" t="str">
            <v>INTEREST-WAKE 2000E</v>
          </cell>
          <cell r="C936">
            <v>-11277.78</v>
          </cell>
          <cell r="D936">
            <v>0</v>
          </cell>
          <cell r="E936">
            <v>0</v>
          </cell>
          <cell r="F936">
            <v>-11277.78</v>
          </cell>
          <cell r="G936">
            <v>0</v>
          </cell>
        </row>
        <row r="937">
          <cell r="A937">
            <v>4278700</v>
          </cell>
          <cell r="B937" t="str">
            <v>INTEREST-WAKE 2000F</v>
          </cell>
          <cell r="C937">
            <v>-10500</v>
          </cell>
          <cell r="D937">
            <v>0</v>
          </cell>
          <cell r="E937">
            <v>0</v>
          </cell>
          <cell r="F937">
            <v>-10500</v>
          </cell>
          <cell r="G937">
            <v>0</v>
          </cell>
        </row>
        <row r="938">
          <cell r="A938">
            <v>4278800</v>
          </cell>
          <cell r="B938" t="str">
            <v>INTEREST-WAKE 2000G</v>
          </cell>
          <cell r="C938">
            <v>-11070.67</v>
          </cell>
          <cell r="D938">
            <v>0</v>
          </cell>
          <cell r="E938">
            <v>0</v>
          </cell>
          <cell r="F938">
            <v>-11070.67</v>
          </cell>
          <cell r="G938">
            <v>0</v>
          </cell>
        </row>
        <row r="939">
          <cell r="A939">
            <v>4278900</v>
          </cell>
          <cell r="B939" t="str">
            <v>INTEREST-PERS 2000B</v>
          </cell>
          <cell r="C939">
            <v>-399</v>
          </cell>
          <cell r="D939">
            <v>0</v>
          </cell>
          <cell r="E939">
            <v>0</v>
          </cell>
          <cell r="F939">
            <v>-399</v>
          </cell>
          <cell r="G939">
            <v>0</v>
          </cell>
        </row>
        <row r="940">
          <cell r="A940">
            <v>4280001</v>
          </cell>
          <cell r="B940" t="str">
            <v>AMORT OF DEBT DISCOUNT &amp;  EXP</v>
          </cell>
          <cell r="C940">
            <v>978447.41</v>
          </cell>
          <cell r="D940">
            <v>3844881.9</v>
          </cell>
          <cell r="E940">
            <v>3780201.04</v>
          </cell>
          <cell r="F940">
            <v>1043128.27</v>
          </cell>
          <cell r="G940">
            <v>64680.85999999987</v>
          </cell>
        </row>
        <row r="941">
          <cell r="A941">
            <v>4280003</v>
          </cell>
          <cell r="B941" t="str">
            <v>AMORT OF DEFERRED DEBT EXP</v>
          </cell>
          <cell r="C941">
            <v>3343135.75</v>
          </cell>
          <cell r="D941">
            <v>31419216.789999999</v>
          </cell>
          <cell r="E941">
            <v>31135569.949999999</v>
          </cell>
          <cell r="F941">
            <v>3626782.59</v>
          </cell>
          <cell r="G941">
            <v>283646.83999999985</v>
          </cell>
        </row>
        <row r="942">
          <cell r="A942">
            <v>4281001</v>
          </cell>
          <cell r="B942" t="str">
            <v>AMORT OF REACQUIRED DEBT</v>
          </cell>
          <cell r="C942">
            <v>1106181.29</v>
          </cell>
          <cell r="D942">
            <v>100884.14</v>
          </cell>
          <cell r="E942">
            <v>0</v>
          </cell>
          <cell r="F942">
            <v>1207065.43</v>
          </cell>
          <cell r="G942">
            <v>100884.14</v>
          </cell>
        </row>
        <row r="943">
          <cell r="A943">
            <v>4301013</v>
          </cell>
          <cell r="B943" t="str">
            <v>IC MONEYPOOL - INT EXP DEIND</v>
          </cell>
          <cell r="C943">
            <v>23703.74</v>
          </cell>
          <cell r="D943">
            <v>4476.04</v>
          </cell>
          <cell r="E943">
            <v>429.17</v>
          </cell>
          <cell r="F943">
            <v>27750.61</v>
          </cell>
          <cell r="G943">
            <v>4046.87</v>
          </cell>
        </row>
        <row r="944">
          <cell r="A944">
            <v>4301014</v>
          </cell>
          <cell r="B944" t="str">
            <v>IC MONEYPOOL - INT EXP DEKENT</v>
          </cell>
          <cell r="C944">
            <v>3341.1</v>
          </cell>
          <cell r="D944">
            <v>434.99</v>
          </cell>
          <cell r="E944">
            <v>26.35</v>
          </cell>
          <cell r="F944">
            <v>3749.74</v>
          </cell>
          <cell r="G944">
            <v>408.64</v>
          </cell>
        </row>
        <row r="945">
          <cell r="A945">
            <v>4301015</v>
          </cell>
          <cell r="B945" t="str">
            <v>IC MONEYPOOL - INT EXP DEOHIO</v>
          </cell>
          <cell r="C945">
            <v>175.69</v>
          </cell>
          <cell r="D945">
            <v>116.96</v>
          </cell>
          <cell r="E945">
            <v>0</v>
          </cell>
          <cell r="F945">
            <v>292.64999999999998</v>
          </cell>
          <cell r="G945">
            <v>116.96</v>
          </cell>
        </row>
        <row r="946">
          <cell r="A946">
            <v>4301016</v>
          </cell>
          <cell r="B946" t="str">
            <v>IC MONEYPOOL - INT EXP DECAR</v>
          </cell>
          <cell r="C946">
            <v>111303.94</v>
          </cell>
          <cell r="D946">
            <v>8853.49</v>
          </cell>
          <cell r="E946">
            <v>715.67</v>
          </cell>
          <cell r="F946">
            <v>119441.76</v>
          </cell>
          <cell r="G946">
            <v>8137.82</v>
          </cell>
        </row>
        <row r="947">
          <cell r="A947">
            <v>4309011</v>
          </cell>
          <cell r="B947" t="str">
            <v>IC Moneypool - Interest Exp</v>
          </cell>
          <cell r="C947">
            <v>368763.66</v>
          </cell>
          <cell r="D947">
            <v>65721.929999999993</v>
          </cell>
          <cell r="E947">
            <v>4405.29</v>
          </cell>
          <cell r="F947">
            <v>430080.3</v>
          </cell>
          <cell r="G947">
            <v>61316.639999999992</v>
          </cell>
        </row>
        <row r="948">
          <cell r="A948">
            <v>4309060</v>
          </cell>
          <cell r="B948" t="str">
            <v>IC Moneypool - Interest Exp</v>
          </cell>
          <cell r="C948">
            <v>38034.980000000003</v>
          </cell>
          <cell r="D948">
            <v>2165.69</v>
          </cell>
          <cell r="E948">
            <v>247.3</v>
          </cell>
          <cell r="F948">
            <v>39953.370000000003</v>
          </cell>
          <cell r="G948">
            <v>1918.39</v>
          </cell>
        </row>
        <row r="949">
          <cell r="A949">
            <v>4309068</v>
          </cell>
          <cell r="B949" t="str">
            <v>IC Moneypool - Interest Exp</v>
          </cell>
          <cell r="C949">
            <v>25021.119999999999</v>
          </cell>
          <cell r="D949">
            <v>4423.8</v>
          </cell>
          <cell r="E949">
            <v>539.64</v>
          </cell>
          <cell r="F949">
            <v>28905.279999999999</v>
          </cell>
          <cell r="G949">
            <v>3884.1600000000003</v>
          </cell>
        </row>
        <row r="950">
          <cell r="A950">
            <v>4310001</v>
          </cell>
          <cell r="B950" t="str">
            <v>OTHER INTEREST EXPENSE</v>
          </cell>
          <cell r="C950">
            <v>3350097.82</v>
          </cell>
          <cell r="D950">
            <v>1109793.6499999999</v>
          </cell>
          <cell r="E950">
            <v>471687.31</v>
          </cell>
          <cell r="F950">
            <v>3988204.16</v>
          </cell>
          <cell r="G950">
            <v>638106.33999999985</v>
          </cell>
        </row>
        <row r="951">
          <cell r="A951">
            <v>4310011</v>
          </cell>
          <cell r="B951" t="str">
            <v>OTHER INT EXP-MISC</v>
          </cell>
          <cell r="C951">
            <v>-11815217</v>
          </cell>
          <cell r="D951">
            <v>1224998</v>
          </cell>
          <cell r="E951">
            <v>1376223</v>
          </cell>
          <cell r="F951">
            <v>-11966442</v>
          </cell>
          <cell r="G951">
            <v>-151225</v>
          </cell>
        </row>
        <row r="952">
          <cell r="A952">
            <v>4310022</v>
          </cell>
          <cell r="B952" t="str">
            <v>OTH INT EXP-CUST REFUNDS</v>
          </cell>
          <cell r="C952">
            <v>36.92</v>
          </cell>
          <cell r="D952">
            <v>0</v>
          </cell>
          <cell r="E952">
            <v>0</v>
          </cell>
          <cell r="F952">
            <v>36.92</v>
          </cell>
          <cell r="G952">
            <v>0</v>
          </cell>
        </row>
        <row r="953">
          <cell r="A953">
            <v>4321200</v>
          </cell>
          <cell r="B953" t="str">
            <v>ALLOW B FND DURING CONSTR-CWIP</v>
          </cell>
          <cell r="C953">
            <v>-12989799.16</v>
          </cell>
          <cell r="D953">
            <v>843665.34</v>
          </cell>
          <cell r="E953">
            <v>1579488.6</v>
          </cell>
          <cell r="F953">
            <v>-13725622.42</v>
          </cell>
          <cell r="G953">
            <v>-735823.26000000013</v>
          </cell>
        </row>
        <row r="954">
          <cell r="A954">
            <v>4321201</v>
          </cell>
          <cell r="B954" t="str">
            <v>CONTRA AFUDC DEBT-OATT</v>
          </cell>
          <cell r="C954">
            <v>34781.550000000003</v>
          </cell>
          <cell r="D954">
            <v>2031.4</v>
          </cell>
          <cell r="E954">
            <v>0</v>
          </cell>
          <cell r="F954">
            <v>36812.949999999997</v>
          </cell>
          <cell r="G954">
            <v>2031.4</v>
          </cell>
        </row>
        <row r="955">
          <cell r="A955">
            <v>4321300</v>
          </cell>
          <cell r="B955" t="str">
            <v>ALLOW BOR FND DURING CONSTR-NF</v>
          </cell>
          <cell r="C955">
            <v>-1818368.94</v>
          </cell>
          <cell r="D955">
            <v>0</v>
          </cell>
          <cell r="E955">
            <v>180543.31</v>
          </cell>
          <cell r="F955">
            <v>-1998912.25</v>
          </cell>
          <cell r="G955">
            <v>-180543.31</v>
          </cell>
        </row>
        <row r="956">
          <cell r="A956">
            <v>4363001</v>
          </cell>
          <cell r="B956" t="str">
            <v>APPROP OF R/E</v>
          </cell>
          <cell r="C956">
            <v>-74409</v>
          </cell>
          <cell r="D956">
            <v>86069.5</v>
          </cell>
          <cell r="E956">
            <v>0</v>
          </cell>
          <cell r="F956">
            <v>11660.5</v>
          </cell>
          <cell r="G956">
            <v>86069.5</v>
          </cell>
        </row>
        <row r="957">
          <cell r="A957">
            <v>4373001</v>
          </cell>
          <cell r="B957" t="str">
            <v>PREFERRED STOCK $5.00</v>
          </cell>
          <cell r="C957">
            <v>-79880.929999999993</v>
          </cell>
          <cell r="D957">
            <v>0</v>
          </cell>
          <cell r="E957">
            <v>0</v>
          </cell>
          <cell r="F957">
            <v>-79880.929999999993</v>
          </cell>
          <cell r="G957">
            <v>0</v>
          </cell>
        </row>
        <row r="958">
          <cell r="A958">
            <v>4373002</v>
          </cell>
          <cell r="B958" t="str">
            <v>PREFERRED STOCK $4.20</v>
          </cell>
          <cell r="C958">
            <v>-28312.58</v>
          </cell>
          <cell r="D958">
            <v>0</v>
          </cell>
          <cell r="E958">
            <v>0</v>
          </cell>
          <cell r="F958">
            <v>-28312.58</v>
          </cell>
          <cell r="G958">
            <v>0</v>
          </cell>
        </row>
        <row r="959">
          <cell r="A959">
            <v>4373003</v>
          </cell>
          <cell r="B959" t="str">
            <v>PREFERRED STOCK $5.44</v>
          </cell>
          <cell r="C959">
            <v>-91623.83</v>
          </cell>
          <cell r="D959">
            <v>0</v>
          </cell>
          <cell r="E959">
            <v>0</v>
          </cell>
          <cell r="F959">
            <v>-91623.83</v>
          </cell>
          <cell r="G959">
            <v>0</v>
          </cell>
        </row>
        <row r="960">
          <cell r="A960">
            <v>4393001</v>
          </cell>
          <cell r="B960" t="str">
            <v>ADJUST TO R/E</v>
          </cell>
          <cell r="C960">
            <v>2170537.7799999998</v>
          </cell>
          <cell r="D960">
            <v>0</v>
          </cell>
          <cell r="E960">
            <v>0</v>
          </cell>
          <cell r="F960">
            <v>2170537.7799999998</v>
          </cell>
          <cell r="G960">
            <v>0</v>
          </cell>
        </row>
        <row r="961">
          <cell r="A961">
            <v>4401000</v>
          </cell>
          <cell r="B961" t="str">
            <v>RESIDENTIAL SALES</v>
          </cell>
          <cell r="C961">
            <v>-1651491612.47</v>
          </cell>
          <cell r="D961">
            <v>194931.01</v>
          </cell>
          <cell r="E961">
            <v>170946640.94</v>
          </cell>
          <cell r="F961">
            <v>-1822243322.4000001</v>
          </cell>
          <cell r="G961">
            <v>-170751709.93000001</v>
          </cell>
        </row>
        <row r="962">
          <cell r="A962">
            <v>4401500</v>
          </cell>
          <cell r="B962" t="str">
            <v>RESIDENTIAL-UNBILLED REVENUE</v>
          </cell>
          <cell r="C962">
            <v>-50547771</v>
          </cell>
          <cell r="D962">
            <v>50547771</v>
          </cell>
          <cell r="E962">
            <v>65194960</v>
          </cell>
          <cell r="F962">
            <v>-65194960</v>
          </cell>
          <cell r="G962">
            <v>-14647189</v>
          </cell>
        </row>
        <row r="963">
          <cell r="A963">
            <v>4421000</v>
          </cell>
          <cell r="B963" t="str">
            <v>COMMERCIAL SALES</v>
          </cell>
          <cell r="C963">
            <v>-1104010025.54</v>
          </cell>
          <cell r="D963">
            <v>473170.86</v>
          </cell>
          <cell r="E963">
            <v>97682403.450000003</v>
          </cell>
          <cell r="F963">
            <v>-1201219258.1300001</v>
          </cell>
          <cell r="G963">
            <v>-97209232.590000004</v>
          </cell>
        </row>
        <row r="964">
          <cell r="A964">
            <v>4421500</v>
          </cell>
          <cell r="B964" t="str">
            <v>COMMERCIAL - UNBILLED REVENUES</v>
          </cell>
          <cell r="C964">
            <v>-40086247.780000001</v>
          </cell>
          <cell r="D964">
            <v>40086247.780000001</v>
          </cell>
          <cell r="E964">
            <v>34768442.619999997</v>
          </cell>
          <cell r="F964">
            <v>-34768442.619999997</v>
          </cell>
          <cell r="G964">
            <v>5317805.1600000039</v>
          </cell>
        </row>
        <row r="965">
          <cell r="A965">
            <v>4431000</v>
          </cell>
          <cell r="B965" t="str">
            <v>INDUSTRIAL SALES</v>
          </cell>
          <cell r="C965">
            <v>-633433876.02999997</v>
          </cell>
          <cell r="D965">
            <v>1453907.1</v>
          </cell>
          <cell r="E965">
            <v>54348905.689999998</v>
          </cell>
          <cell r="F965">
            <v>-686328874.62</v>
          </cell>
          <cell r="G965">
            <v>-52894998.589999996</v>
          </cell>
        </row>
        <row r="966">
          <cell r="A966">
            <v>4431500</v>
          </cell>
          <cell r="B966" t="str">
            <v>INDUSTRIAL - UNBILLED REVENUES</v>
          </cell>
          <cell r="C966">
            <v>-19588349.34</v>
          </cell>
          <cell r="D966">
            <v>19588349.34</v>
          </cell>
          <cell r="E966">
            <v>16781074.640000001</v>
          </cell>
          <cell r="F966">
            <v>-16781074.640000001</v>
          </cell>
          <cell r="G966">
            <v>2807274.6999999993</v>
          </cell>
        </row>
        <row r="967">
          <cell r="A967">
            <v>4441000</v>
          </cell>
          <cell r="B967" t="str">
            <v>PUBLIC STREET/HIGHWAY LIGHTING</v>
          </cell>
          <cell r="C967">
            <v>-21038000.649999999</v>
          </cell>
          <cell r="D967">
            <v>0</v>
          </cell>
          <cell r="E967">
            <v>1943929.32</v>
          </cell>
          <cell r="F967">
            <v>-22981929.969999999</v>
          </cell>
          <cell r="G967">
            <v>-1943929.32</v>
          </cell>
        </row>
        <row r="968">
          <cell r="A968">
            <v>4441500</v>
          </cell>
          <cell r="B968" t="str">
            <v>PUB ST/HWY LGHT-UNBILLED REV</v>
          </cell>
          <cell r="C968">
            <v>-920810</v>
          </cell>
          <cell r="D968">
            <v>920810</v>
          </cell>
          <cell r="E968">
            <v>996445</v>
          </cell>
          <cell r="F968">
            <v>-996445</v>
          </cell>
          <cell r="G968">
            <v>-75635</v>
          </cell>
        </row>
        <row r="969">
          <cell r="A969">
            <v>4451000</v>
          </cell>
          <cell r="B969" t="str">
            <v>SALES TO PUBLIC AUTHORITIES</v>
          </cell>
          <cell r="C969">
            <v>-82289388.579999998</v>
          </cell>
          <cell r="D969">
            <v>0</v>
          </cell>
          <cell r="E969">
            <v>6495317.7999999998</v>
          </cell>
          <cell r="F969">
            <v>-88784706.379999995</v>
          </cell>
          <cell r="G969">
            <v>-6495317.7999999998</v>
          </cell>
        </row>
        <row r="970">
          <cell r="A970">
            <v>4451500</v>
          </cell>
          <cell r="B970" t="str">
            <v>SALES TO PUB AUTH-UNBILLED REV</v>
          </cell>
          <cell r="C970">
            <v>-2086063</v>
          </cell>
          <cell r="D970">
            <v>2086063</v>
          </cell>
          <cell r="E970">
            <v>1853887</v>
          </cell>
          <cell r="F970">
            <v>-1853887</v>
          </cell>
          <cell r="G970">
            <v>232176</v>
          </cell>
        </row>
        <row r="971">
          <cell r="A971">
            <v>4470002</v>
          </cell>
          <cell r="B971" t="str">
            <v>SUPPLEMENTAL CAPACITY-EST/PA</v>
          </cell>
          <cell r="C971">
            <v>-37529315.200000003</v>
          </cell>
          <cell r="D971">
            <v>0</v>
          </cell>
          <cell r="E971">
            <v>2951981.4</v>
          </cell>
          <cell r="F971">
            <v>-40481296.600000001</v>
          </cell>
          <cell r="G971">
            <v>-2951981.4</v>
          </cell>
        </row>
        <row r="972">
          <cell r="A972">
            <v>4470003</v>
          </cell>
          <cell r="B972" t="str">
            <v>SUPPLEMENTAL CAPACITY-ACT/PA</v>
          </cell>
          <cell r="C972">
            <v>-209007.05</v>
          </cell>
          <cell r="D972">
            <v>0</v>
          </cell>
          <cell r="E972">
            <v>282775.5</v>
          </cell>
          <cell r="F972">
            <v>-491782.55</v>
          </cell>
          <cell r="G972">
            <v>-282775.5</v>
          </cell>
        </row>
        <row r="973">
          <cell r="A973">
            <v>4470004</v>
          </cell>
          <cell r="B973" t="str">
            <v>RESERVE CAPACITY-ESTIMATE/PA</v>
          </cell>
          <cell r="C973">
            <v>-8383167</v>
          </cell>
          <cell r="D973">
            <v>0</v>
          </cell>
          <cell r="E973">
            <v>756765</v>
          </cell>
          <cell r="F973">
            <v>-9139932</v>
          </cell>
          <cell r="G973">
            <v>-756765</v>
          </cell>
        </row>
        <row r="974">
          <cell r="A974">
            <v>4470006</v>
          </cell>
          <cell r="B974" t="str">
            <v>UNUSED SPPLMNTL ENERGY-EST/PA</v>
          </cell>
          <cell r="C974">
            <v>-61632366.609999999</v>
          </cell>
          <cell r="D974">
            <v>0</v>
          </cell>
          <cell r="E974">
            <v>6324665.6600000001</v>
          </cell>
          <cell r="F974">
            <v>-67957032.269999996</v>
          </cell>
          <cell r="G974">
            <v>-6324665.6600000001</v>
          </cell>
        </row>
        <row r="975">
          <cell r="A975">
            <v>4470013</v>
          </cell>
          <cell r="B975" t="str">
            <v>RESERVE ENERGY-ESTIMATE/PA</v>
          </cell>
          <cell r="C975">
            <v>-12723313.539999999</v>
          </cell>
          <cell r="D975">
            <v>0</v>
          </cell>
          <cell r="E975">
            <v>1257211.24</v>
          </cell>
          <cell r="F975">
            <v>-13980524.779999999</v>
          </cell>
          <cell r="G975">
            <v>-1257211.24</v>
          </cell>
        </row>
        <row r="976">
          <cell r="A976">
            <v>4470015</v>
          </cell>
          <cell r="B976" t="str">
            <v>SPINNING RESERVE-EST/PA</v>
          </cell>
          <cell r="C976">
            <v>-445968.85</v>
          </cell>
          <cell r="D976">
            <v>0</v>
          </cell>
          <cell r="E976">
            <v>43631.01</v>
          </cell>
          <cell r="F976">
            <v>-489599.86</v>
          </cell>
          <cell r="G976">
            <v>-43631.01</v>
          </cell>
        </row>
        <row r="977">
          <cell r="A977">
            <v>4470016</v>
          </cell>
          <cell r="B977" t="str">
            <v>SPINNING RESERVE-ACTUAL/PA</v>
          </cell>
          <cell r="C977">
            <v>37430.550000000003</v>
          </cell>
          <cell r="D977">
            <v>0</v>
          </cell>
          <cell r="E977">
            <v>3737.59</v>
          </cell>
          <cell r="F977">
            <v>33692.959999999999</v>
          </cell>
          <cell r="G977">
            <v>-3737.59</v>
          </cell>
        </row>
        <row r="978">
          <cell r="A978">
            <v>4470019</v>
          </cell>
          <cell r="B978" t="str">
            <v>PA REPLEN - ESTIMATE</v>
          </cell>
          <cell r="C978">
            <v>-23029628.760000002</v>
          </cell>
          <cell r="D978">
            <v>0</v>
          </cell>
          <cell r="E978">
            <v>3560664.88</v>
          </cell>
          <cell r="F978">
            <v>-26590293.640000001</v>
          </cell>
          <cell r="G978">
            <v>-3560664.88</v>
          </cell>
        </row>
        <row r="979">
          <cell r="A979">
            <v>4470190</v>
          </cell>
          <cell r="B979" t="str">
            <v>PA REPLEN - ACTUAL</v>
          </cell>
          <cell r="C979">
            <v>825801.67</v>
          </cell>
          <cell r="D979">
            <v>42257.38</v>
          </cell>
          <cell r="E979">
            <v>337682.69</v>
          </cell>
          <cell r="F979">
            <v>530376.36</v>
          </cell>
          <cell r="G979">
            <v>-295425.31</v>
          </cell>
        </row>
        <row r="980">
          <cell r="A980">
            <v>4470191</v>
          </cell>
          <cell r="B980" t="str">
            <v>PA DEFEN - ESTIMATE</v>
          </cell>
          <cell r="C980">
            <v>-8288142.71</v>
          </cell>
          <cell r="D980">
            <v>0</v>
          </cell>
          <cell r="E980">
            <v>85717.73</v>
          </cell>
          <cell r="F980">
            <v>-8373860.4400000004</v>
          </cell>
          <cell r="G980">
            <v>-85717.73</v>
          </cell>
        </row>
        <row r="981">
          <cell r="A981">
            <v>4470193</v>
          </cell>
          <cell r="B981" t="str">
            <v>PA AUXILLARY POWER</v>
          </cell>
          <cell r="C981">
            <v>-458833.37</v>
          </cell>
          <cell r="D981">
            <v>0</v>
          </cell>
          <cell r="E981">
            <v>84823.58</v>
          </cell>
          <cell r="F981">
            <v>-543656.94999999995</v>
          </cell>
          <cell r="G981">
            <v>-84823.58</v>
          </cell>
        </row>
        <row r="982">
          <cell r="A982">
            <v>4470195</v>
          </cell>
          <cell r="B982" t="str">
            <v>GREENVILLE SUBSTATION</v>
          </cell>
          <cell r="C982">
            <v>-3423.68</v>
          </cell>
          <cell r="D982">
            <v>0</v>
          </cell>
          <cell r="E982">
            <v>337.99</v>
          </cell>
          <cell r="F982">
            <v>-3761.67</v>
          </cell>
          <cell r="G982">
            <v>-337.99</v>
          </cell>
        </row>
        <row r="983">
          <cell r="A983">
            <v>4470199</v>
          </cell>
          <cell r="B983" t="str">
            <v>QUALIFYING GENERATION RESERVE</v>
          </cell>
          <cell r="C983">
            <v>-41580</v>
          </cell>
          <cell r="D983">
            <v>0</v>
          </cell>
          <cell r="E983">
            <v>3780</v>
          </cell>
          <cell r="F983">
            <v>-45360</v>
          </cell>
          <cell r="G983">
            <v>-3780</v>
          </cell>
        </row>
        <row r="984">
          <cell r="A984">
            <v>4470300</v>
          </cell>
          <cell r="B984" t="str">
            <v>NCEMC CAPACITY</v>
          </cell>
          <cell r="C984">
            <v>-206624775.88</v>
          </cell>
          <cell r="D984">
            <v>194015.32</v>
          </cell>
          <cell r="E984">
            <v>24929471.399999999</v>
          </cell>
          <cell r="F984">
            <v>-231360231.96000001</v>
          </cell>
          <cell r="G984">
            <v>-24735456.079999998</v>
          </cell>
        </row>
        <row r="985">
          <cell r="A985">
            <v>4470301</v>
          </cell>
          <cell r="B985" t="str">
            <v>NCEMC ENERGY</v>
          </cell>
          <cell r="C985">
            <v>-204697240.78</v>
          </cell>
          <cell r="D985">
            <v>0</v>
          </cell>
          <cell r="E985">
            <v>32094927.84</v>
          </cell>
          <cell r="F985">
            <v>-236792168.62</v>
          </cell>
          <cell r="G985">
            <v>-32094927.84</v>
          </cell>
        </row>
        <row r="986">
          <cell r="A986" t="str">
            <v>447100E</v>
          </cell>
          <cell r="B986" t="str">
            <v>INTERCHGE SALES-ENERGY/DEMAND</v>
          </cell>
          <cell r="C986">
            <v>-41664492.840000004</v>
          </cell>
          <cell r="D986">
            <v>0</v>
          </cell>
          <cell r="E986">
            <v>846972.48</v>
          </cell>
          <cell r="F986">
            <v>-42511465.32</v>
          </cell>
          <cell r="G986">
            <v>-846972.48</v>
          </cell>
        </row>
        <row r="987">
          <cell r="A987" t="str">
            <v>447100P</v>
          </cell>
          <cell r="B987" t="str">
            <v>OFF SYSTEM TRANSMISSION</v>
          </cell>
          <cell r="C987">
            <v>-384177.88</v>
          </cell>
          <cell r="D987">
            <v>0</v>
          </cell>
          <cell r="E987">
            <v>31557.72</v>
          </cell>
          <cell r="F987">
            <v>-415735.6</v>
          </cell>
          <cell r="G987">
            <v>-31557.72</v>
          </cell>
        </row>
        <row r="988">
          <cell r="A988">
            <v>4471011</v>
          </cell>
          <cell r="B988" t="str">
            <v>SYSTEM IMPACT STUDIES-BILLED</v>
          </cell>
          <cell r="C988">
            <v>-33058.959999999999</v>
          </cell>
          <cell r="D988">
            <v>0</v>
          </cell>
          <cell r="E988">
            <v>0</v>
          </cell>
          <cell r="F988">
            <v>-33058.959999999999</v>
          </cell>
          <cell r="G988">
            <v>0</v>
          </cell>
        </row>
        <row r="989">
          <cell r="A989">
            <v>4471016</v>
          </cell>
          <cell r="B989" t="str">
            <v>I/C JOINT DISP - REVENUE</v>
          </cell>
          <cell r="C989">
            <v>-74098937.209999993</v>
          </cell>
          <cell r="D989">
            <v>0</v>
          </cell>
          <cell r="E989">
            <v>14663108.779999999</v>
          </cell>
          <cell r="F989">
            <v>-88762045.989999995</v>
          </cell>
          <cell r="G989">
            <v>-14663108.779999999</v>
          </cell>
        </row>
        <row r="990">
          <cell r="A990">
            <v>4477000</v>
          </cell>
          <cell r="B990" t="str">
            <v>REVENUE - OTHER</v>
          </cell>
          <cell r="C990">
            <v>-190205863.94</v>
          </cell>
          <cell r="D990">
            <v>0</v>
          </cell>
          <cell r="E990">
            <v>23421549.550000001</v>
          </cell>
          <cell r="F990">
            <v>-213627413.49000001</v>
          </cell>
          <cell r="G990">
            <v>-23421549.550000001</v>
          </cell>
        </row>
        <row r="991">
          <cell r="A991">
            <v>4491400</v>
          </cell>
          <cell r="B991" t="str">
            <v>PROV FOR RATE REFUND-RES</v>
          </cell>
          <cell r="C991">
            <v>6000000</v>
          </cell>
          <cell r="D991">
            <v>0</v>
          </cell>
          <cell r="E991">
            <v>500000</v>
          </cell>
          <cell r="F991">
            <v>5500000</v>
          </cell>
          <cell r="G991">
            <v>-500000</v>
          </cell>
        </row>
        <row r="992">
          <cell r="A992">
            <v>4500001</v>
          </cell>
          <cell r="B992" t="str">
            <v>LATE PAYMENT CHARGE-RETAIL</v>
          </cell>
          <cell r="C992">
            <v>-8313599.2699999996</v>
          </cell>
          <cell r="D992">
            <v>2924.04</v>
          </cell>
          <cell r="E992">
            <v>856178.85</v>
          </cell>
          <cell r="F992">
            <v>-9166854.0800000001</v>
          </cell>
          <cell r="G992">
            <v>-853254.80999999994</v>
          </cell>
        </row>
        <row r="993">
          <cell r="A993">
            <v>4500200</v>
          </cell>
          <cell r="B993" t="str">
            <v>FORFEITED DISCOUNTS-LINE EXTEN</v>
          </cell>
          <cell r="C993">
            <v>-2920.74</v>
          </cell>
          <cell r="D993">
            <v>0</v>
          </cell>
          <cell r="E993">
            <v>201.76</v>
          </cell>
          <cell r="F993">
            <v>-3122.5</v>
          </cell>
          <cell r="G993">
            <v>-201.76</v>
          </cell>
        </row>
        <row r="994">
          <cell r="A994">
            <v>4510001</v>
          </cell>
          <cell r="B994" t="str">
            <v>MISCELLANEOUS SERVICE REVENUES</v>
          </cell>
          <cell r="C994">
            <v>-3019565.62</v>
          </cell>
          <cell r="D994">
            <v>56262.04</v>
          </cell>
          <cell r="E994">
            <v>279480.78000000003</v>
          </cell>
          <cell r="F994">
            <v>-3242784.36</v>
          </cell>
          <cell r="G994">
            <v>-223218.74000000002</v>
          </cell>
        </row>
        <row r="995">
          <cell r="A995">
            <v>4510200</v>
          </cell>
          <cell r="B995" t="str">
            <v>SERVICE CHARGE</v>
          </cell>
          <cell r="C995">
            <v>-5691378.29</v>
          </cell>
          <cell r="D995">
            <v>1742</v>
          </cell>
          <cell r="E995">
            <v>463087.5</v>
          </cell>
          <cell r="F995">
            <v>-6152723.79</v>
          </cell>
          <cell r="G995">
            <v>-461345.5</v>
          </cell>
        </row>
        <row r="996">
          <cell r="A996">
            <v>4510800</v>
          </cell>
          <cell r="B996" t="str">
            <v>RETURNED CHECK CHARGE</v>
          </cell>
          <cell r="C996">
            <v>-355314.2</v>
          </cell>
          <cell r="D996">
            <v>230</v>
          </cell>
          <cell r="E996">
            <v>19550</v>
          </cell>
          <cell r="F996">
            <v>-374634.2</v>
          </cell>
          <cell r="G996">
            <v>-19320</v>
          </cell>
        </row>
        <row r="997">
          <cell r="A997">
            <v>4540001</v>
          </cell>
          <cell r="B997" t="str">
            <v>RENT FROM ELECTRIC PROPERTY</v>
          </cell>
          <cell r="C997">
            <v>-29325078.780000001</v>
          </cell>
          <cell r="D997">
            <v>-889094.38</v>
          </cell>
          <cell r="E997">
            <v>1339278.9099999999</v>
          </cell>
          <cell r="F997">
            <v>-31553452.07</v>
          </cell>
          <cell r="G997">
            <v>-2228373.29</v>
          </cell>
        </row>
        <row r="998">
          <cell r="A998">
            <v>4540004</v>
          </cell>
          <cell r="B998" t="str">
            <v>PT HOLDINGS IRU/REV SHARING</v>
          </cell>
          <cell r="C998">
            <v>-522731</v>
          </cell>
          <cell r="D998">
            <v>0</v>
          </cell>
          <cell r="E998">
            <v>58664</v>
          </cell>
          <cell r="F998">
            <v>-581395</v>
          </cell>
          <cell r="G998">
            <v>-58664</v>
          </cell>
        </row>
        <row r="999">
          <cell r="A999">
            <v>4543001</v>
          </cell>
          <cell r="B999" t="str">
            <v>NCEMC LEASED FACILITIES-ACT</v>
          </cell>
          <cell r="C999">
            <v>-1591630.69</v>
          </cell>
          <cell r="D999">
            <v>0</v>
          </cell>
          <cell r="E999">
            <v>113287.67</v>
          </cell>
          <cell r="F999">
            <v>-1704918.36</v>
          </cell>
          <cell r="G999">
            <v>-113287.67</v>
          </cell>
        </row>
        <row r="1000">
          <cell r="A1000" t="str">
            <v>454300A</v>
          </cell>
          <cell r="B1000" t="str">
            <v>LEASED FACILITIES CHARGE-ACT</v>
          </cell>
          <cell r="C1000">
            <v>-1577449.97</v>
          </cell>
          <cell r="D1000">
            <v>0</v>
          </cell>
          <cell r="E1000">
            <v>138745.21</v>
          </cell>
          <cell r="F1000">
            <v>-1716195.18</v>
          </cell>
          <cell r="G1000">
            <v>-138745.21</v>
          </cell>
        </row>
        <row r="1001">
          <cell r="A1001">
            <v>4543100</v>
          </cell>
          <cell r="B1001" t="str">
            <v>LEASED FAC CHRG-TELEMETRY O&amp;M</v>
          </cell>
          <cell r="C1001">
            <v>-43043</v>
          </cell>
          <cell r="D1001">
            <v>0</v>
          </cell>
          <cell r="E1001">
            <v>3913</v>
          </cell>
          <cell r="F1001">
            <v>-46956</v>
          </cell>
          <cell r="G1001">
            <v>-3913</v>
          </cell>
        </row>
        <row r="1002">
          <cell r="A1002">
            <v>4549000</v>
          </cell>
          <cell r="B1002" t="str">
            <v>FACILITY CHARGE-COGENERATION</v>
          </cell>
          <cell r="C1002">
            <v>-527530.88</v>
          </cell>
          <cell r="D1002">
            <v>0</v>
          </cell>
          <cell r="E1002">
            <v>40379.61</v>
          </cell>
          <cell r="F1002">
            <v>-567910.49</v>
          </cell>
          <cell r="G1002">
            <v>-40379.61</v>
          </cell>
        </row>
        <row r="1003">
          <cell r="A1003">
            <v>4560001</v>
          </cell>
          <cell r="B1003" t="str">
            <v>OTHER ELECTRIC REVENUES</v>
          </cell>
          <cell r="C1003">
            <v>-1034889.56</v>
          </cell>
          <cell r="D1003">
            <v>-208908.32</v>
          </cell>
          <cell r="E1003">
            <v>267656.89</v>
          </cell>
          <cell r="F1003">
            <v>-1511454.77</v>
          </cell>
          <cell r="G1003">
            <v>-476565.21</v>
          </cell>
        </row>
        <row r="1004">
          <cell r="A1004">
            <v>4560006</v>
          </cell>
          <cell r="B1004" t="str">
            <v>DEMAND PROFILE PLOT CHARGE</v>
          </cell>
          <cell r="C1004">
            <v>-201539.38</v>
          </cell>
          <cell r="D1004">
            <v>0</v>
          </cell>
          <cell r="E1004">
            <v>20630.759999999998</v>
          </cell>
          <cell r="F1004">
            <v>-222170.14</v>
          </cell>
          <cell r="G1004">
            <v>-20630.759999999998</v>
          </cell>
        </row>
        <row r="1005">
          <cell r="A1005">
            <v>4560008</v>
          </cell>
          <cell r="B1005" t="str">
            <v>MAGNETIC TAPE PULSE DATA</v>
          </cell>
          <cell r="C1005">
            <v>-139.04</v>
          </cell>
          <cell r="D1005">
            <v>0</v>
          </cell>
          <cell r="E1005">
            <v>12.64</v>
          </cell>
          <cell r="F1005">
            <v>-151.68</v>
          </cell>
          <cell r="G1005">
            <v>-12.64</v>
          </cell>
        </row>
        <row r="1006">
          <cell r="A1006">
            <v>4560009</v>
          </cell>
          <cell r="B1006" t="str">
            <v>ELEC REV-COGEN/SMALL PWR PRO</v>
          </cell>
          <cell r="C1006">
            <v>-84544.65</v>
          </cell>
          <cell r="D1006">
            <v>0</v>
          </cell>
          <cell r="E1006">
            <v>12361</v>
          </cell>
          <cell r="F1006">
            <v>-96905.65</v>
          </cell>
          <cell r="G1006">
            <v>-12361</v>
          </cell>
        </row>
        <row r="1007">
          <cell r="A1007">
            <v>4560021</v>
          </cell>
          <cell r="B1007" t="str">
            <v>OTH ELEC REV INTERCHANGE SALES</v>
          </cell>
          <cell r="C1007">
            <v>0</v>
          </cell>
          <cell r="D1007">
            <v>350275</v>
          </cell>
          <cell r="E1007">
            <v>0</v>
          </cell>
          <cell r="F1007">
            <v>350275</v>
          </cell>
          <cell r="G1007">
            <v>350275</v>
          </cell>
        </row>
        <row r="1008">
          <cell r="A1008">
            <v>4560031</v>
          </cell>
          <cell r="B1008" t="str">
            <v>UNBILLED REVENUES -NC</v>
          </cell>
          <cell r="C1008">
            <v>97446020.430000007</v>
          </cell>
          <cell r="D1008">
            <v>0</v>
          </cell>
          <cell r="E1008">
            <v>0</v>
          </cell>
          <cell r="F1008">
            <v>97446020.430000007</v>
          </cell>
          <cell r="G1008">
            <v>0</v>
          </cell>
        </row>
        <row r="1009">
          <cell r="A1009">
            <v>4560032</v>
          </cell>
          <cell r="B1009" t="str">
            <v>UNBILLED REVENUES -SC</v>
          </cell>
          <cell r="C1009">
            <v>14955889.359999999</v>
          </cell>
          <cell r="D1009">
            <v>0</v>
          </cell>
          <cell r="E1009">
            <v>0</v>
          </cell>
          <cell r="F1009">
            <v>14955889.359999999</v>
          </cell>
          <cell r="G1009">
            <v>0</v>
          </cell>
        </row>
        <row r="1010">
          <cell r="A1010">
            <v>4560053</v>
          </cell>
          <cell r="B1010" t="str">
            <v>NCEMPA INVENTY CARRY</v>
          </cell>
          <cell r="C1010">
            <v>-318884.49</v>
          </cell>
          <cell r="D1010">
            <v>0</v>
          </cell>
          <cell r="E1010">
            <v>19846.36</v>
          </cell>
          <cell r="F1010">
            <v>-338730.85</v>
          </cell>
          <cell r="G1010">
            <v>-19846.36</v>
          </cell>
        </row>
        <row r="1011">
          <cell r="A1011">
            <v>4560054</v>
          </cell>
          <cell r="B1011" t="str">
            <v>NCEMPA ADMINISTRATIVE CHARGE</v>
          </cell>
          <cell r="C1011">
            <v>-275000</v>
          </cell>
          <cell r="D1011">
            <v>0</v>
          </cell>
          <cell r="E1011">
            <v>25000</v>
          </cell>
          <cell r="F1011">
            <v>-300000</v>
          </cell>
          <cell r="G1011">
            <v>-25000</v>
          </cell>
        </row>
        <row r="1012">
          <cell r="A1012">
            <v>4560055</v>
          </cell>
          <cell r="B1012" t="str">
            <v>NCEMPA GENERAL PLANT RETURN</v>
          </cell>
          <cell r="C1012">
            <v>-959280</v>
          </cell>
          <cell r="D1012">
            <v>0</v>
          </cell>
          <cell r="E1012">
            <v>169311</v>
          </cell>
          <cell r="F1012">
            <v>-1128591</v>
          </cell>
          <cell r="G1012">
            <v>-169311</v>
          </cell>
        </row>
        <row r="1013">
          <cell r="A1013">
            <v>4560056</v>
          </cell>
          <cell r="B1013" t="str">
            <v>NCEMPA DISPATCH FEE</v>
          </cell>
          <cell r="C1013">
            <v>-19322.89</v>
          </cell>
          <cell r="D1013">
            <v>1992</v>
          </cell>
          <cell r="E1013">
            <v>3412.42</v>
          </cell>
          <cell r="F1013">
            <v>-20743.310000000001</v>
          </cell>
          <cell r="G1013">
            <v>-1420.42</v>
          </cell>
        </row>
        <row r="1014">
          <cell r="A1014">
            <v>4560057</v>
          </cell>
          <cell r="B1014" t="str">
            <v>NCEMPA SITE REP</v>
          </cell>
          <cell r="C1014">
            <v>-5317</v>
          </cell>
          <cell r="D1014">
            <v>0</v>
          </cell>
          <cell r="E1014">
            <v>409</v>
          </cell>
          <cell r="F1014">
            <v>-5726</v>
          </cell>
          <cell r="G1014">
            <v>-409</v>
          </cell>
        </row>
        <row r="1015">
          <cell r="A1015" t="str">
            <v>45600TB</v>
          </cell>
          <cell r="B1015" t="str">
            <v>BUY FOR RESALE - TRANSMISSION</v>
          </cell>
          <cell r="C1015">
            <v>-49287</v>
          </cell>
          <cell r="D1015">
            <v>0</v>
          </cell>
          <cell r="E1015">
            <v>384</v>
          </cell>
          <cell r="F1015">
            <v>-49671</v>
          </cell>
          <cell r="G1015">
            <v>-384</v>
          </cell>
        </row>
        <row r="1016">
          <cell r="A1016" t="str">
            <v>45600TP</v>
          </cell>
          <cell r="B1016" t="str">
            <v>WHEELING PROD ANCILLARY SERV</v>
          </cell>
          <cell r="C1016">
            <v>1620.06</v>
          </cell>
          <cell r="D1016">
            <v>0</v>
          </cell>
          <cell r="E1016">
            <v>0</v>
          </cell>
          <cell r="F1016">
            <v>1620.06</v>
          </cell>
          <cell r="G1016">
            <v>0</v>
          </cell>
        </row>
        <row r="1017">
          <cell r="A1017">
            <v>4560300</v>
          </cell>
          <cell r="B1017" t="str">
            <v>NCEMC ADMINISTRATIVE CHARGE</v>
          </cell>
          <cell r="C1017">
            <v>-229350</v>
          </cell>
          <cell r="D1017">
            <v>0</v>
          </cell>
          <cell r="E1017">
            <v>20850</v>
          </cell>
          <cell r="F1017">
            <v>-250200</v>
          </cell>
          <cell r="G1017">
            <v>-20850</v>
          </cell>
        </row>
        <row r="1018">
          <cell r="A1018">
            <v>4560400</v>
          </cell>
          <cell r="B1018" t="str">
            <v>CIAC TAX GROSS UP</v>
          </cell>
          <cell r="C1018">
            <v>-1803435.73</v>
          </cell>
          <cell r="D1018">
            <v>-89256.88</v>
          </cell>
          <cell r="E1018">
            <v>264894.99</v>
          </cell>
          <cell r="F1018">
            <v>-2157587.6</v>
          </cell>
          <cell r="G1018">
            <v>-354151.87</v>
          </cell>
        </row>
        <row r="1019">
          <cell r="A1019">
            <v>4560700</v>
          </cell>
          <cell r="B1019" t="str">
            <v>COAL INVENTORY RIDER NC</v>
          </cell>
          <cell r="C1019">
            <v>-415029</v>
          </cell>
          <cell r="D1019">
            <v>0</v>
          </cell>
          <cell r="E1019">
            <v>88734</v>
          </cell>
          <cell r="F1019">
            <v>-503763</v>
          </cell>
          <cell r="G1019">
            <v>-88734</v>
          </cell>
        </row>
        <row r="1020">
          <cell r="A1020" t="str">
            <v>4560DEC</v>
          </cell>
          <cell r="B1020" t="str">
            <v>COAL BLENDING SAVINGS FR DEC</v>
          </cell>
          <cell r="C1020">
            <v>-20496898.34</v>
          </cell>
          <cell r="D1020">
            <v>0</v>
          </cell>
          <cell r="E1020">
            <v>2192913.63</v>
          </cell>
          <cell r="F1020">
            <v>-22689811.969999999</v>
          </cell>
          <cell r="G1020">
            <v>-2192913.63</v>
          </cell>
        </row>
        <row r="1021">
          <cell r="A1021" t="str">
            <v>4560GSA</v>
          </cell>
          <cell r="B1021" t="str">
            <v>OTHER ELE REV-BYPRODUCT-GYPSUM</v>
          </cell>
          <cell r="C1021">
            <v>-56670.51</v>
          </cell>
          <cell r="D1021">
            <v>808502.5</v>
          </cell>
          <cell r="E1021">
            <v>765739.49</v>
          </cell>
          <cell r="F1021">
            <v>-13907.5</v>
          </cell>
          <cell r="G1021">
            <v>42763.010000000009</v>
          </cell>
        </row>
        <row r="1022">
          <cell r="A1022">
            <v>4561001</v>
          </cell>
          <cell r="B1022" t="str">
            <v>OTHER ELECTRIC REVENUES</v>
          </cell>
          <cell r="C1022">
            <v>-1734837.03</v>
          </cell>
          <cell r="D1022">
            <v>0</v>
          </cell>
          <cell r="E1022">
            <v>172053.9</v>
          </cell>
          <cell r="F1022">
            <v>-1906890.93</v>
          </cell>
          <cell r="G1022">
            <v>-172053.9</v>
          </cell>
        </row>
        <row r="1023">
          <cell r="A1023" t="str">
            <v>456100T</v>
          </cell>
          <cell r="B1023" t="str">
            <v>WHEELING-TRANSMISSION</v>
          </cell>
          <cell r="C1023">
            <v>-56977105.880000003</v>
          </cell>
          <cell r="D1023">
            <v>0</v>
          </cell>
          <cell r="E1023">
            <v>5518398.3099999996</v>
          </cell>
          <cell r="F1023">
            <v>-62495504.189999998</v>
          </cell>
          <cell r="G1023">
            <v>-5518398.3099999996</v>
          </cell>
        </row>
        <row r="1024">
          <cell r="A1024" t="str">
            <v>45610AP</v>
          </cell>
          <cell r="B1024" t="str">
            <v>PROD ANCILLARY SERV REV</v>
          </cell>
          <cell r="C1024">
            <v>-98309.68</v>
          </cell>
          <cell r="D1024">
            <v>0</v>
          </cell>
          <cell r="E1024">
            <v>5124.5</v>
          </cell>
          <cell r="F1024">
            <v>-103434.18</v>
          </cell>
          <cell r="G1024">
            <v>-5124.5</v>
          </cell>
        </row>
        <row r="1025">
          <cell r="A1025" t="str">
            <v>45610RP</v>
          </cell>
          <cell r="B1025" t="str">
            <v>REACTIVE POWER</v>
          </cell>
          <cell r="C1025">
            <v>-139205.04</v>
          </cell>
          <cell r="D1025">
            <v>0</v>
          </cell>
          <cell r="E1025">
            <v>10116.48</v>
          </cell>
          <cell r="F1025">
            <v>-149321.51999999999</v>
          </cell>
          <cell r="G1025">
            <v>-10116.48</v>
          </cell>
        </row>
        <row r="1026">
          <cell r="A1026" t="str">
            <v>45610TP</v>
          </cell>
          <cell r="B1026" t="str">
            <v>WHEELING PROD ANCILLARY SERV</v>
          </cell>
          <cell r="C1026">
            <v>-4294265.7</v>
          </cell>
          <cell r="D1026">
            <v>0</v>
          </cell>
          <cell r="E1026">
            <v>418638.38</v>
          </cell>
          <cell r="F1026">
            <v>-4712904.08</v>
          </cell>
          <cell r="G1026">
            <v>-418638.38</v>
          </cell>
        </row>
        <row r="1027">
          <cell r="A1027" t="str">
            <v>45610TT</v>
          </cell>
          <cell r="B1027" t="str">
            <v>TRANSMISSION TARIFF REV</v>
          </cell>
          <cell r="C1027">
            <v>-1105336.76</v>
          </cell>
          <cell r="D1027">
            <v>0</v>
          </cell>
          <cell r="E1027">
            <v>57748.5</v>
          </cell>
          <cell r="F1027">
            <v>-1163085.26</v>
          </cell>
          <cell r="G1027">
            <v>-57748.5</v>
          </cell>
        </row>
        <row r="1028">
          <cell r="A1028" t="str">
            <v>456110T</v>
          </cell>
          <cell r="B1028" t="str">
            <v>I/C WHEELING-TRANSMISSION-DUKE</v>
          </cell>
          <cell r="C1028">
            <v>-25337.61</v>
          </cell>
          <cell r="D1028">
            <v>0</v>
          </cell>
          <cell r="E1028">
            <v>59082.239999999998</v>
          </cell>
          <cell r="F1028">
            <v>-84419.85</v>
          </cell>
          <cell r="G1028">
            <v>-59082.239999999998</v>
          </cell>
        </row>
        <row r="1029">
          <cell r="A1029" t="str">
            <v>45611DK</v>
          </cell>
          <cell r="B1029" t="str">
            <v>I/C REVENUE SHARING-DUKE</v>
          </cell>
          <cell r="C1029">
            <v>-2543001.96</v>
          </cell>
          <cell r="D1029">
            <v>0</v>
          </cell>
          <cell r="E1029">
            <v>155662.87</v>
          </cell>
          <cell r="F1029">
            <v>-2698664.83</v>
          </cell>
          <cell r="G1029">
            <v>-155662.87</v>
          </cell>
        </row>
        <row r="1030">
          <cell r="A1030" t="str">
            <v>45611TP</v>
          </cell>
          <cell r="B1030" t="str">
            <v>I/C WHEELING-PROD ANC SER-DUKE</v>
          </cell>
          <cell r="C1030">
            <v>-2259.59</v>
          </cell>
          <cell r="D1030">
            <v>0</v>
          </cell>
          <cell r="E1030">
            <v>5236.96</v>
          </cell>
          <cell r="F1030">
            <v>-7496.55</v>
          </cell>
          <cell r="G1030">
            <v>-5236.96</v>
          </cell>
        </row>
        <row r="1031">
          <cell r="A1031">
            <v>5000000</v>
          </cell>
          <cell r="B1031" t="str">
            <v>FOS OPER SUPER AND ENGINEER</v>
          </cell>
          <cell r="C1031">
            <v>4512327.46</v>
          </cell>
          <cell r="D1031">
            <v>651362.85</v>
          </cell>
          <cell r="E1031">
            <v>131030.24</v>
          </cell>
          <cell r="F1031">
            <v>5032660.07</v>
          </cell>
          <cell r="G1031">
            <v>520332.61</v>
          </cell>
        </row>
        <row r="1032">
          <cell r="A1032">
            <v>5010012</v>
          </cell>
          <cell r="B1032" t="str">
            <v>COAL &amp; OTHER FUEL HANDLING</v>
          </cell>
          <cell r="C1032">
            <v>81533.100000000006</v>
          </cell>
          <cell r="D1032">
            <v>22950.58</v>
          </cell>
          <cell r="E1032">
            <v>0</v>
          </cell>
          <cell r="F1032">
            <v>104483.68</v>
          </cell>
          <cell r="G1032">
            <v>22950.58</v>
          </cell>
        </row>
        <row r="1033">
          <cell r="A1033">
            <v>5012000</v>
          </cell>
          <cell r="B1033" t="str">
            <v>FOSSIL STEAM FUEL</v>
          </cell>
          <cell r="C1033">
            <v>6273804.0499999998</v>
          </cell>
          <cell r="D1033">
            <v>758599.86</v>
          </cell>
          <cell r="E1033">
            <v>271409.99</v>
          </cell>
          <cell r="F1033">
            <v>6760993.9199999999</v>
          </cell>
          <cell r="G1033">
            <v>487189.87</v>
          </cell>
        </row>
        <row r="1034">
          <cell r="A1034">
            <v>5013000</v>
          </cell>
          <cell r="B1034" t="str">
            <v>FOSSIL STEAM FUEL COAL FMS</v>
          </cell>
          <cell r="C1034">
            <v>578487311.44000006</v>
          </cell>
          <cell r="D1034">
            <v>42315081.32</v>
          </cell>
          <cell r="E1034">
            <v>2503456.23</v>
          </cell>
          <cell r="F1034">
            <v>618298936.52999997</v>
          </cell>
          <cell r="G1034">
            <v>39811625.090000004</v>
          </cell>
        </row>
        <row r="1035">
          <cell r="A1035" t="str">
            <v>501300A</v>
          </cell>
          <cell r="B1035" t="str">
            <v>FOSSIL STEAM FUEL-ASH SALES</v>
          </cell>
          <cell r="C1035">
            <v>24768072.670000002</v>
          </cell>
          <cell r="D1035">
            <v>4650526.1100000003</v>
          </cell>
          <cell r="E1035">
            <v>3408323.56</v>
          </cell>
          <cell r="F1035">
            <v>26010275.219999999</v>
          </cell>
          <cell r="G1035">
            <v>1242202.5500000003</v>
          </cell>
        </row>
        <row r="1036">
          <cell r="A1036" t="str">
            <v>50130PS</v>
          </cell>
          <cell r="B1036" t="str">
            <v>COAL PURCHASE SAVINGS</v>
          </cell>
          <cell r="C1036">
            <v>3022721.98</v>
          </cell>
          <cell r="D1036">
            <v>694639.26</v>
          </cell>
          <cell r="E1036">
            <v>0</v>
          </cell>
          <cell r="F1036">
            <v>3717361.24</v>
          </cell>
          <cell r="G1036">
            <v>694639.26</v>
          </cell>
        </row>
        <row r="1037">
          <cell r="A1037">
            <v>5013100</v>
          </cell>
          <cell r="B1037" t="str">
            <v>FOSSIL STEAM FUEL OIL FMS</v>
          </cell>
          <cell r="C1037">
            <v>13634885.66</v>
          </cell>
          <cell r="D1037">
            <v>1271828.3400000001</v>
          </cell>
          <cell r="E1037">
            <v>168138.93</v>
          </cell>
          <cell r="F1037">
            <v>14738575.07</v>
          </cell>
          <cell r="G1037">
            <v>1103689.4100000001</v>
          </cell>
        </row>
        <row r="1038">
          <cell r="A1038">
            <v>5020000</v>
          </cell>
          <cell r="B1038" t="str">
            <v>FOS STEAM EXPENSES</v>
          </cell>
          <cell r="C1038">
            <v>5235837.1900000004</v>
          </cell>
          <cell r="D1038">
            <v>669402.18000000005</v>
          </cell>
          <cell r="E1038">
            <v>105373.33</v>
          </cell>
          <cell r="F1038">
            <v>5799866.04</v>
          </cell>
          <cell r="G1038">
            <v>564028.85000000009</v>
          </cell>
        </row>
        <row r="1039">
          <cell r="A1039">
            <v>5020001</v>
          </cell>
          <cell r="B1039" t="str">
            <v>STEAM OPER - AMMONIA</v>
          </cell>
          <cell r="C1039">
            <v>4470317.04</v>
          </cell>
          <cell r="D1039">
            <v>465127.27</v>
          </cell>
          <cell r="E1039">
            <v>16553.7</v>
          </cell>
          <cell r="F1039">
            <v>4918890.6100000003</v>
          </cell>
          <cell r="G1039">
            <v>448573.57</v>
          </cell>
        </row>
        <row r="1040">
          <cell r="A1040">
            <v>5020002</v>
          </cell>
          <cell r="B1040" t="str">
            <v>STEAM OPER - LIMESTONE</v>
          </cell>
          <cell r="C1040">
            <v>8653268.6500000004</v>
          </cell>
          <cell r="D1040">
            <v>901313.88</v>
          </cell>
          <cell r="E1040">
            <v>47810.86</v>
          </cell>
          <cell r="F1040">
            <v>9506771.6699999999</v>
          </cell>
          <cell r="G1040">
            <v>853503.02</v>
          </cell>
        </row>
        <row r="1041">
          <cell r="A1041">
            <v>5020005</v>
          </cell>
          <cell r="B1041" t="str">
            <v>MAGNESIUM HYDROXIDE EXPENSE</v>
          </cell>
          <cell r="C1041">
            <v>2762101.63</v>
          </cell>
          <cell r="D1041">
            <v>549452.91</v>
          </cell>
          <cell r="E1041">
            <v>266985.3</v>
          </cell>
          <cell r="F1041">
            <v>3044569.24</v>
          </cell>
          <cell r="G1041">
            <v>282467.61000000004</v>
          </cell>
        </row>
        <row r="1042">
          <cell r="A1042" t="str">
            <v>50200PS</v>
          </cell>
          <cell r="B1042" t="str">
            <v>REAGENT PURCHASE SAVINGS</v>
          </cell>
          <cell r="C1042">
            <v>427837.95</v>
          </cell>
          <cell r="D1042">
            <v>242903.57</v>
          </cell>
          <cell r="E1042">
            <v>753102.67</v>
          </cell>
          <cell r="F1042">
            <v>-82361.149999999994</v>
          </cell>
          <cell r="G1042">
            <v>-510199.10000000003</v>
          </cell>
        </row>
        <row r="1043">
          <cell r="A1043">
            <v>5050000</v>
          </cell>
          <cell r="B1043" t="str">
            <v>FOS ELECTRIC EXPENSES</v>
          </cell>
          <cell r="C1043">
            <v>1941480.56</v>
          </cell>
          <cell r="D1043">
            <v>215284.02</v>
          </cell>
          <cell r="E1043">
            <v>21645</v>
          </cell>
          <cell r="F1043">
            <v>2135119.58</v>
          </cell>
          <cell r="G1043">
            <v>193639.02</v>
          </cell>
        </row>
        <row r="1044">
          <cell r="A1044">
            <v>5060000</v>
          </cell>
          <cell r="B1044" t="str">
            <v>FOS MISC STEAM POWER EXP</v>
          </cell>
          <cell r="C1044">
            <v>29788162.25</v>
          </cell>
          <cell r="D1044">
            <v>3953085.02</v>
          </cell>
          <cell r="E1044">
            <v>717308.69</v>
          </cell>
          <cell r="F1044">
            <v>33023938.579999998</v>
          </cell>
          <cell r="G1044">
            <v>3235776.33</v>
          </cell>
        </row>
        <row r="1045">
          <cell r="A1045">
            <v>5090000</v>
          </cell>
          <cell r="B1045" t="str">
            <v>SULFUR DIOXIDE ALLOWANCES</v>
          </cell>
          <cell r="C1045">
            <v>510093.89</v>
          </cell>
          <cell r="D1045">
            <v>26451.599999999999</v>
          </cell>
          <cell r="E1045">
            <v>1502.19</v>
          </cell>
          <cell r="F1045">
            <v>535043.30000000005</v>
          </cell>
          <cell r="G1045">
            <v>24949.41</v>
          </cell>
        </row>
        <row r="1046">
          <cell r="A1046">
            <v>5090002</v>
          </cell>
          <cell r="B1046" t="str">
            <v>NOX EMISSION ALLOWANCE EXP</v>
          </cell>
          <cell r="C1046">
            <v>213612.94</v>
          </cell>
          <cell r="D1046">
            <v>9207.6</v>
          </cell>
          <cell r="E1046">
            <v>417.98</v>
          </cell>
          <cell r="F1046">
            <v>222402.56</v>
          </cell>
          <cell r="G1046">
            <v>8789.6200000000008</v>
          </cell>
        </row>
        <row r="1047">
          <cell r="A1047">
            <v>5090004</v>
          </cell>
          <cell r="B1047" t="str">
            <v>RECS EXPENSE</v>
          </cell>
          <cell r="C1047">
            <v>18656496.550000001</v>
          </cell>
          <cell r="D1047">
            <v>1676899.95</v>
          </cell>
          <cell r="E1047">
            <v>0</v>
          </cell>
          <cell r="F1047">
            <v>20333396.5</v>
          </cell>
          <cell r="G1047">
            <v>1676899.95</v>
          </cell>
        </row>
        <row r="1048">
          <cell r="A1048">
            <v>5100000</v>
          </cell>
          <cell r="B1048" t="str">
            <v>FOS MAIN SUPER AND ENGINEER</v>
          </cell>
          <cell r="C1048">
            <v>6323755.25</v>
          </cell>
          <cell r="D1048">
            <v>898889.23</v>
          </cell>
          <cell r="E1048">
            <v>157588.26</v>
          </cell>
          <cell r="F1048">
            <v>7065056.2199999997</v>
          </cell>
          <cell r="G1048">
            <v>741300.97</v>
          </cell>
        </row>
        <row r="1049">
          <cell r="A1049">
            <v>5110000</v>
          </cell>
          <cell r="B1049" t="str">
            <v>FOS MAINT OF STRUCT</v>
          </cell>
          <cell r="C1049">
            <v>6045147.0099999998</v>
          </cell>
          <cell r="D1049">
            <v>789105.46</v>
          </cell>
          <cell r="E1049">
            <v>108660.88</v>
          </cell>
          <cell r="F1049">
            <v>6725591.5899999999</v>
          </cell>
          <cell r="G1049">
            <v>680444.58</v>
          </cell>
        </row>
        <row r="1050">
          <cell r="A1050">
            <v>5120000</v>
          </cell>
          <cell r="B1050" t="str">
            <v>FOS MAINT OF BOILER PLANT</v>
          </cell>
          <cell r="C1050">
            <v>25446804.140000001</v>
          </cell>
          <cell r="D1050">
            <v>2450776.4</v>
          </cell>
          <cell r="E1050">
            <v>469441.35</v>
          </cell>
          <cell r="F1050">
            <v>27428139.190000001</v>
          </cell>
          <cell r="G1050">
            <v>1981335.0499999998</v>
          </cell>
        </row>
        <row r="1051">
          <cell r="A1051">
            <v>5130000</v>
          </cell>
          <cell r="B1051" t="str">
            <v>FOS MAINT OF ELECTRIC PLANT</v>
          </cell>
          <cell r="C1051">
            <v>12272479.970000001</v>
          </cell>
          <cell r="D1051">
            <v>1545162.03</v>
          </cell>
          <cell r="E1051">
            <v>180037.07</v>
          </cell>
          <cell r="F1051">
            <v>13637604.93</v>
          </cell>
          <cell r="G1051">
            <v>1365124.96</v>
          </cell>
        </row>
        <row r="1052">
          <cell r="A1052">
            <v>5140000</v>
          </cell>
          <cell r="B1052" t="str">
            <v>FOS MAINT OF MISC STEAM PLANT</v>
          </cell>
          <cell r="C1052">
            <v>5635734.4500000002</v>
          </cell>
          <cell r="D1052">
            <v>755089.23</v>
          </cell>
          <cell r="E1052">
            <v>201419.71</v>
          </cell>
          <cell r="F1052">
            <v>6189403.9699999997</v>
          </cell>
          <cell r="G1052">
            <v>553669.52</v>
          </cell>
        </row>
        <row r="1053">
          <cell r="A1053">
            <v>5170000</v>
          </cell>
          <cell r="B1053" t="str">
            <v>NUC OPER SUPER AND ENGINEER</v>
          </cell>
          <cell r="C1053">
            <v>6495751.5700000003</v>
          </cell>
          <cell r="D1053">
            <v>327775.86</v>
          </cell>
          <cell r="E1053">
            <v>113131.59</v>
          </cell>
          <cell r="F1053">
            <v>6710395.8399999999</v>
          </cell>
          <cell r="G1053">
            <v>214644.27</v>
          </cell>
        </row>
        <row r="1054">
          <cell r="A1054">
            <v>5182300</v>
          </cell>
          <cell r="B1054" t="str">
            <v>NUCLEAR FUEL - MISC &amp; LABOR</v>
          </cell>
          <cell r="C1054">
            <v>1976030.22</v>
          </cell>
          <cell r="D1054">
            <v>293115.58</v>
          </cell>
          <cell r="E1054">
            <v>92070.71</v>
          </cell>
          <cell r="F1054">
            <v>2177075.09</v>
          </cell>
          <cell r="G1054">
            <v>201044.87</v>
          </cell>
        </row>
        <row r="1055">
          <cell r="A1055">
            <v>5182308</v>
          </cell>
          <cell r="B1055" t="str">
            <v>NUCLEAR FUEL - CANISTER AMORT</v>
          </cell>
          <cell r="C1055">
            <v>2871811.25</v>
          </cell>
          <cell r="D1055">
            <v>388843.93</v>
          </cell>
          <cell r="E1055">
            <v>76824.28</v>
          </cell>
          <cell r="F1055">
            <v>3183830.9</v>
          </cell>
          <cell r="G1055">
            <v>312019.65000000002</v>
          </cell>
        </row>
        <row r="1056">
          <cell r="A1056">
            <v>5183000</v>
          </cell>
          <cell r="B1056" t="str">
            <v>NUCLEAR FUEL - OTHER CHARGES</v>
          </cell>
          <cell r="C1056">
            <v>126964901.40000001</v>
          </cell>
          <cell r="D1056">
            <v>14892201.58</v>
          </cell>
          <cell r="E1056">
            <v>2051024.85</v>
          </cell>
          <cell r="F1056">
            <v>139806078.13</v>
          </cell>
          <cell r="G1056">
            <v>12841176.73</v>
          </cell>
        </row>
        <row r="1057">
          <cell r="A1057">
            <v>5183200</v>
          </cell>
          <cell r="B1057" t="str">
            <v>NUCLEAR FUEL - S&amp;U AMORT</v>
          </cell>
          <cell r="C1057">
            <v>30180.59</v>
          </cell>
          <cell r="D1057">
            <v>3217.5</v>
          </cell>
          <cell r="E1057">
            <v>587.22</v>
          </cell>
          <cell r="F1057">
            <v>32810.870000000003</v>
          </cell>
          <cell r="G1057">
            <v>2630.2799999999997</v>
          </cell>
        </row>
        <row r="1058">
          <cell r="A1058">
            <v>5183300</v>
          </cell>
          <cell r="B1058" t="str">
            <v>NUC FUEL-BURNED AFUDC EQUITY</v>
          </cell>
          <cell r="C1058">
            <v>1813299.95</v>
          </cell>
          <cell r="D1058">
            <v>234136.75</v>
          </cell>
          <cell r="E1058">
            <v>8333.98</v>
          </cell>
          <cell r="F1058">
            <v>2039102.72</v>
          </cell>
          <cell r="G1058">
            <v>225802.77</v>
          </cell>
        </row>
        <row r="1059">
          <cell r="A1059">
            <v>5183400</v>
          </cell>
          <cell r="B1059" t="str">
            <v>NUC FUEL-BURNED AFUDC DEBT</v>
          </cell>
          <cell r="C1059">
            <v>570536.68999999994</v>
          </cell>
          <cell r="D1059">
            <v>75017.61</v>
          </cell>
          <cell r="E1059">
            <v>2731.25</v>
          </cell>
          <cell r="F1059">
            <v>642823.05000000005</v>
          </cell>
          <cell r="G1059">
            <v>72286.36</v>
          </cell>
        </row>
        <row r="1060">
          <cell r="A1060">
            <v>5188000</v>
          </cell>
          <cell r="B1060" t="str">
            <v>NUCLEAR FUEL - WASTE DISPOSAL</v>
          </cell>
          <cell r="C1060">
            <v>20145244.059999999</v>
          </cell>
          <cell r="D1060">
            <v>2276629</v>
          </cell>
          <cell r="E1060">
            <v>305056.21000000002</v>
          </cell>
          <cell r="F1060">
            <v>22116816.850000001</v>
          </cell>
          <cell r="G1060">
            <v>1971572.79</v>
          </cell>
        </row>
        <row r="1061">
          <cell r="A1061">
            <v>5190000</v>
          </cell>
          <cell r="B1061" t="str">
            <v>NUC COOLANTS AND WATER</v>
          </cell>
          <cell r="C1061">
            <v>25494295.07</v>
          </cell>
          <cell r="D1061">
            <v>5472437.9199999999</v>
          </cell>
          <cell r="E1061">
            <v>3026900.73</v>
          </cell>
          <cell r="F1061">
            <v>27939832.260000002</v>
          </cell>
          <cell r="G1061">
            <v>2445537.19</v>
          </cell>
        </row>
        <row r="1062">
          <cell r="A1062">
            <v>5200000</v>
          </cell>
          <cell r="B1062" t="str">
            <v>NUC STEAM EXPENSES</v>
          </cell>
          <cell r="C1062">
            <v>24622756.690000001</v>
          </cell>
          <cell r="D1062">
            <v>6235377.29</v>
          </cell>
          <cell r="E1062">
            <v>3030464.68</v>
          </cell>
          <cell r="F1062">
            <v>27827669.300000001</v>
          </cell>
          <cell r="G1062">
            <v>3204912.61</v>
          </cell>
        </row>
        <row r="1063">
          <cell r="A1063">
            <v>5230000</v>
          </cell>
          <cell r="B1063" t="str">
            <v>NUC ELECTRIC EXPENSES</v>
          </cell>
          <cell r="C1063">
            <v>11695266.390000001</v>
          </cell>
          <cell r="D1063">
            <v>2998013.5</v>
          </cell>
          <cell r="E1063">
            <v>990265.7</v>
          </cell>
          <cell r="F1063">
            <v>13703014.189999999</v>
          </cell>
          <cell r="G1063">
            <v>2007747.8</v>
          </cell>
        </row>
        <row r="1064">
          <cell r="A1064">
            <v>5240000</v>
          </cell>
          <cell r="B1064" t="str">
            <v>NUC MISC NUCLEAR POWER EXP</v>
          </cell>
          <cell r="C1064">
            <v>170756432.94</v>
          </cell>
          <cell r="D1064">
            <v>26471959.890000001</v>
          </cell>
          <cell r="E1064">
            <v>10545342.43</v>
          </cell>
          <cell r="F1064">
            <v>186683050.40000001</v>
          </cell>
          <cell r="G1064">
            <v>15926617.460000001</v>
          </cell>
        </row>
        <row r="1065">
          <cell r="A1065">
            <v>5280000</v>
          </cell>
          <cell r="B1065" t="str">
            <v>NUC MAINT SUPER AND ENGIN</v>
          </cell>
          <cell r="C1065">
            <v>60209961.93</v>
          </cell>
          <cell r="D1065">
            <v>13788649.720000001</v>
          </cell>
          <cell r="E1065">
            <v>4860699.8</v>
          </cell>
          <cell r="F1065">
            <v>69137911.849999994</v>
          </cell>
          <cell r="G1065">
            <v>8927949.9200000018</v>
          </cell>
        </row>
        <row r="1066">
          <cell r="A1066">
            <v>5290000</v>
          </cell>
          <cell r="B1066" t="str">
            <v>NUC MAINT OF STRUCTURES</v>
          </cell>
          <cell r="C1066">
            <v>24252997.890000001</v>
          </cell>
          <cell r="D1066">
            <v>4616867.16</v>
          </cell>
          <cell r="E1066">
            <v>3033395.48</v>
          </cell>
          <cell r="F1066">
            <v>25836469.57</v>
          </cell>
          <cell r="G1066">
            <v>1583471.6800000002</v>
          </cell>
        </row>
        <row r="1067">
          <cell r="A1067">
            <v>5300000</v>
          </cell>
          <cell r="B1067" t="str">
            <v>NUC MAINT OF REAC PLANT EQUIP</v>
          </cell>
          <cell r="C1067">
            <v>79225934.670000002</v>
          </cell>
          <cell r="D1067">
            <v>7324091.1799999997</v>
          </cell>
          <cell r="E1067">
            <v>5730631.2599999998</v>
          </cell>
          <cell r="F1067">
            <v>80819394.590000004</v>
          </cell>
          <cell r="G1067">
            <v>1593459.92</v>
          </cell>
        </row>
        <row r="1068">
          <cell r="A1068">
            <v>5310000</v>
          </cell>
          <cell r="B1068" t="str">
            <v>NUC MAINT OF ELECTRIC PLANT</v>
          </cell>
          <cell r="C1068">
            <v>32411348.98</v>
          </cell>
          <cell r="D1068">
            <v>2953260.37</v>
          </cell>
          <cell r="E1068">
            <v>1376859.75</v>
          </cell>
          <cell r="F1068">
            <v>33987749.600000001</v>
          </cell>
          <cell r="G1068">
            <v>1576400.62</v>
          </cell>
        </row>
        <row r="1069">
          <cell r="A1069">
            <v>5320000</v>
          </cell>
          <cell r="B1069" t="str">
            <v>NUC MAINT OF MISC NUC PLANT</v>
          </cell>
          <cell r="C1069">
            <v>35862220.289999999</v>
          </cell>
          <cell r="D1069">
            <v>7344622.6200000001</v>
          </cell>
          <cell r="E1069">
            <v>4073605.03</v>
          </cell>
          <cell r="F1069">
            <v>39133237.880000003</v>
          </cell>
          <cell r="G1069">
            <v>3271017.5900000003</v>
          </cell>
        </row>
        <row r="1070">
          <cell r="A1070">
            <v>5350000</v>
          </cell>
          <cell r="B1070" t="str">
            <v>HYDRO OPER SUPER AND ENGINEER</v>
          </cell>
          <cell r="C1070">
            <v>484107.41</v>
          </cell>
          <cell r="D1070">
            <v>86787.32</v>
          </cell>
          <cell r="E1070">
            <v>26658.55</v>
          </cell>
          <cell r="F1070">
            <v>544236.18000000005</v>
          </cell>
          <cell r="G1070">
            <v>60128.770000000004</v>
          </cell>
        </row>
        <row r="1071">
          <cell r="A1071">
            <v>5360000</v>
          </cell>
          <cell r="B1071" t="str">
            <v>HYDRO WATER FOR POWER</v>
          </cell>
          <cell r="C1071">
            <v>57291.63</v>
          </cell>
          <cell r="D1071">
            <v>10416.66</v>
          </cell>
          <cell r="E1071">
            <v>0</v>
          </cell>
          <cell r="F1071">
            <v>67708.289999999994</v>
          </cell>
          <cell r="G1071">
            <v>10416.66</v>
          </cell>
        </row>
        <row r="1072">
          <cell r="A1072">
            <v>5370000</v>
          </cell>
          <cell r="B1072" t="str">
            <v>HYDRAULIC EXPENSES</v>
          </cell>
          <cell r="C1072">
            <v>563209.46</v>
          </cell>
          <cell r="D1072">
            <v>147873.79999999999</v>
          </cell>
          <cell r="E1072">
            <v>350962.08</v>
          </cell>
          <cell r="F1072">
            <v>360121.18</v>
          </cell>
          <cell r="G1072">
            <v>-203088.28000000003</v>
          </cell>
        </row>
        <row r="1073">
          <cell r="A1073">
            <v>5380000</v>
          </cell>
          <cell r="B1073" t="str">
            <v>HYDRO ELECTRIC EXPENSES</v>
          </cell>
          <cell r="C1073">
            <v>729961.4</v>
          </cell>
          <cell r="D1073">
            <v>82494.95</v>
          </cell>
          <cell r="E1073">
            <v>0</v>
          </cell>
          <cell r="F1073">
            <v>812456.35</v>
          </cell>
          <cell r="G1073">
            <v>82494.95</v>
          </cell>
        </row>
        <row r="1074">
          <cell r="A1074">
            <v>5390000</v>
          </cell>
          <cell r="B1074" t="str">
            <v>HYDRO MISC HYDRAULIC POWER GEN</v>
          </cell>
          <cell r="C1074">
            <v>831124.89</v>
          </cell>
          <cell r="D1074">
            <v>105192.69</v>
          </cell>
          <cell r="E1074">
            <v>2390.63</v>
          </cell>
          <cell r="F1074">
            <v>933926.95</v>
          </cell>
          <cell r="G1074">
            <v>102802.06</v>
          </cell>
        </row>
        <row r="1075">
          <cell r="A1075">
            <v>5410000</v>
          </cell>
          <cell r="B1075" t="str">
            <v>HYDRO MAINT SUPER AND ENGINEER</v>
          </cell>
          <cell r="C1075">
            <v>263681.67</v>
          </cell>
          <cell r="D1075">
            <v>25478.03</v>
          </cell>
          <cell r="E1075">
            <v>0</v>
          </cell>
          <cell r="F1075">
            <v>289159.7</v>
          </cell>
          <cell r="G1075">
            <v>25478.03</v>
          </cell>
        </row>
        <row r="1076">
          <cell r="A1076">
            <v>5420000</v>
          </cell>
          <cell r="B1076" t="str">
            <v>HYDRO MAINT OF STRUCTURES</v>
          </cell>
          <cell r="C1076">
            <v>131313.06</v>
          </cell>
          <cell r="D1076">
            <v>107973.57</v>
          </cell>
          <cell r="E1076">
            <v>0</v>
          </cell>
          <cell r="F1076">
            <v>239286.63</v>
          </cell>
          <cell r="G1076">
            <v>107973.57</v>
          </cell>
        </row>
        <row r="1077">
          <cell r="A1077">
            <v>5430000</v>
          </cell>
          <cell r="B1077" t="str">
            <v>HYDRO MAINT RES DAMS AND WATER</v>
          </cell>
          <cell r="C1077">
            <v>314806.18</v>
          </cell>
          <cell r="D1077">
            <v>17099.419999999998</v>
          </cell>
          <cell r="E1077">
            <v>0</v>
          </cell>
          <cell r="F1077">
            <v>331905.59999999998</v>
          </cell>
          <cell r="G1077">
            <v>17099.419999999998</v>
          </cell>
        </row>
        <row r="1078">
          <cell r="A1078">
            <v>5440000</v>
          </cell>
          <cell r="B1078" t="str">
            <v>HYDRO MAINT OF ELEC PLANT</v>
          </cell>
          <cell r="C1078">
            <v>639548.41</v>
          </cell>
          <cell r="D1078">
            <v>84914.02</v>
          </cell>
          <cell r="E1078">
            <v>310.16000000000003</v>
          </cell>
          <cell r="F1078">
            <v>724152.27</v>
          </cell>
          <cell r="G1078">
            <v>84603.86</v>
          </cell>
        </row>
        <row r="1079">
          <cell r="A1079">
            <v>5450000</v>
          </cell>
          <cell r="B1079" t="str">
            <v>HYDRO MAINT MISC HYDROLIC PLAN</v>
          </cell>
          <cell r="C1079">
            <v>859943.83</v>
          </cell>
          <cell r="D1079">
            <v>411887.72</v>
          </cell>
          <cell r="E1079">
            <v>2165.2800000000002</v>
          </cell>
          <cell r="F1079">
            <v>1269666.27</v>
          </cell>
          <cell r="G1079">
            <v>409722.43999999994</v>
          </cell>
        </row>
        <row r="1080">
          <cell r="A1080">
            <v>5460000</v>
          </cell>
          <cell r="B1080" t="str">
            <v>CT OPER SUPER  AND ENGINEER</v>
          </cell>
          <cell r="C1080">
            <v>10555246.24</v>
          </cell>
          <cell r="D1080">
            <v>1492046.19</v>
          </cell>
          <cell r="E1080">
            <v>279861.8</v>
          </cell>
          <cell r="F1080">
            <v>11767430.630000001</v>
          </cell>
          <cell r="G1080">
            <v>1212184.3899999999</v>
          </cell>
        </row>
        <row r="1081">
          <cell r="A1081">
            <v>5472000</v>
          </cell>
          <cell r="B1081" t="str">
            <v>CT FUEL NP</v>
          </cell>
          <cell r="C1081">
            <v>403738.73</v>
          </cell>
          <cell r="D1081">
            <v>63457.65</v>
          </cell>
          <cell r="E1081">
            <v>17489.98</v>
          </cell>
          <cell r="F1081">
            <v>449706.4</v>
          </cell>
          <cell r="G1081">
            <v>45967.67</v>
          </cell>
        </row>
        <row r="1082">
          <cell r="A1082">
            <v>5472100</v>
          </cell>
          <cell r="B1082" t="str">
            <v>GAS TRADING DESK SAVINGS</v>
          </cell>
          <cell r="C1082">
            <v>-146067.25</v>
          </cell>
          <cell r="D1082">
            <v>0</v>
          </cell>
          <cell r="E1082">
            <v>14096.54</v>
          </cell>
          <cell r="F1082">
            <v>-160163.79</v>
          </cell>
          <cell r="G1082">
            <v>-14096.54</v>
          </cell>
        </row>
        <row r="1083">
          <cell r="A1083">
            <v>5473000</v>
          </cell>
          <cell r="B1083" t="str">
            <v>CT FUEL FMS</v>
          </cell>
          <cell r="C1083">
            <v>600792135.67999995</v>
          </cell>
          <cell r="D1083">
            <v>128838277.36</v>
          </cell>
          <cell r="E1083">
            <v>57782311.710000001</v>
          </cell>
          <cell r="F1083">
            <v>671848101.33000004</v>
          </cell>
          <cell r="G1083">
            <v>71055965.650000006</v>
          </cell>
        </row>
        <row r="1084">
          <cell r="A1084">
            <v>5473200</v>
          </cell>
          <cell r="B1084" t="str">
            <v>GAS SAVINGS</v>
          </cell>
          <cell r="C1084">
            <v>-3489400.17</v>
          </cell>
          <cell r="D1084">
            <v>0</v>
          </cell>
          <cell r="E1084">
            <v>790007.4</v>
          </cell>
          <cell r="F1084">
            <v>-4279407.57</v>
          </cell>
          <cell r="G1084">
            <v>-790007.4</v>
          </cell>
        </row>
        <row r="1085">
          <cell r="A1085">
            <v>5480000</v>
          </cell>
          <cell r="B1085" t="str">
            <v>CT GENERATION EXPENSES</v>
          </cell>
          <cell r="C1085">
            <v>2759011.68</v>
          </cell>
          <cell r="D1085">
            <v>266516.96999999997</v>
          </cell>
          <cell r="E1085">
            <v>0</v>
          </cell>
          <cell r="F1085">
            <v>3025528.65</v>
          </cell>
          <cell r="G1085">
            <v>266516.96999999997</v>
          </cell>
        </row>
        <row r="1086">
          <cell r="A1086">
            <v>5480001</v>
          </cell>
          <cell r="B1086" t="str">
            <v>CT GEN EXP-AMMONIA</v>
          </cell>
          <cell r="C1086">
            <v>285345.96000000002</v>
          </cell>
          <cell r="D1086">
            <v>32537.41</v>
          </cell>
          <cell r="E1086">
            <v>0</v>
          </cell>
          <cell r="F1086">
            <v>317883.37</v>
          </cell>
          <cell r="G1086">
            <v>32537.41</v>
          </cell>
        </row>
        <row r="1087">
          <cell r="A1087">
            <v>5490000</v>
          </cell>
          <cell r="B1087" t="str">
            <v>CT MISC OTHER POWER GEN EX</v>
          </cell>
          <cell r="C1087">
            <v>7226606.0599999996</v>
          </cell>
          <cell r="D1087">
            <v>1078005.1100000001</v>
          </cell>
          <cell r="E1087">
            <v>181537.75</v>
          </cell>
          <cell r="F1087">
            <v>8123073.4199999999</v>
          </cell>
          <cell r="G1087">
            <v>896467.3600000001</v>
          </cell>
        </row>
        <row r="1088">
          <cell r="A1088">
            <v>5510000</v>
          </cell>
          <cell r="B1088" t="str">
            <v>CT MAINT SUPER AND ENGINEER</v>
          </cell>
          <cell r="C1088">
            <v>1045621.81</v>
          </cell>
          <cell r="D1088">
            <v>192390.03</v>
          </cell>
          <cell r="E1088">
            <v>240.92</v>
          </cell>
          <cell r="F1088">
            <v>1237770.92</v>
          </cell>
          <cell r="G1088">
            <v>192149.11</v>
          </cell>
        </row>
        <row r="1089">
          <cell r="A1089">
            <v>5520000</v>
          </cell>
          <cell r="B1089" t="str">
            <v>CT MAINT OF STRUCTURES</v>
          </cell>
          <cell r="C1089">
            <v>1480626.4</v>
          </cell>
          <cell r="D1089">
            <v>112659.5</v>
          </cell>
          <cell r="E1089">
            <v>10392.67</v>
          </cell>
          <cell r="F1089">
            <v>1582893.23</v>
          </cell>
          <cell r="G1089">
            <v>102266.83</v>
          </cell>
        </row>
        <row r="1090">
          <cell r="A1090">
            <v>5530000</v>
          </cell>
          <cell r="B1090" t="str">
            <v>CT MAINT OF GEN AND ELEC PLANT</v>
          </cell>
          <cell r="C1090">
            <v>16879080.809999999</v>
          </cell>
          <cell r="D1090">
            <v>3241581.95</v>
          </cell>
          <cell r="E1090">
            <v>137628.45000000001</v>
          </cell>
          <cell r="F1090">
            <v>19983034.309999999</v>
          </cell>
          <cell r="G1090">
            <v>3103953.5</v>
          </cell>
        </row>
        <row r="1091">
          <cell r="A1091">
            <v>5540000</v>
          </cell>
          <cell r="B1091" t="str">
            <v>CT MAINT MISC OTH PWR GEN PL</v>
          </cell>
          <cell r="C1091">
            <v>7540053.8899999997</v>
          </cell>
          <cell r="D1091">
            <v>163394.63</v>
          </cell>
          <cell r="E1091">
            <v>110042.99</v>
          </cell>
          <cell r="F1091">
            <v>7593405.5300000003</v>
          </cell>
          <cell r="G1091">
            <v>53351.64</v>
          </cell>
        </row>
        <row r="1092">
          <cell r="A1092">
            <v>5550016</v>
          </cell>
          <cell r="B1092" t="str">
            <v>I/C JOINT DISP - PUR PWR</v>
          </cell>
          <cell r="C1092">
            <v>112859927.97</v>
          </cell>
          <cell r="D1092">
            <v>7699996.3200000003</v>
          </cell>
          <cell r="E1092">
            <v>243800.9</v>
          </cell>
          <cell r="F1092">
            <v>120316123.39</v>
          </cell>
          <cell r="G1092">
            <v>7456195.4199999999</v>
          </cell>
        </row>
        <row r="1093">
          <cell r="A1093">
            <v>5550701</v>
          </cell>
          <cell r="B1093" t="str">
            <v>INTERCHANGE POWER</v>
          </cell>
          <cell r="C1093">
            <v>58275360.340000004</v>
          </cell>
          <cell r="D1093">
            <v>6436908.1500000004</v>
          </cell>
          <cell r="E1093">
            <v>0</v>
          </cell>
          <cell r="F1093">
            <v>64712268.490000002</v>
          </cell>
          <cell r="G1093">
            <v>6436908.1500000004</v>
          </cell>
        </row>
        <row r="1094">
          <cell r="A1094">
            <v>5550702</v>
          </cell>
          <cell r="B1094" t="str">
            <v>COGENERATION</v>
          </cell>
          <cell r="C1094">
            <v>16003086.050000001</v>
          </cell>
          <cell r="D1094">
            <v>1847091.7</v>
          </cell>
          <cell r="E1094">
            <v>0</v>
          </cell>
          <cell r="F1094">
            <v>17850177.75</v>
          </cell>
          <cell r="G1094">
            <v>1847091.7</v>
          </cell>
        </row>
        <row r="1095">
          <cell r="A1095">
            <v>5550703</v>
          </cell>
          <cell r="B1095" t="str">
            <v>BROAD RIVER</v>
          </cell>
          <cell r="C1095">
            <v>110971485.72</v>
          </cell>
          <cell r="D1095">
            <v>6752037.5099999998</v>
          </cell>
          <cell r="E1095">
            <v>120939.41</v>
          </cell>
          <cell r="F1095">
            <v>117602583.81999999</v>
          </cell>
          <cell r="G1095">
            <v>6631098.0999999996</v>
          </cell>
        </row>
        <row r="1096">
          <cell r="A1096">
            <v>5550711</v>
          </cell>
          <cell r="B1096" t="str">
            <v>RENEWABLE PURCHASE POWER</v>
          </cell>
          <cell r="C1096">
            <v>89574001.019999996</v>
          </cell>
          <cell r="D1096">
            <v>11490825.98</v>
          </cell>
          <cell r="E1096">
            <v>0</v>
          </cell>
          <cell r="F1096">
            <v>101064827</v>
          </cell>
          <cell r="G1096">
            <v>11490825.98</v>
          </cell>
        </row>
        <row r="1097">
          <cell r="A1097">
            <v>5551200</v>
          </cell>
          <cell r="B1097" t="str">
            <v>SURPLUS ENERGY - ACTUAL</v>
          </cell>
          <cell r="C1097">
            <v>5530.81</v>
          </cell>
          <cell r="D1097">
            <v>664.06</v>
          </cell>
          <cell r="E1097">
            <v>6583.32</v>
          </cell>
          <cell r="F1097">
            <v>-388.45</v>
          </cell>
          <cell r="G1097">
            <v>-5919.26</v>
          </cell>
        </row>
        <row r="1098">
          <cell r="A1098">
            <v>5560000</v>
          </cell>
          <cell r="B1098" t="str">
            <v>SYS CONTROL AND LOAD DISPATCH</v>
          </cell>
          <cell r="C1098">
            <v>3699492.49</v>
          </cell>
          <cell r="D1098">
            <v>641076.68000000005</v>
          </cell>
          <cell r="E1098">
            <v>6387.34</v>
          </cell>
          <cell r="F1098">
            <v>4334181.83</v>
          </cell>
          <cell r="G1098">
            <v>634689.34000000008</v>
          </cell>
        </row>
        <row r="1099">
          <cell r="A1099">
            <v>5570001</v>
          </cell>
          <cell r="B1099" t="str">
            <v>OTHER POWER SUPPLY EXPENSES</v>
          </cell>
          <cell r="C1099">
            <v>485882.3</v>
          </cell>
          <cell r="D1099">
            <v>149847.82999999999</v>
          </cell>
          <cell r="E1099">
            <v>11161.8</v>
          </cell>
          <cell r="F1099">
            <v>624568.32999999996</v>
          </cell>
          <cell r="G1099">
            <v>138686.03</v>
          </cell>
        </row>
        <row r="1100">
          <cell r="A1100">
            <v>5570016</v>
          </cell>
          <cell r="B1100" t="str">
            <v>I/C JOINT DISP-PJM CHARGES</v>
          </cell>
          <cell r="C1100">
            <v>86541.21</v>
          </cell>
          <cell r="D1100">
            <v>0</v>
          </cell>
          <cell r="E1100">
            <v>119596.17</v>
          </cell>
          <cell r="F1100">
            <v>-33054.959999999999</v>
          </cell>
          <cell r="G1100">
            <v>-119596.17</v>
          </cell>
        </row>
        <row r="1101">
          <cell r="A1101" t="str">
            <v>55700DS</v>
          </cell>
          <cell r="B1101" t="str">
            <v>CP&amp;L SALES-BILLED-DIVERT SALES</v>
          </cell>
          <cell r="C1101">
            <v>606236.07999999996</v>
          </cell>
          <cell r="D1101">
            <v>0</v>
          </cell>
          <cell r="E1101">
            <v>424.18</v>
          </cell>
          <cell r="F1101">
            <v>605811.9</v>
          </cell>
          <cell r="G1101">
            <v>-424.18</v>
          </cell>
        </row>
        <row r="1102">
          <cell r="A1102">
            <v>5571000</v>
          </cell>
          <cell r="B1102" t="str">
            <v>SC DEFERRED FUEL EXPENSES</v>
          </cell>
          <cell r="C1102">
            <v>-9187985.7400000002</v>
          </cell>
          <cell r="D1102">
            <v>2751379.61</v>
          </cell>
          <cell r="E1102">
            <v>0</v>
          </cell>
          <cell r="F1102">
            <v>-6436606.1299999999</v>
          </cell>
          <cell r="G1102">
            <v>2751379.61</v>
          </cell>
        </row>
        <row r="1103">
          <cell r="A1103">
            <v>5578000</v>
          </cell>
          <cell r="B1103" t="str">
            <v>NC DEFERRED FUEL EXPENSES</v>
          </cell>
          <cell r="C1103">
            <v>-16684377.27</v>
          </cell>
          <cell r="D1103">
            <v>5509851.9100000001</v>
          </cell>
          <cell r="E1103">
            <v>66440</v>
          </cell>
          <cell r="F1103">
            <v>-11240965.359999999</v>
          </cell>
          <cell r="G1103">
            <v>5443411.9100000001</v>
          </cell>
        </row>
        <row r="1104">
          <cell r="A1104">
            <v>5600000</v>
          </cell>
          <cell r="B1104" t="str">
            <v>TRANS OPER SUPER AND ENGINEER</v>
          </cell>
          <cell r="C1104">
            <v>1135858.29</v>
          </cell>
          <cell r="D1104">
            <v>159959.45000000001</v>
          </cell>
          <cell r="E1104">
            <v>0</v>
          </cell>
          <cell r="F1104">
            <v>1295817.74</v>
          </cell>
          <cell r="G1104">
            <v>159959.45000000001</v>
          </cell>
        </row>
        <row r="1105">
          <cell r="A1105">
            <v>5611000</v>
          </cell>
          <cell r="B1105" t="str">
            <v>LOAD DISPATCH-RELIABILITY</v>
          </cell>
          <cell r="C1105">
            <v>1664218.19</v>
          </cell>
          <cell r="D1105">
            <v>131968.93</v>
          </cell>
          <cell r="E1105">
            <v>0</v>
          </cell>
          <cell r="F1105">
            <v>1796187.12</v>
          </cell>
          <cell r="G1105">
            <v>131968.93</v>
          </cell>
        </row>
        <row r="1106">
          <cell r="A1106">
            <v>5612000</v>
          </cell>
          <cell r="B1106" t="str">
            <v>LD DISPTCH-MONITOR&amp;OP TRNS SYS</v>
          </cell>
          <cell r="C1106">
            <v>917844.95</v>
          </cell>
          <cell r="D1106">
            <v>95528.9</v>
          </cell>
          <cell r="E1106">
            <v>0</v>
          </cell>
          <cell r="F1106">
            <v>1013373.85</v>
          </cell>
          <cell r="G1106">
            <v>95528.9</v>
          </cell>
        </row>
        <row r="1107">
          <cell r="A1107">
            <v>5613000</v>
          </cell>
          <cell r="B1107" t="str">
            <v>LD DISPTCH-TRNS SVC &amp; SCHED</v>
          </cell>
          <cell r="C1107">
            <v>2097232.81</v>
          </cell>
          <cell r="D1107">
            <v>199099.78</v>
          </cell>
          <cell r="E1107">
            <v>0</v>
          </cell>
          <cell r="F1107">
            <v>2296332.59</v>
          </cell>
          <cell r="G1107">
            <v>199099.78</v>
          </cell>
        </row>
        <row r="1108">
          <cell r="A1108">
            <v>5615000</v>
          </cell>
          <cell r="B1108" t="str">
            <v>RELIABILITY, PLAN &amp; STANDARDS</v>
          </cell>
          <cell r="C1108">
            <v>628801.62</v>
          </cell>
          <cell r="D1108">
            <v>45411.78</v>
          </cell>
          <cell r="E1108">
            <v>0</v>
          </cell>
          <cell r="F1108">
            <v>674213.4</v>
          </cell>
          <cell r="G1108">
            <v>45411.78</v>
          </cell>
        </row>
        <row r="1109">
          <cell r="A1109">
            <v>5617000</v>
          </cell>
          <cell r="B1109" t="str">
            <v>GEN INTERCONNECTION STUDIES</v>
          </cell>
          <cell r="C1109">
            <v>34374.15</v>
          </cell>
          <cell r="D1109">
            <v>893.8</v>
          </cell>
          <cell r="E1109">
            <v>0</v>
          </cell>
          <cell r="F1109">
            <v>35267.949999999997</v>
          </cell>
          <cell r="G1109">
            <v>893.8</v>
          </cell>
        </row>
        <row r="1110">
          <cell r="A1110">
            <v>5620000</v>
          </cell>
          <cell r="B1110" t="str">
            <v>TRANS STATION EXPENSES</v>
          </cell>
          <cell r="C1110">
            <v>624179.82999999996</v>
          </cell>
          <cell r="D1110">
            <v>44441.11</v>
          </cell>
          <cell r="E1110">
            <v>0</v>
          </cell>
          <cell r="F1110">
            <v>668620.93999999994</v>
          </cell>
          <cell r="G1110">
            <v>44441.11</v>
          </cell>
        </row>
        <row r="1111">
          <cell r="A1111">
            <v>5630000</v>
          </cell>
          <cell r="B1111" t="str">
            <v>TRANS OVERHEAD LINE EXPENSES</v>
          </cell>
          <cell r="C1111">
            <v>655834.46</v>
          </cell>
          <cell r="D1111">
            <v>70530.850000000006</v>
          </cell>
          <cell r="E1111">
            <v>0</v>
          </cell>
          <cell r="F1111">
            <v>726365.31</v>
          </cell>
          <cell r="G1111">
            <v>70530.850000000006</v>
          </cell>
        </row>
        <row r="1112">
          <cell r="A1112">
            <v>5650001</v>
          </cell>
          <cell r="B1112" t="str">
            <v>WHEELING CHARGES</v>
          </cell>
          <cell r="C1112">
            <v>384177.88</v>
          </cell>
          <cell r="D1112">
            <v>31557.72</v>
          </cell>
          <cell r="E1112">
            <v>0</v>
          </cell>
          <cell r="F1112">
            <v>415735.6</v>
          </cell>
          <cell r="G1112">
            <v>31557.72</v>
          </cell>
        </row>
        <row r="1113">
          <cell r="A1113" t="str">
            <v>565000T</v>
          </cell>
          <cell r="B1113" t="str">
            <v>TARIFF EXPENSE</v>
          </cell>
          <cell r="C1113">
            <v>1105336.76</v>
          </cell>
          <cell r="D1113">
            <v>57748.5</v>
          </cell>
          <cell r="E1113">
            <v>0</v>
          </cell>
          <cell r="F1113">
            <v>1163085.26</v>
          </cell>
          <cell r="G1113">
            <v>57748.5</v>
          </cell>
        </row>
        <row r="1114">
          <cell r="A1114">
            <v>5650016</v>
          </cell>
          <cell r="B1114" t="str">
            <v>I/C JOINT DISP - TRANS NW EXP</v>
          </cell>
          <cell r="C1114">
            <v>134541.18</v>
          </cell>
          <cell r="D1114">
            <v>35.159999999999997</v>
          </cell>
          <cell r="E1114">
            <v>0</v>
          </cell>
          <cell r="F1114">
            <v>134576.34</v>
          </cell>
          <cell r="G1114">
            <v>35.159999999999997</v>
          </cell>
        </row>
        <row r="1115">
          <cell r="A1115" t="str">
            <v>56500AP</v>
          </cell>
          <cell r="B1115" t="str">
            <v>PRODUCTION ANCILLARY SERVICES</v>
          </cell>
          <cell r="C1115">
            <v>98309.68</v>
          </cell>
          <cell r="D1115">
            <v>5124.5</v>
          </cell>
          <cell r="E1115">
            <v>0</v>
          </cell>
          <cell r="F1115">
            <v>103434.18</v>
          </cell>
          <cell r="G1115">
            <v>5124.5</v>
          </cell>
        </row>
        <row r="1116">
          <cell r="A1116">
            <v>5660000</v>
          </cell>
          <cell r="B1116" t="str">
            <v>TRANS MISC EXPENSES</v>
          </cell>
          <cell r="C1116">
            <v>6047087.9000000004</v>
          </cell>
          <cell r="D1116">
            <v>647158.12</v>
          </cell>
          <cell r="E1116">
            <v>261937.11</v>
          </cell>
          <cell r="F1116">
            <v>6432308.9100000001</v>
          </cell>
          <cell r="G1116">
            <v>385221.01</v>
          </cell>
        </row>
        <row r="1117">
          <cell r="A1117">
            <v>5670000</v>
          </cell>
          <cell r="B1117" t="str">
            <v>TRANS RENTS</v>
          </cell>
          <cell r="C1117">
            <v>2240554.4300000002</v>
          </cell>
          <cell r="D1117">
            <v>205110.53</v>
          </cell>
          <cell r="E1117">
            <v>0</v>
          </cell>
          <cell r="F1117">
            <v>2445664.96</v>
          </cell>
          <cell r="G1117">
            <v>205110.53</v>
          </cell>
        </row>
        <row r="1118">
          <cell r="A1118">
            <v>5680000</v>
          </cell>
          <cell r="B1118" t="str">
            <v>TRANS MAINT SUPER AND ENGINEER</v>
          </cell>
          <cell r="C1118">
            <v>436.3</v>
          </cell>
          <cell r="D1118">
            <v>210.71</v>
          </cell>
          <cell r="E1118">
            <v>0</v>
          </cell>
          <cell r="F1118">
            <v>647.01</v>
          </cell>
          <cell r="G1118">
            <v>210.71</v>
          </cell>
        </row>
        <row r="1119">
          <cell r="A1119">
            <v>5691000</v>
          </cell>
          <cell r="B1119" t="str">
            <v>MAINT OF COMPUTER HARDWARE</v>
          </cell>
          <cell r="C1119">
            <v>65871.08</v>
          </cell>
          <cell r="D1119">
            <v>5182.1000000000004</v>
          </cell>
          <cell r="E1119">
            <v>0</v>
          </cell>
          <cell r="F1119">
            <v>71053.179999999993</v>
          </cell>
          <cell r="G1119">
            <v>5182.1000000000004</v>
          </cell>
        </row>
        <row r="1120">
          <cell r="A1120">
            <v>5692000</v>
          </cell>
          <cell r="B1120" t="str">
            <v>MAINT OF COMPUTER SOFTWARE</v>
          </cell>
          <cell r="C1120">
            <v>137477.01</v>
          </cell>
          <cell r="D1120">
            <v>11966.76</v>
          </cell>
          <cell r="E1120">
            <v>0</v>
          </cell>
          <cell r="F1120">
            <v>149443.76999999999</v>
          </cell>
          <cell r="G1120">
            <v>11966.76</v>
          </cell>
        </row>
        <row r="1121">
          <cell r="A1121">
            <v>5693000</v>
          </cell>
          <cell r="B1121" t="str">
            <v>MAINT OF COMMUNICATION EQUIP</v>
          </cell>
          <cell r="C1121">
            <v>293166.76</v>
          </cell>
          <cell r="D1121">
            <v>29308.9</v>
          </cell>
          <cell r="E1121">
            <v>0</v>
          </cell>
          <cell r="F1121">
            <v>322475.65999999997</v>
          </cell>
          <cell r="G1121">
            <v>29308.9</v>
          </cell>
        </row>
        <row r="1122">
          <cell r="A1122">
            <v>5700000</v>
          </cell>
          <cell r="B1122" t="str">
            <v>TRANS MAINT OF STATION EQUIP</v>
          </cell>
          <cell r="C1122">
            <v>7970951.79</v>
          </cell>
          <cell r="D1122">
            <v>3395020.76</v>
          </cell>
          <cell r="E1122">
            <v>0</v>
          </cell>
          <cell r="F1122">
            <v>11365972.550000001</v>
          </cell>
          <cell r="G1122">
            <v>3395020.76</v>
          </cell>
        </row>
        <row r="1123">
          <cell r="A1123">
            <v>5710000</v>
          </cell>
          <cell r="B1123" t="str">
            <v>TRANS MAINT OF OVERHEAD LINES</v>
          </cell>
          <cell r="C1123">
            <v>27964724.969999999</v>
          </cell>
          <cell r="D1123">
            <v>2263503.34</v>
          </cell>
          <cell r="E1123">
            <v>16685.86</v>
          </cell>
          <cell r="F1123">
            <v>30211542.449999999</v>
          </cell>
          <cell r="G1123">
            <v>2246817.48</v>
          </cell>
        </row>
        <row r="1124">
          <cell r="A1124">
            <v>5730000</v>
          </cell>
          <cell r="B1124" t="str">
            <v>TRANS MAINT OF MISC EQPT</v>
          </cell>
          <cell r="C1124">
            <v>79116.66</v>
          </cell>
          <cell r="D1124">
            <v>17714.650000000001</v>
          </cell>
          <cell r="E1124">
            <v>0</v>
          </cell>
          <cell r="F1124">
            <v>96831.31</v>
          </cell>
          <cell r="G1124">
            <v>17714.650000000001</v>
          </cell>
        </row>
        <row r="1125">
          <cell r="A1125">
            <v>5800000</v>
          </cell>
          <cell r="B1125" t="str">
            <v>DIST OPER SUPER AND ENGINEER</v>
          </cell>
          <cell r="C1125">
            <v>14866791.109999999</v>
          </cell>
          <cell r="D1125">
            <v>1964896.16</v>
          </cell>
          <cell r="E1125">
            <v>691901.17</v>
          </cell>
          <cell r="F1125">
            <v>16139786.1</v>
          </cell>
          <cell r="G1125">
            <v>1272994.9899999998</v>
          </cell>
        </row>
        <row r="1126">
          <cell r="A1126">
            <v>5810000</v>
          </cell>
          <cell r="B1126" t="str">
            <v>LOAD DISPATCHING</v>
          </cell>
          <cell r="C1126">
            <v>3437210.7</v>
          </cell>
          <cell r="D1126">
            <v>408478.11</v>
          </cell>
          <cell r="E1126">
            <v>0</v>
          </cell>
          <cell r="F1126">
            <v>3845688.81</v>
          </cell>
          <cell r="G1126">
            <v>408478.11</v>
          </cell>
        </row>
        <row r="1127">
          <cell r="A1127">
            <v>5820000</v>
          </cell>
          <cell r="B1127" t="str">
            <v>DIST STATION EXPENSES</v>
          </cell>
          <cell r="C1127">
            <v>1181021.8999999999</v>
          </cell>
          <cell r="D1127">
            <v>105472.95</v>
          </cell>
          <cell r="E1127">
            <v>0</v>
          </cell>
          <cell r="F1127">
            <v>1286494.8500000001</v>
          </cell>
          <cell r="G1127">
            <v>105472.95</v>
          </cell>
        </row>
        <row r="1128">
          <cell r="A1128">
            <v>5830000</v>
          </cell>
          <cell r="B1128" t="str">
            <v>DIST OVERHEAD LINE EXPENSES</v>
          </cell>
          <cell r="C1128">
            <v>3652265.54</v>
          </cell>
          <cell r="D1128">
            <v>370466.75</v>
          </cell>
          <cell r="E1128">
            <v>19910.87</v>
          </cell>
          <cell r="F1128">
            <v>4002821.42</v>
          </cell>
          <cell r="G1128">
            <v>350555.88</v>
          </cell>
        </row>
        <row r="1129">
          <cell r="A1129">
            <v>5840000</v>
          </cell>
          <cell r="B1129" t="str">
            <v>DIST UNDER LINE EXPENSES</v>
          </cell>
          <cell r="C1129">
            <v>1123152.74</v>
          </cell>
          <cell r="D1129">
            <v>-91248.48</v>
          </cell>
          <cell r="E1129">
            <v>97.16</v>
          </cell>
          <cell r="F1129">
            <v>1031807.1</v>
          </cell>
          <cell r="G1129">
            <v>-91345.64</v>
          </cell>
        </row>
        <row r="1130">
          <cell r="A1130">
            <v>5860000</v>
          </cell>
          <cell r="B1130" t="str">
            <v>DIST METER EXPENSES</v>
          </cell>
          <cell r="C1130">
            <v>576057.75</v>
          </cell>
          <cell r="D1130">
            <v>553842.65</v>
          </cell>
          <cell r="E1130">
            <v>254104.2</v>
          </cell>
          <cell r="F1130">
            <v>875796.2</v>
          </cell>
          <cell r="G1130">
            <v>299738.45</v>
          </cell>
        </row>
        <row r="1131">
          <cell r="A1131">
            <v>5870000</v>
          </cell>
          <cell r="B1131" t="str">
            <v>DIST CUST INSTALL EXPENSES</v>
          </cell>
          <cell r="C1131">
            <v>1365320.8</v>
          </cell>
          <cell r="D1131">
            <v>117300.33</v>
          </cell>
          <cell r="E1131">
            <v>0</v>
          </cell>
          <cell r="F1131">
            <v>1482621.13</v>
          </cell>
          <cell r="G1131">
            <v>117300.33</v>
          </cell>
        </row>
        <row r="1132">
          <cell r="A1132">
            <v>5880000</v>
          </cell>
          <cell r="B1132" t="str">
            <v>DIST MISC EXP</v>
          </cell>
          <cell r="C1132">
            <v>20175940.649999999</v>
          </cell>
          <cell r="D1132">
            <v>1849352.46</v>
          </cell>
          <cell r="E1132">
            <v>7602.4</v>
          </cell>
          <cell r="F1132">
            <v>22017690.710000001</v>
          </cell>
          <cell r="G1132">
            <v>1841750.06</v>
          </cell>
        </row>
        <row r="1133">
          <cell r="A1133">
            <v>5881000</v>
          </cell>
          <cell r="B1133" t="str">
            <v>MISC DISTRIBUTION EXP - OTHER</v>
          </cell>
          <cell r="C1133">
            <v>642098.85</v>
          </cell>
          <cell r="D1133">
            <v>270.8</v>
          </cell>
          <cell r="E1133">
            <v>0</v>
          </cell>
          <cell r="F1133">
            <v>642369.65</v>
          </cell>
          <cell r="G1133">
            <v>270.8</v>
          </cell>
        </row>
        <row r="1134">
          <cell r="A1134">
            <v>5890000</v>
          </cell>
          <cell r="B1134" t="str">
            <v>DIST RENTS</v>
          </cell>
          <cell r="C1134">
            <v>3466601.83</v>
          </cell>
          <cell r="D1134">
            <v>499436.2</v>
          </cell>
          <cell r="E1134">
            <v>392.29</v>
          </cell>
          <cell r="F1134">
            <v>3965645.74</v>
          </cell>
          <cell r="G1134">
            <v>499043.91000000003</v>
          </cell>
        </row>
        <row r="1135">
          <cell r="A1135">
            <v>5900000</v>
          </cell>
          <cell r="B1135" t="str">
            <v>DIST MAINT SUPER AND ENGINEER</v>
          </cell>
          <cell r="C1135">
            <v>912553.99</v>
          </cell>
          <cell r="D1135">
            <v>84995.09</v>
          </cell>
          <cell r="E1135">
            <v>0</v>
          </cell>
          <cell r="F1135">
            <v>997549.08</v>
          </cell>
          <cell r="G1135">
            <v>84995.09</v>
          </cell>
        </row>
        <row r="1136">
          <cell r="A1136">
            <v>5910000</v>
          </cell>
          <cell r="B1136" t="str">
            <v>DIST MAINT OF STRUCTURES</v>
          </cell>
          <cell r="C1136">
            <v>10567.49</v>
          </cell>
          <cell r="D1136">
            <v>3812.67</v>
          </cell>
          <cell r="E1136">
            <v>0</v>
          </cell>
          <cell r="F1136">
            <v>14380.16</v>
          </cell>
          <cell r="G1136">
            <v>3812.67</v>
          </cell>
        </row>
        <row r="1137">
          <cell r="A1137">
            <v>5920000</v>
          </cell>
          <cell r="B1137" t="str">
            <v>DIST MAINT OF STATION EQUIP</v>
          </cell>
          <cell r="C1137">
            <v>3700831.27</v>
          </cell>
          <cell r="D1137">
            <v>271458.95</v>
          </cell>
          <cell r="E1137">
            <v>0</v>
          </cell>
          <cell r="F1137">
            <v>3972290.22</v>
          </cell>
          <cell r="G1137">
            <v>271458.95</v>
          </cell>
        </row>
        <row r="1138">
          <cell r="A1138">
            <v>5930000</v>
          </cell>
          <cell r="B1138" t="str">
            <v>DIST MAINT OF OVERHEAD LINES</v>
          </cell>
          <cell r="C1138">
            <v>54475794.380000003</v>
          </cell>
          <cell r="D1138">
            <v>6605383.6699999999</v>
          </cell>
          <cell r="E1138">
            <v>1893256.5</v>
          </cell>
          <cell r="F1138">
            <v>59187921.549999997</v>
          </cell>
          <cell r="G1138">
            <v>4712127.17</v>
          </cell>
        </row>
        <row r="1139">
          <cell r="A1139">
            <v>5940000</v>
          </cell>
          <cell r="B1139" t="str">
            <v>DIST MAINT OF UNDER LINES</v>
          </cell>
          <cell r="C1139">
            <v>3749420.45</v>
          </cell>
          <cell r="D1139">
            <v>298639.90999999997</v>
          </cell>
          <cell r="E1139">
            <v>0</v>
          </cell>
          <cell r="F1139">
            <v>4048060.36</v>
          </cell>
          <cell r="G1139">
            <v>298639.90999999997</v>
          </cell>
        </row>
        <row r="1140">
          <cell r="A1140">
            <v>5950000</v>
          </cell>
          <cell r="B1140" t="str">
            <v>DIST MAIN OF LINE TRANSFORMERS</v>
          </cell>
          <cell r="C1140">
            <v>654109.47</v>
          </cell>
          <cell r="D1140">
            <v>67858.559999999998</v>
          </cell>
          <cell r="E1140">
            <v>1975.08</v>
          </cell>
          <cell r="F1140">
            <v>719992.95</v>
          </cell>
          <cell r="G1140">
            <v>65883.48</v>
          </cell>
        </row>
        <row r="1141">
          <cell r="A1141">
            <v>5960000</v>
          </cell>
          <cell r="B1141" t="str">
            <v>DIST MAIN OF STR LGT &amp; SIGN SY</v>
          </cell>
          <cell r="C1141">
            <v>2504027.86</v>
          </cell>
          <cell r="D1141">
            <v>347393.86</v>
          </cell>
          <cell r="E1141">
            <v>0</v>
          </cell>
          <cell r="F1141">
            <v>2851421.72</v>
          </cell>
          <cell r="G1141">
            <v>347393.86</v>
          </cell>
        </row>
        <row r="1142">
          <cell r="A1142">
            <v>5970000</v>
          </cell>
          <cell r="B1142" t="str">
            <v>DIST MAINT OF METERS</v>
          </cell>
          <cell r="C1142">
            <v>733740.44</v>
          </cell>
          <cell r="D1142">
            <v>71147.19</v>
          </cell>
          <cell r="E1142">
            <v>0</v>
          </cell>
          <cell r="F1142">
            <v>804887.63</v>
          </cell>
          <cell r="G1142">
            <v>71147.19</v>
          </cell>
        </row>
        <row r="1143">
          <cell r="A1143">
            <v>5980000</v>
          </cell>
          <cell r="B1143" t="str">
            <v>MAINT OF MISC DISTRIB PLANT</v>
          </cell>
          <cell r="C1143">
            <v>1987660.41</v>
          </cell>
          <cell r="D1143">
            <v>238990.34</v>
          </cell>
          <cell r="E1143">
            <v>0</v>
          </cell>
          <cell r="F1143">
            <v>2226650.75</v>
          </cell>
          <cell r="G1143">
            <v>238990.34</v>
          </cell>
        </row>
        <row r="1144">
          <cell r="A1144">
            <v>9010000</v>
          </cell>
          <cell r="B1144" t="str">
            <v>CUST. ACCOUNTS SUPER.</v>
          </cell>
          <cell r="C1144">
            <v>1264424.5900000001</v>
          </cell>
          <cell r="D1144">
            <v>177902.33</v>
          </cell>
          <cell r="E1144">
            <v>51556.56</v>
          </cell>
          <cell r="F1144">
            <v>1390770.36</v>
          </cell>
          <cell r="G1144">
            <v>126345.76999999999</v>
          </cell>
        </row>
        <row r="1145">
          <cell r="A1145">
            <v>9020000</v>
          </cell>
          <cell r="B1145" t="str">
            <v>CUST  ACCOUNTS METER READ EXP</v>
          </cell>
          <cell r="C1145">
            <v>4990102.7699999996</v>
          </cell>
          <cell r="D1145">
            <v>866001.29</v>
          </cell>
          <cell r="E1145">
            <v>415075.05</v>
          </cell>
          <cell r="F1145">
            <v>5441029.0099999998</v>
          </cell>
          <cell r="G1145">
            <v>450926.24000000005</v>
          </cell>
        </row>
        <row r="1146">
          <cell r="A1146">
            <v>9030000</v>
          </cell>
          <cell r="B1146" t="str">
            <v>CUST ACCTS RECORDS &amp; COLLEC EX</v>
          </cell>
          <cell r="C1146">
            <v>23759345.93</v>
          </cell>
          <cell r="D1146">
            <v>2755413.44</v>
          </cell>
          <cell r="E1146">
            <v>1023367.72</v>
          </cell>
          <cell r="F1146">
            <v>25491391.649999999</v>
          </cell>
          <cell r="G1146">
            <v>1732045.72</v>
          </cell>
        </row>
        <row r="1147">
          <cell r="A1147">
            <v>9040000</v>
          </cell>
          <cell r="B1147" t="str">
            <v>CUST ACCOUNTS UNCOLLECTIBLE</v>
          </cell>
          <cell r="C1147">
            <v>8113418.5899999999</v>
          </cell>
          <cell r="D1147">
            <v>5763373.1500000004</v>
          </cell>
          <cell r="E1147">
            <v>4844432.49</v>
          </cell>
          <cell r="F1147">
            <v>9032359.25</v>
          </cell>
          <cell r="G1147">
            <v>918940.66000000015</v>
          </cell>
        </row>
        <row r="1148">
          <cell r="A1148">
            <v>9050000</v>
          </cell>
          <cell r="B1148" t="str">
            <v>CUST ACCOUNTS MISC EXP</v>
          </cell>
          <cell r="C1148">
            <v>2542085.7400000002</v>
          </cell>
          <cell r="D1148">
            <v>266264.24</v>
          </cell>
          <cell r="E1148">
            <v>6836.2</v>
          </cell>
          <cell r="F1148">
            <v>2801513.78</v>
          </cell>
          <cell r="G1148">
            <v>259428.03999999998</v>
          </cell>
        </row>
        <row r="1149">
          <cell r="A1149">
            <v>9070000</v>
          </cell>
          <cell r="B1149" t="str">
            <v>CUST  SERVICE &amp; INFO SUPER</v>
          </cell>
          <cell r="C1149">
            <v>226522.67</v>
          </cell>
          <cell r="D1149">
            <v>25095.91</v>
          </cell>
          <cell r="E1149">
            <v>0</v>
          </cell>
          <cell r="F1149">
            <v>251618.58</v>
          </cell>
          <cell r="G1149">
            <v>25095.91</v>
          </cell>
        </row>
        <row r="1150">
          <cell r="A1150">
            <v>9080000</v>
          </cell>
          <cell r="B1150" t="str">
            <v>CUSTOMER ASSIST EXPENSES</v>
          </cell>
          <cell r="C1150">
            <v>2213117.7400000002</v>
          </cell>
          <cell r="D1150">
            <v>217117.04</v>
          </cell>
          <cell r="E1150">
            <v>108.41</v>
          </cell>
          <cell r="F1150">
            <v>2430126.37</v>
          </cell>
          <cell r="G1150">
            <v>217008.63</v>
          </cell>
        </row>
        <row r="1151">
          <cell r="A1151">
            <v>9080012</v>
          </cell>
          <cell r="B1151" t="str">
            <v>ECONOMIC DEVELOPMENT</v>
          </cell>
          <cell r="C1151">
            <v>51913.67</v>
          </cell>
          <cell r="D1151">
            <v>14818.29</v>
          </cell>
          <cell r="E1151">
            <v>1134.18</v>
          </cell>
          <cell r="F1151">
            <v>65597.78</v>
          </cell>
          <cell r="G1151">
            <v>13684.11</v>
          </cell>
        </row>
        <row r="1152">
          <cell r="A1152">
            <v>9080100</v>
          </cell>
          <cell r="B1152" t="str">
            <v>CUST ASST EXP-CONSERVATION PRG</v>
          </cell>
          <cell r="C1152">
            <v>40328360.530000001</v>
          </cell>
          <cell r="D1152">
            <v>3187794.59</v>
          </cell>
          <cell r="E1152">
            <v>0</v>
          </cell>
          <cell r="F1152">
            <v>43516155.119999997</v>
          </cell>
          <cell r="G1152">
            <v>3187794.59</v>
          </cell>
        </row>
        <row r="1153">
          <cell r="A1153">
            <v>9090100</v>
          </cell>
          <cell r="B1153" t="str">
            <v>INFO&amp;INSTRUC ADJ-CONSERV PROG</v>
          </cell>
          <cell r="C1153">
            <v>2939549.98</v>
          </cell>
          <cell r="D1153">
            <v>169156.34</v>
          </cell>
          <cell r="E1153">
            <v>0</v>
          </cell>
          <cell r="F1153">
            <v>3108706.32</v>
          </cell>
          <cell r="G1153">
            <v>169156.34</v>
          </cell>
        </row>
        <row r="1154">
          <cell r="A1154">
            <v>9100000</v>
          </cell>
          <cell r="B1154" t="str">
            <v>MISC CUST SERVICE AND INFO EXP</v>
          </cell>
          <cell r="C1154">
            <v>1900585.11</v>
          </cell>
          <cell r="D1154">
            <v>172466.67</v>
          </cell>
          <cell r="E1154">
            <v>24891.62</v>
          </cell>
          <cell r="F1154">
            <v>2048160.16</v>
          </cell>
          <cell r="G1154">
            <v>147575.05000000002</v>
          </cell>
        </row>
        <row r="1155">
          <cell r="A1155">
            <v>9120000</v>
          </cell>
          <cell r="B1155" t="str">
            <v>DEMONSTRATING AND SELLING</v>
          </cell>
          <cell r="C1155">
            <v>132113.20000000001</v>
          </cell>
          <cell r="D1155">
            <v>17747.07</v>
          </cell>
          <cell r="E1155">
            <v>0</v>
          </cell>
          <cell r="F1155">
            <v>149860.26999999999</v>
          </cell>
          <cell r="G1155">
            <v>17747.07</v>
          </cell>
        </row>
        <row r="1156">
          <cell r="A1156">
            <v>9130000</v>
          </cell>
          <cell r="B1156" t="str">
            <v>ADVERTISING</v>
          </cell>
          <cell r="C1156">
            <v>363668.58</v>
          </cell>
          <cell r="D1156">
            <v>27019.95</v>
          </cell>
          <cell r="E1156">
            <v>3048</v>
          </cell>
          <cell r="F1156">
            <v>387640.53</v>
          </cell>
          <cell r="G1156">
            <v>23971.95</v>
          </cell>
        </row>
        <row r="1157">
          <cell r="A1157">
            <v>9160000</v>
          </cell>
          <cell r="B1157" t="str">
            <v>MISCELLANEOUS SALES EXPENSES</v>
          </cell>
          <cell r="C1157">
            <v>1169573.8600000001</v>
          </cell>
          <cell r="D1157">
            <v>92551.99</v>
          </cell>
          <cell r="E1157">
            <v>0</v>
          </cell>
          <cell r="F1157">
            <v>1262125.8500000001</v>
          </cell>
          <cell r="G1157">
            <v>92551.99</v>
          </cell>
        </row>
        <row r="1158">
          <cell r="A1158">
            <v>9200000</v>
          </cell>
          <cell r="B1158" t="str">
            <v>SALARIES AND WAGES</v>
          </cell>
          <cell r="C1158">
            <v>87590148.689999998</v>
          </cell>
          <cell r="D1158">
            <v>28572587.100000001</v>
          </cell>
          <cell r="E1158">
            <v>2010309.04</v>
          </cell>
          <cell r="F1158">
            <v>114152426.75</v>
          </cell>
          <cell r="G1158">
            <v>26562278.060000002</v>
          </cell>
        </row>
        <row r="1159">
          <cell r="A1159">
            <v>9200026</v>
          </cell>
          <cell r="B1159" t="str">
            <v>A&amp;G EXP -RELOCATION EXPENSES</v>
          </cell>
          <cell r="C1159">
            <v>268.83999999999997</v>
          </cell>
          <cell r="D1159">
            <v>116.43</v>
          </cell>
          <cell r="E1159">
            <v>0</v>
          </cell>
          <cell r="F1159">
            <v>385.27</v>
          </cell>
          <cell r="G1159">
            <v>116.43</v>
          </cell>
        </row>
        <row r="1160">
          <cell r="A1160">
            <v>9210000</v>
          </cell>
          <cell r="B1160" t="str">
            <v>A&amp;G OFF SUPPLIES AND EXPENSES</v>
          </cell>
          <cell r="C1160">
            <v>43150402.090000004</v>
          </cell>
          <cell r="D1160">
            <v>4394207.3099999996</v>
          </cell>
          <cell r="E1160">
            <v>832551.28</v>
          </cell>
          <cell r="F1160">
            <v>46712058.119999997</v>
          </cell>
          <cell r="G1160">
            <v>3561656.0299999993</v>
          </cell>
        </row>
        <row r="1161">
          <cell r="A1161">
            <v>9210001</v>
          </cell>
          <cell r="B1161" t="str">
            <v>A&amp;G MS CMPTR RPRS</v>
          </cell>
          <cell r="C1161">
            <v>7820188.2000000002</v>
          </cell>
          <cell r="D1161">
            <v>1325563.5900000001</v>
          </cell>
          <cell r="E1161">
            <v>33060.879999999997</v>
          </cell>
          <cell r="F1161">
            <v>9112690.9100000001</v>
          </cell>
          <cell r="G1161">
            <v>1292502.7100000002</v>
          </cell>
        </row>
        <row r="1162">
          <cell r="A1162">
            <v>9210012</v>
          </cell>
          <cell r="B1162" t="str">
            <v>EMPLOYEE EXPENSES</v>
          </cell>
          <cell r="C1162">
            <v>2430959.9500000002</v>
          </cell>
          <cell r="D1162">
            <v>546220.59</v>
          </cell>
          <cell r="E1162">
            <v>62077.57</v>
          </cell>
          <cell r="F1162">
            <v>2915102.97</v>
          </cell>
          <cell r="G1162">
            <v>484143.01999999996</v>
          </cell>
        </row>
        <row r="1163">
          <cell r="A1163">
            <v>9220012</v>
          </cell>
          <cell r="B1163" t="str">
            <v>ADMIN EXP TRANSFER</v>
          </cell>
          <cell r="C1163">
            <v>354.88</v>
          </cell>
          <cell r="D1163">
            <v>0</v>
          </cell>
          <cell r="E1163">
            <v>0</v>
          </cell>
          <cell r="F1163">
            <v>354.88</v>
          </cell>
          <cell r="G1163">
            <v>0</v>
          </cell>
        </row>
        <row r="1164">
          <cell r="A1164">
            <v>9230000</v>
          </cell>
          <cell r="B1164" t="str">
            <v>A&amp;G OUTSIDE SERVICES EMP</v>
          </cell>
          <cell r="C1164">
            <v>59643530.780000001</v>
          </cell>
          <cell r="D1164">
            <v>13246118.810000001</v>
          </cell>
          <cell r="E1164">
            <v>5104964.68</v>
          </cell>
          <cell r="F1164">
            <v>67784684.909999996</v>
          </cell>
          <cell r="G1164">
            <v>8141154.1300000008</v>
          </cell>
        </row>
        <row r="1165">
          <cell r="A1165">
            <v>9240000</v>
          </cell>
          <cell r="B1165" t="str">
            <v>A&amp;G PROPERTY INSURANCE</v>
          </cell>
          <cell r="C1165">
            <v>5751919.0599999996</v>
          </cell>
          <cell r="D1165">
            <v>639957.09</v>
          </cell>
          <cell r="E1165">
            <v>4553847.01</v>
          </cell>
          <cell r="F1165">
            <v>1838029.14</v>
          </cell>
          <cell r="G1165">
            <v>-3913889.92</v>
          </cell>
        </row>
        <row r="1166">
          <cell r="A1166">
            <v>9240002</v>
          </cell>
          <cell r="B1166" t="str">
            <v>ALLOC PESC PROP INS EXP</v>
          </cell>
          <cell r="C1166">
            <v>17617.47</v>
          </cell>
          <cell r="D1166">
            <v>10297.290000000001</v>
          </cell>
          <cell r="E1166">
            <v>0</v>
          </cell>
          <cell r="F1166">
            <v>27914.76</v>
          </cell>
          <cell r="G1166">
            <v>10297.290000000001</v>
          </cell>
        </row>
        <row r="1167">
          <cell r="A1167">
            <v>9240500</v>
          </cell>
          <cell r="B1167" t="str">
            <v>I/C PROP INS EXP</v>
          </cell>
          <cell r="C1167">
            <v>11983583.26</v>
          </cell>
          <cell r="D1167">
            <v>1089416.6599999999</v>
          </cell>
          <cell r="E1167">
            <v>0</v>
          </cell>
          <cell r="F1167">
            <v>13072999.92</v>
          </cell>
          <cell r="G1167">
            <v>1089416.6599999999</v>
          </cell>
        </row>
        <row r="1168">
          <cell r="A1168">
            <v>9249800</v>
          </cell>
          <cell r="B1168" t="str">
            <v>PROP INS FOR CORP EXP</v>
          </cell>
          <cell r="C1168">
            <v>2224198.87</v>
          </cell>
          <cell r="D1168">
            <v>203850.56</v>
          </cell>
          <cell r="E1168">
            <v>0</v>
          </cell>
          <cell r="F1168">
            <v>2428049.4300000002</v>
          </cell>
          <cell r="G1168">
            <v>203850.56</v>
          </cell>
        </row>
        <row r="1169">
          <cell r="A1169">
            <v>9250000</v>
          </cell>
          <cell r="B1169" t="str">
            <v>A&amp;G INJURIES AND DAMAGES</v>
          </cell>
          <cell r="C1169">
            <v>3470010.58</v>
          </cell>
          <cell r="D1169">
            <v>423734.1</v>
          </cell>
          <cell r="E1169">
            <v>956736</v>
          </cell>
          <cell r="F1169">
            <v>2937008.68</v>
          </cell>
          <cell r="G1169">
            <v>-533001.9</v>
          </cell>
        </row>
        <row r="1170">
          <cell r="A1170">
            <v>9250510</v>
          </cell>
          <cell r="B1170" t="str">
            <v>I/C GEN LIAB EXP</v>
          </cell>
          <cell r="C1170">
            <v>2761916.63</v>
          </cell>
          <cell r="D1170">
            <v>251083.33</v>
          </cell>
          <cell r="E1170">
            <v>0</v>
          </cell>
          <cell r="F1170">
            <v>3012999.96</v>
          </cell>
          <cell r="G1170">
            <v>251083.33</v>
          </cell>
        </row>
        <row r="1171">
          <cell r="A1171">
            <v>9259800</v>
          </cell>
          <cell r="B1171" t="str">
            <v>INJURIES AND DAMAGES</v>
          </cell>
          <cell r="C1171">
            <v>4185175.9</v>
          </cell>
          <cell r="D1171">
            <v>379602.24</v>
          </cell>
          <cell r="E1171">
            <v>0</v>
          </cell>
          <cell r="F1171">
            <v>4564778.1399999997</v>
          </cell>
          <cell r="G1171">
            <v>379602.24</v>
          </cell>
        </row>
        <row r="1172">
          <cell r="A1172">
            <v>9260001</v>
          </cell>
          <cell r="B1172" t="str">
            <v>A&amp;G EMPLOYEE PENS AND BEN</v>
          </cell>
          <cell r="C1172">
            <v>151309284.41999999</v>
          </cell>
          <cell r="D1172">
            <v>9336801.8800000008</v>
          </cell>
          <cell r="E1172">
            <v>24016898.34</v>
          </cell>
          <cell r="F1172">
            <v>136629187.96000001</v>
          </cell>
          <cell r="G1172">
            <v>-14680096.459999999</v>
          </cell>
        </row>
        <row r="1173">
          <cell r="A1173">
            <v>9260015</v>
          </cell>
          <cell r="B1173" t="str">
            <v>A&amp;G PEN/BEN-REC&amp;EDU</v>
          </cell>
          <cell r="C1173">
            <v>28.5</v>
          </cell>
          <cell r="D1173">
            <v>0</v>
          </cell>
          <cell r="E1173">
            <v>0</v>
          </cell>
          <cell r="F1173">
            <v>28.5</v>
          </cell>
          <cell r="G1173">
            <v>0</v>
          </cell>
        </row>
        <row r="1174">
          <cell r="A1174">
            <v>9270012</v>
          </cell>
          <cell r="B1174" t="str">
            <v>GENERAL &amp; ADMINISTRATION</v>
          </cell>
          <cell r="C1174">
            <v>13.64</v>
          </cell>
          <cell r="D1174">
            <v>0</v>
          </cell>
          <cell r="E1174">
            <v>0</v>
          </cell>
          <cell r="F1174">
            <v>13.64</v>
          </cell>
          <cell r="G1174">
            <v>0</v>
          </cell>
        </row>
        <row r="1175">
          <cell r="A1175">
            <v>9280000</v>
          </cell>
          <cell r="B1175" t="str">
            <v>REG COMMISSION EXPENSES</v>
          </cell>
          <cell r="C1175">
            <v>6320165.1399999997</v>
          </cell>
          <cell r="D1175">
            <v>49633.58</v>
          </cell>
          <cell r="E1175">
            <v>0</v>
          </cell>
          <cell r="F1175">
            <v>6369798.7199999997</v>
          </cell>
          <cell r="G1175">
            <v>49633.58</v>
          </cell>
        </row>
        <row r="1176">
          <cell r="A1176">
            <v>9290000</v>
          </cell>
          <cell r="B1176" t="str">
            <v>DUPLICATE CHARGES - CR</v>
          </cell>
          <cell r="C1176">
            <v>-38952055.340000004</v>
          </cell>
          <cell r="D1176">
            <v>129698.07</v>
          </cell>
          <cell r="E1176">
            <v>3701532.52</v>
          </cell>
          <cell r="F1176">
            <v>-42523889.789999999</v>
          </cell>
          <cell r="G1176">
            <v>-3571834.45</v>
          </cell>
        </row>
        <row r="1177">
          <cell r="A1177">
            <v>9301000</v>
          </cell>
          <cell r="B1177" t="str">
            <v>GEN ADVERTISING EXP</v>
          </cell>
          <cell r="C1177">
            <v>248601.51</v>
          </cell>
          <cell r="D1177">
            <v>54956.14</v>
          </cell>
          <cell r="E1177">
            <v>14436</v>
          </cell>
          <cell r="F1177">
            <v>289121.65000000002</v>
          </cell>
          <cell r="G1177">
            <v>40520.14</v>
          </cell>
        </row>
        <row r="1178">
          <cell r="A1178">
            <v>9302000</v>
          </cell>
          <cell r="B1178" t="str">
            <v>MISC GENERAL EXPENSES</v>
          </cell>
          <cell r="C1178">
            <v>-12518712.57</v>
          </cell>
          <cell r="D1178">
            <v>9203159.7300000004</v>
          </cell>
          <cell r="E1178">
            <v>20708761.23</v>
          </cell>
          <cell r="F1178">
            <v>-24024314.07</v>
          </cell>
          <cell r="G1178">
            <v>-11505601.5</v>
          </cell>
        </row>
        <row r="1179">
          <cell r="A1179">
            <v>9303010</v>
          </cell>
          <cell r="B1179" t="str">
            <v>A&amp;G MISC DIRECTORS FEE</v>
          </cell>
          <cell r="C1179">
            <v>865328.27</v>
          </cell>
          <cell r="D1179">
            <v>131559.49</v>
          </cell>
          <cell r="E1179">
            <v>0</v>
          </cell>
          <cell r="F1179">
            <v>996887.76</v>
          </cell>
          <cell r="G1179">
            <v>131559.49</v>
          </cell>
        </row>
        <row r="1180">
          <cell r="A1180">
            <v>9310000</v>
          </cell>
          <cell r="B1180" t="str">
            <v>A&amp;G RENTS</v>
          </cell>
          <cell r="C1180">
            <v>5498552.54</v>
          </cell>
          <cell r="D1180">
            <v>564422.55000000005</v>
          </cell>
          <cell r="E1180">
            <v>84867.21</v>
          </cell>
          <cell r="F1180">
            <v>5978107.8799999999</v>
          </cell>
          <cell r="G1180">
            <v>479555.34</v>
          </cell>
        </row>
        <row r="1181">
          <cell r="A1181">
            <v>9350000</v>
          </cell>
          <cell r="B1181" t="str">
            <v>MAINT OF GENERAL PLANT</v>
          </cell>
          <cell r="C1181">
            <v>3841567.36</v>
          </cell>
          <cell r="D1181">
            <v>3051889.61</v>
          </cell>
          <cell r="E1181">
            <v>7727322.6900000004</v>
          </cell>
          <cell r="F1181">
            <v>-833865.72</v>
          </cell>
          <cell r="G1181">
            <v>-4675433.08</v>
          </cell>
        </row>
        <row r="1182">
          <cell r="A1182">
            <v>0</v>
          </cell>
          <cell r="B1182">
            <v>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>
            <v>0</v>
          </cell>
          <cell r="B1183">
            <v>0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>
            <v>0</v>
          </cell>
          <cell r="B1184">
            <v>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>
            <v>0</v>
          </cell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>
            <v>0</v>
          </cell>
          <cell r="B1186">
            <v>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>
            <v>0</v>
          </cell>
          <cell r="B1187">
            <v>0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>
            <v>0</v>
          </cell>
          <cell r="B1188">
            <v>0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>
            <v>0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>
            <v>0</v>
          </cell>
          <cell r="B1190">
            <v>0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>
            <v>0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>
            <v>0</v>
          </cell>
          <cell r="B1192">
            <v>0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>
            <v>0</v>
          </cell>
          <cell r="B1193">
            <v>0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>
            <v>0</v>
          </cell>
          <cell r="B1194">
            <v>0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>
            <v>0</v>
          </cell>
          <cell r="B1195">
            <v>0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>
            <v>0</v>
          </cell>
          <cell r="B1196">
            <v>0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>
            <v>0</v>
          </cell>
          <cell r="B1197">
            <v>0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>
            <v>0</v>
          </cell>
          <cell r="B1198">
            <v>0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>
            <v>0</v>
          </cell>
          <cell r="B1199">
            <v>0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>
            <v>0</v>
          </cell>
          <cell r="B1200">
            <v>0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>
            <v>0</v>
          </cell>
          <cell r="B1203">
            <v>0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>
            <v>0</v>
          </cell>
          <cell r="B1204">
            <v>0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>
            <v>0</v>
          </cell>
          <cell r="B1205">
            <v>0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>
            <v>0</v>
          </cell>
          <cell r="B1206">
            <v>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>
            <v>0</v>
          </cell>
          <cell r="B1207">
            <v>0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>
            <v>0</v>
          </cell>
          <cell r="B1208">
            <v>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>
            <v>0</v>
          </cell>
          <cell r="B1209">
            <v>0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>
            <v>0</v>
          </cell>
          <cell r="B1210">
            <v>0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>
            <v>0</v>
          </cell>
          <cell r="B1211">
            <v>0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>
            <v>0</v>
          </cell>
          <cell r="B1212">
            <v>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>
            <v>0</v>
          </cell>
          <cell r="B1213">
            <v>0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>
            <v>0</v>
          </cell>
          <cell r="B1214">
            <v>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>
            <v>0</v>
          </cell>
          <cell r="B1215">
            <v>0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>
            <v>0</v>
          </cell>
          <cell r="B1216">
            <v>0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>
            <v>0</v>
          </cell>
          <cell r="B1217">
            <v>0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>
            <v>0</v>
          </cell>
          <cell r="B1218">
            <v>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>
            <v>0</v>
          </cell>
          <cell r="B1219">
            <v>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>
            <v>0</v>
          </cell>
          <cell r="B1220">
            <v>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>
            <v>0</v>
          </cell>
          <cell r="B1221">
            <v>0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>
            <v>4363001</v>
          </cell>
          <cell r="B1222" t="str">
            <v>no current period activity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>
            <v>4383001</v>
          </cell>
          <cell r="B1223" t="str">
            <v>no current period activity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>
            <v>0</v>
          </cell>
          <cell r="B1224" t="str">
            <v>no current period activity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6">
          <cell r="E1226">
            <v>0</v>
          </cell>
          <cell r="F1226" t="str">
            <v>Net Book (Income) / Loss per Trial Balance</v>
          </cell>
          <cell r="G1226">
            <v>-121021580.88000008</v>
          </cell>
        </row>
        <row r="1227">
          <cell r="E1227">
            <v>0</v>
          </cell>
          <cell r="F1227">
            <v>0</v>
          </cell>
          <cell r="G1227">
            <v>0</v>
          </cell>
        </row>
        <row r="1228">
          <cell r="E1228">
            <v>0</v>
          </cell>
          <cell r="F1228" t="str">
            <v>per IS-1</v>
          </cell>
          <cell r="G1228">
            <v>122899079.95999999</v>
          </cell>
        </row>
        <row r="1229">
          <cell r="E1229">
            <v>0</v>
          </cell>
          <cell r="F1229">
            <v>0</v>
          </cell>
          <cell r="G1229">
            <v>121021580.88000008</v>
          </cell>
        </row>
        <row r="1230">
          <cell r="E1230" t="str">
            <v xml:space="preserve">CM Activity - Acct #: </v>
          </cell>
          <cell r="F1230">
            <v>0</v>
          </cell>
          <cell r="G1230">
            <v>1877499.0799999088</v>
          </cell>
        </row>
        <row r="1231">
          <cell r="E1231">
            <v>4363001</v>
          </cell>
          <cell r="F1231">
            <v>86069.5</v>
          </cell>
          <cell r="G1231">
            <v>0</v>
          </cell>
        </row>
        <row r="1232">
          <cell r="E1232">
            <v>4373001</v>
          </cell>
          <cell r="F1232">
            <v>0</v>
          </cell>
          <cell r="G1232">
            <v>0</v>
          </cell>
        </row>
        <row r="1233">
          <cell r="E1233">
            <v>4373002</v>
          </cell>
          <cell r="F1233">
            <v>0</v>
          </cell>
          <cell r="G1233">
            <v>0</v>
          </cell>
        </row>
        <row r="1234">
          <cell r="E1234">
            <v>4373003</v>
          </cell>
          <cell r="F1234">
            <v>0</v>
          </cell>
          <cell r="G1234">
            <v>0</v>
          </cell>
        </row>
        <row r="1235">
          <cell r="E1235">
            <v>4383001</v>
          </cell>
          <cell r="F1235">
            <v>0</v>
          </cell>
          <cell r="G1235">
            <v>0</v>
          </cell>
        </row>
        <row r="1236">
          <cell r="E1236">
            <v>4393001</v>
          </cell>
          <cell r="F1236">
            <v>0</v>
          </cell>
          <cell r="G1236">
            <v>0</v>
          </cell>
        </row>
        <row r="1237">
          <cell r="E1237">
            <v>0</v>
          </cell>
          <cell r="F1237">
            <v>0</v>
          </cell>
          <cell r="G1237">
            <v>86069.5</v>
          </cell>
        </row>
        <row r="1238">
          <cell r="E1238">
            <v>0</v>
          </cell>
          <cell r="F1238">
            <v>0</v>
          </cell>
          <cell r="G1238">
            <v>1791429.5799999088</v>
          </cell>
        </row>
        <row r="1239">
          <cell r="A1239">
            <v>0</v>
          </cell>
          <cell r="B1239">
            <v>0</v>
          </cell>
          <cell r="C1239">
            <v>0</v>
          </cell>
          <cell r="D1239">
            <v>0</v>
          </cell>
          <cell r="E1239">
            <v>0</v>
          </cell>
          <cell r="F1239" t="str">
            <v>PERF income per IS-2</v>
          </cell>
          <cell r="G1239">
            <v>1791429.58</v>
          </cell>
        </row>
        <row r="1240">
          <cell r="A1240">
            <v>0</v>
          </cell>
          <cell r="B1240">
            <v>0</v>
          </cell>
          <cell r="C1240">
            <v>0</v>
          </cell>
          <cell r="D1240">
            <v>0</v>
          </cell>
          <cell r="E1240">
            <v>0</v>
          </cell>
          <cell r="F1240" t="str">
            <v>check: should = $0</v>
          </cell>
          <cell r="G1240">
            <v>-9.1269612312316895E-8</v>
          </cell>
        </row>
        <row r="1241">
          <cell r="E1241">
            <v>0</v>
          </cell>
          <cell r="F1241">
            <v>0</v>
          </cell>
          <cell r="G1241">
            <v>0</v>
          </cell>
        </row>
      </sheetData>
      <sheetData sheetId="73">
        <row r="5">
          <cell r="H5" t="str">
            <v>ACT\BUD</v>
          </cell>
        </row>
      </sheetData>
      <sheetData sheetId="74">
        <row r="2">
          <cell r="C2" t="str">
            <v>BOTH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6">
          <cell r="C16">
            <v>0</v>
          </cell>
        </row>
      </sheetData>
      <sheetData sheetId="84">
        <row r="48">
          <cell r="I48">
            <v>6117000</v>
          </cell>
        </row>
      </sheetData>
      <sheetData sheetId="85"/>
      <sheetData sheetId="86"/>
      <sheetData sheetId="87">
        <row r="4">
          <cell r="S4" t="str">
            <v>ACTUAL</v>
          </cell>
        </row>
      </sheetData>
      <sheetData sheetId="88">
        <row r="16">
          <cell r="A16" t="str">
            <v>BONUS DEPR - FEDERAL ADD BACK</v>
          </cell>
        </row>
      </sheetData>
      <sheetData sheetId="89"/>
      <sheetData sheetId="90">
        <row r="16">
          <cell r="A16" t="str">
            <v>BONUS DEPR - FEDERAL ADD BACK</v>
          </cell>
        </row>
      </sheetData>
      <sheetData sheetId="91">
        <row r="16">
          <cell r="A16" t="str">
            <v>BONUS DEPR - FEDERAL ADD BACK</v>
          </cell>
        </row>
      </sheetData>
      <sheetData sheetId="92"/>
      <sheetData sheetId="93">
        <row r="64">
          <cell r="B64">
            <v>0</v>
          </cell>
        </row>
      </sheetData>
      <sheetData sheetId="94"/>
      <sheetData sheetId="95"/>
      <sheetData sheetId="96"/>
      <sheetData sheetId="97"/>
      <sheetData sheetId="98"/>
      <sheetData sheetId="99">
        <row r="4">
          <cell r="AC4" t="str">
            <v>ACTUAL</v>
          </cell>
        </row>
      </sheetData>
      <sheetData sheetId="100"/>
      <sheetData sheetId="101"/>
      <sheetData sheetId="102"/>
      <sheetData sheetId="103"/>
      <sheetData sheetId="104">
        <row r="6">
          <cell r="C6" t="str">
            <v>Nuclear Decommissioning Unrealized Gains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15">
          <cell r="B15">
            <v>-2024718464.0700002</v>
          </cell>
        </row>
      </sheetData>
      <sheetData sheetId="121">
        <row r="57">
          <cell r="G57">
            <v>0</v>
          </cell>
        </row>
      </sheetData>
      <sheetData sheetId="122">
        <row r="38">
          <cell r="B38" t="str">
            <v xml:space="preserve">BOOK DEPR &amp; AMORT ADD BACK </v>
          </cell>
        </row>
      </sheetData>
      <sheetData sheetId="123">
        <row r="19">
          <cell r="B19" t="str">
            <v>OPEB CAPITALIZED</v>
          </cell>
        </row>
      </sheetData>
      <sheetData sheetId="124">
        <row r="12">
          <cell r="F12">
            <v>0</v>
          </cell>
        </row>
      </sheetData>
      <sheetData sheetId="125">
        <row r="14">
          <cell r="D14">
            <v>245526162.60513315</v>
          </cell>
        </row>
      </sheetData>
      <sheetData sheetId="126"/>
      <sheetData sheetId="127"/>
      <sheetData sheetId="128"/>
      <sheetData sheetId="129"/>
      <sheetData sheetId="130">
        <row r="12">
          <cell r="G12">
            <v>0</v>
          </cell>
        </row>
      </sheetData>
      <sheetData sheetId="131"/>
      <sheetData sheetId="132"/>
      <sheetData sheetId="133">
        <row r="45">
          <cell r="F45">
            <v>0</v>
          </cell>
        </row>
      </sheetData>
      <sheetData sheetId="134">
        <row r="12">
          <cell r="G12">
            <v>0</v>
          </cell>
        </row>
      </sheetData>
      <sheetData sheetId="135"/>
      <sheetData sheetId="136">
        <row r="14">
          <cell r="E14">
            <v>0</v>
          </cell>
        </row>
      </sheetData>
      <sheetData sheetId="137"/>
      <sheetData sheetId="138">
        <row r="27">
          <cell r="K27">
            <v>-29487024.85746517</v>
          </cell>
        </row>
      </sheetData>
      <sheetData sheetId="139">
        <row r="84">
          <cell r="D84">
            <v>33612348.646066658</v>
          </cell>
        </row>
      </sheetData>
      <sheetData sheetId="140">
        <row r="8">
          <cell r="E8">
            <v>0</v>
          </cell>
        </row>
      </sheetData>
      <sheetData sheetId="141"/>
      <sheetData sheetId="142">
        <row r="14">
          <cell r="G14">
            <v>0</v>
          </cell>
        </row>
      </sheetData>
      <sheetData sheetId="143"/>
      <sheetData sheetId="144">
        <row r="4">
          <cell r="A4">
            <v>1010100</v>
          </cell>
        </row>
      </sheetData>
      <sheetData sheetId="145"/>
      <sheetData sheetId="146" refreshError="1"/>
      <sheetData sheetId="147"/>
      <sheetData sheetId="148"/>
      <sheetData sheetId="149"/>
      <sheetData sheetId="150"/>
      <sheetData sheetId="15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ritical SS Doc"/>
      <sheetName val="TOC (2)"/>
      <sheetName val="TOC"/>
      <sheetName val="Mthly Update List"/>
      <sheetName val="Roll Procedures"/>
      <sheetName val="Add a New M"/>
      <sheetName val="Close Procedures"/>
      <sheetName val="P1-Rates"/>
      <sheetName val="P2-Trial Balance"/>
      <sheetName val="P3-Manual Input"/>
      <sheetName val="P4-VLOOKUP Input"/>
      <sheetName val="P5 - CM JE Summary"/>
      <sheetName val="P6 - ETR Recon"/>
      <sheetName val="P7 - ETR 35% "/>
      <sheetName val="P8 ETR OP &amp; NOP"/>
      <sheetName val="P9-Diagnostic Report"/>
      <sheetName val="A.1-Tot Exp Sum"/>
      <sheetName val="A.2-Manual JE Detail"/>
      <sheetName val="C.1 FIT "/>
      <sheetName val="C2.SIT - FL"/>
      <sheetName val="C3.SIT - NC"/>
      <sheetName val="C4.SIT - SC"/>
      <sheetName val="C.5 CIT Data for Est Pmt"/>
      <sheetName val="D.1 DIT "/>
      <sheetName val="D.2 ADIT"/>
      <sheetName val="D.3 TBBS"/>
      <sheetName val="D.4 DIT By M"/>
      <sheetName val="D.5 ADIT Acc Recon"/>
      <sheetName val="EP. 1 Prop Ms"/>
      <sheetName val="EP.2 Bk Depr&amp;Amort"/>
      <sheetName val="EP.3 UNICAP M"/>
      <sheetName val="F.1  FAS 109 Reg A(L)"/>
      <sheetName val="F.2 FAS 109 Acct Recon"/>
      <sheetName val="F.3 FAS 123R APIC JE"/>
      <sheetName val="Unusual JE's"/>
      <sheetName val="Changes"/>
      <sheetName val="Non-Utility 2821000"/>
      <sheetName val="NI Before Taxes"/>
      <sheetName val="Cons ETR"/>
      <sheetName val="ETR - QTR Report"/>
      <sheetName val="D.3 Sorted"/>
      <sheetName val="D.3 (2)"/>
      <sheetName val="FIN 48 D.1"/>
      <sheetName val="fin 48 Pivot Table D.2"/>
      <sheetName val="MISC.1 NUC DECO RESERVE"/>
      <sheetName val="MISC.2 PEC AFDC Equity"/>
      <sheetName val="MISC.3 - Med Sub Perm"/>
      <sheetName val="M.1"/>
      <sheetName val="Med"/>
      <sheetName val="ARO"/>
      <sheetName val="D's-JE"/>
      <sheetName val="ETR-S"/>
      <sheetName val="MISC.4 Unbilled Fuel Revenue"/>
      <sheetName val="MISC.5 PERM Ms"/>
      <sheetName val="MISC.6 Bal Sheet Recons"/>
      <sheetName val="C NC FERC to GAAP"/>
      <sheetName val="APIC"/>
      <sheetName val="Fuel Refund"/>
      <sheetName val="JE for 2nd close"/>
      <sheetName val="JE for 2nd close Levelization E"/>
      <sheetName val="Reconciliation of Timing D.1 "/>
      <sheetName val="BS"/>
      <sheetName val="Cons. TP"/>
      <sheetName val="P2-Pre-Tax Trial 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F1" t="str">
            <v>JAN 2009</v>
          </cell>
        </row>
        <row r="3">
          <cell r="A3" t="str">
            <v>Account</v>
          </cell>
          <cell r="B3" t="str">
            <v>Description</v>
          </cell>
          <cell r="C3" t="str">
            <v>Beginning Balance</v>
          </cell>
          <cell r="D3" t="str">
            <v>Debits</v>
          </cell>
          <cell r="E3" t="str">
            <v>Credits</v>
          </cell>
          <cell r="F3" t="str">
            <v>Ending Balance</v>
          </cell>
          <cell r="G3" t="str">
            <v>CM  Activity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A604">
            <v>0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</row>
        <row r="606">
          <cell r="A606">
            <v>0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</row>
        <row r="608">
          <cell r="A608">
            <v>0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</row>
        <row r="609">
          <cell r="A609">
            <v>0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A610">
            <v>0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</row>
        <row r="614">
          <cell r="A614">
            <v>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</row>
        <row r="615">
          <cell r="A615">
            <v>0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A617">
            <v>0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A622">
            <v>0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A623">
            <v>0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</row>
        <row r="624">
          <cell r="A624">
            <v>0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</row>
        <row r="626">
          <cell r="A626">
            <v>0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A627">
            <v>0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0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A633">
            <v>0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A634">
            <v>0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A638">
            <v>0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A639">
            <v>0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</row>
        <row r="640">
          <cell r="A640">
            <v>0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A738">
            <v>0</v>
          </cell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A739">
            <v>0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A740">
            <v>0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A741">
            <v>0</v>
          </cell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A742">
            <v>0</v>
          </cell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A743">
            <v>0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A744">
            <v>0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A745">
            <v>0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A746">
            <v>0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A763">
            <v>0</v>
          </cell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A764">
            <v>0</v>
          </cell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A765">
            <v>0</v>
          </cell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A768">
            <v>0</v>
          </cell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A769">
            <v>0</v>
          </cell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A770">
            <v>0</v>
          </cell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A771">
            <v>0</v>
          </cell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A772">
            <v>0</v>
          </cell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A773">
            <v>0</v>
          </cell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A774">
            <v>0</v>
          </cell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A775">
            <v>0</v>
          </cell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A776">
            <v>0</v>
          </cell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A777">
            <v>0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A778">
            <v>0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A779">
            <v>0</v>
          </cell>
          <cell r="B779">
            <v>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A780">
            <v>0</v>
          </cell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A781">
            <v>0</v>
          </cell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A782">
            <v>0</v>
          </cell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A783">
            <v>0</v>
          </cell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A786" t="str">
            <v>253720F</v>
          </cell>
          <cell r="B786" t="str">
            <v>OTH DEFER CR PA3 CAP AD AD JUN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A787" t="str">
            <v>253720G</v>
          </cell>
          <cell r="B787" t="str">
            <v>OTH DEFER CR PA3 CAP AD AD JUL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A788" t="str">
            <v>253720H</v>
          </cell>
          <cell r="B788" t="str">
            <v>OTH DEFER CR PA3 CAP AD AD AUG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A789" t="str">
            <v>253720J</v>
          </cell>
          <cell r="B789" t="str">
            <v>OTH DEFER CR PA3 CAP AD AD SEP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</row>
        <row r="790">
          <cell r="A790" t="str">
            <v>253720K</v>
          </cell>
          <cell r="B790" t="str">
            <v>OTH DEFER CR PA3 CAP AD AD OCT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A791" t="str">
            <v>253720L</v>
          </cell>
          <cell r="B791" t="str">
            <v>OTH DEFER CR PA3 CAP AD AD NOV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</row>
        <row r="792">
          <cell r="A792" t="str">
            <v>253720T</v>
          </cell>
          <cell r="B792" t="str">
            <v>OTH DEFER CR CAP ADDITION ADV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</row>
        <row r="793">
          <cell r="A793" t="str">
            <v>253730H</v>
          </cell>
          <cell r="B793" t="str">
            <v>OTH DEFER CR PA3 FUEL ADV AUG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A794" t="str">
            <v>253730J</v>
          </cell>
          <cell r="B794" t="str">
            <v>OTH DEFER CR PA3 FUEL ADV SEPT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A795" t="str">
            <v>253730K</v>
          </cell>
          <cell r="B795" t="str">
            <v>OTH DEFER CR PA3 FUEL ADV OCT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</row>
        <row r="796">
          <cell r="A796" t="str">
            <v>253730L</v>
          </cell>
          <cell r="B796" t="str">
            <v>OTH DEFER CR PA3 FUEL ADV NOV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</row>
        <row r="797">
          <cell r="A797">
            <v>2538019</v>
          </cell>
          <cell r="B797" t="str">
            <v>URANIUM ACCOUNT IN PROCESS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</row>
        <row r="798">
          <cell r="A798" t="str">
            <v>25380CC</v>
          </cell>
          <cell r="B798" t="str">
            <v>OTH DEFER CR PA3 URAN ACCT UF6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</row>
        <row r="799">
          <cell r="A799" t="str">
            <v>25401NC</v>
          </cell>
          <cell r="B799" t="str">
            <v>ORL-EMIS ALLOW PROCEEDS-NC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A800">
            <v>2540300</v>
          </cell>
          <cell r="B800" t="str">
            <v>REG LIAB-DEF TAXES-FAS 109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A801">
            <v>2540911</v>
          </cell>
          <cell r="B801" t="str">
            <v>NUC DECOM TRUST-UNREAL. GAINS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</row>
        <row r="802">
          <cell r="A802">
            <v>2540913</v>
          </cell>
          <cell r="B802" t="str">
            <v>SFAS 143 - ASBESTOS-REG. LIAB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</row>
        <row r="803">
          <cell r="A803">
            <v>2543015</v>
          </cell>
          <cell r="B803" t="str">
            <v>REG LIAB-DERIV MTM OIL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A804">
            <v>2551000</v>
          </cell>
          <cell r="B804" t="str">
            <v>ACCUMULATED DEFERRED ITC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</row>
        <row r="805">
          <cell r="A805" t="str">
            <v>28210FE</v>
          </cell>
          <cell r="B805" t="str">
            <v>LT DTL PROP - FED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A806" t="str">
            <v>28210NC</v>
          </cell>
          <cell r="B806" t="str">
            <v>LT DTL PROP - NC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A807" t="str">
            <v>28210SC</v>
          </cell>
          <cell r="B807" t="str">
            <v>LT DTL PROP - SC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A808" t="str">
            <v>28215FE</v>
          </cell>
          <cell r="B808" t="str">
            <v>LT FIN48 NONCUR PROP DTL-FED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A809" t="str">
            <v>28215ST</v>
          </cell>
          <cell r="B809" t="str">
            <v>LT FIN48 NONCUR PROP DTL-STATE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A810" t="str">
            <v>28305ST</v>
          </cell>
          <cell r="B810" t="str">
            <v>LT FIN48 CURRENT DTL-STATE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A811" t="str">
            <v>28310FE</v>
          </cell>
          <cell r="B811" t="str">
            <v>CURRENT DTL - FED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</row>
        <row r="812">
          <cell r="A812" t="str">
            <v>28310NC</v>
          </cell>
          <cell r="B812" t="str">
            <v>CURRENT DTL - NC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</row>
        <row r="813">
          <cell r="A813" t="str">
            <v>28310SC</v>
          </cell>
          <cell r="B813" t="str">
            <v>CURRENT DTL - SC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A814" t="str">
            <v>28311FE</v>
          </cell>
          <cell r="B814" t="str">
            <v>LT DTL OTHER -FED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A815" t="str">
            <v>28311NC</v>
          </cell>
          <cell r="B815" t="str">
            <v>LT DTL OTHER - NC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A816" t="str">
            <v>28311SC</v>
          </cell>
          <cell r="B816" t="str">
            <v>LT DTL OTHER - SC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</row>
        <row r="817">
          <cell r="A817" t="str">
            <v>28314ST</v>
          </cell>
          <cell r="B817" t="str">
            <v>ST FIN 48 DTL ACCRUAL - STATE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</row>
        <row r="818">
          <cell r="A818" t="str">
            <v>28315FE</v>
          </cell>
          <cell r="B818" t="str">
            <v>LT FIN 48 DTL ACCRUAL - FED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A819" t="str">
            <v>28315ST</v>
          </cell>
          <cell r="B819" t="str">
            <v>LT FIN 48 DTL ACCRUAL - STATE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A820" t="str">
            <v>403001C</v>
          </cell>
          <cell r="B820" t="str">
            <v>DEPRECIA-CONTRA AFUDC SC PLANT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</row>
        <row r="821">
          <cell r="A821" t="str">
            <v>403001F</v>
          </cell>
          <cell r="B821" t="str">
            <v>DEPRECIATION-WHOLESALE PLANT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A822" t="str">
            <v>403001N</v>
          </cell>
          <cell r="B822" t="str">
            <v>DEPRECIA-CONTRA AFUDC NC PLANT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A823" t="str">
            <v>403001P</v>
          </cell>
          <cell r="B823" t="str">
            <v>DEPRECI-CONTRA AFUDC POLL CONT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</row>
        <row r="824">
          <cell r="A824" t="str">
            <v>40300DN</v>
          </cell>
          <cell r="B824" t="str">
            <v>HARRIS DSLW-  NC DIR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A825" t="str">
            <v>40300DP</v>
          </cell>
          <cell r="B825" t="str">
            <v>HARRIS DSLW-  PA DIR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A826" t="str">
            <v>40300DW</v>
          </cell>
          <cell r="B826" t="str">
            <v>HARRIS DSLW-WH DIR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</row>
        <row r="827">
          <cell r="A827" t="str">
            <v>40300NI</v>
          </cell>
          <cell r="B827" t="str">
            <v>HARRIS DSLW- NC IND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A828" t="str">
            <v>40300SI</v>
          </cell>
          <cell r="B828" t="str">
            <v>HARRIS DSLW-SC IND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</row>
        <row r="829">
          <cell r="A829" t="str">
            <v>40300WI</v>
          </cell>
          <cell r="B829" t="str">
            <v>HARRIS DSLW-WH IND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A830">
            <v>4030100</v>
          </cell>
          <cell r="B830" t="str">
            <v>DEPRECIATION EXPENSES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A831">
            <v>4030160</v>
          </cell>
          <cell r="B831" t="str">
            <v>DEPR EXP-LEASEHOLD IMPROVEMENT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</row>
        <row r="832">
          <cell r="A832">
            <v>4031001</v>
          </cell>
          <cell r="B832" t="str">
            <v>FAS 143 - DEPR EXPENSE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</row>
        <row r="833">
          <cell r="A833">
            <v>4032000</v>
          </cell>
          <cell r="B833" t="str">
            <v>DEPRECIATION-WHLSALE RATE DIFF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</row>
        <row r="834">
          <cell r="A834" t="str">
            <v>40320PA</v>
          </cell>
          <cell r="B834" t="str">
            <v>DEPRECIAT-WHLSALE RATE DIFF PA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A835">
            <v>4034000</v>
          </cell>
          <cell r="B835" t="str">
            <v>DEPRECIATION-SC RATE DIFF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A836">
            <v>4035600</v>
          </cell>
          <cell r="B836" t="str">
            <v>ACCELERATED EXPENSE NCUC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A837">
            <v>4036000</v>
          </cell>
          <cell r="B837" t="str">
            <v>DEPR-NON-RAD DECOM EXPENSE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A838">
            <v>4041000</v>
          </cell>
          <cell r="B838" t="str">
            <v>AMORT OF  LTD TERM PLT- EQUITY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A839" t="str">
            <v>40706WF</v>
          </cell>
          <cell r="B839" t="str">
            <v>MAYO2 ABAN LOSS &amp; AFC DBT WHLE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A840" t="str">
            <v>40708DB</v>
          </cell>
          <cell r="B840" t="str">
            <v>BRUNSWICK DESIGN BASIS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A841" t="str">
            <v>40709DB</v>
          </cell>
          <cell r="B841" t="str">
            <v>ROBINSON DESIGN BASIS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A842">
            <v>4073001</v>
          </cell>
          <cell r="B842" t="str">
            <v>REG DEBITS-CLEAN AIR COMPL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A843">
            <v>4073002</v>
          </cell>
          <cell r="B843" t="str">
            <v>SFAS 143 - REG. DEBIT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A844">
            <v>4073003</v>
          </cell>
          <cell r="B844" t="str">
            <v>NC STORM DEFERRAL AMORTIZATION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A845">
            <v>4073004</v>
          </cell>
          <cell r="B845" t="str">
            <v>SC STORM DEFERRAL AMORTIZATION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A846">
            <v>4073103</v>
          </cell>
          <cell r="B846" t="str">
            <v>NC ENVIRON DEFERRAL AMORT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A847">
            <v>4073104</v>
          </cell>
          <cell r="B847" t="str">
            <v>SC ENVIRON DEFERRAL AMORT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A848">
            <v>4073105</v>
          </cell>
          <cell r="B848" t="str">
            <v>GRIDSOUTH NC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A849">
            <v>4073106</v>
          </cell>
          <cell r="B849" t="str">
            <v>GRIDSOUTH WHOLESALE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A850">
            <v>4074002</v>
          </cell>
          <cell r="B850" t="str">
            <v>SFAS 143 - REG. CREDIT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A851">
            <v>4074003</v>
          </cell>
          <cell r="B851" t="str">
            <v>REG CREDIT CLEAN AIR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</row>
        <row r="852">
          <cell r="A852">
            <v>4074006</v>
          </cell>
          <cell r="B852" t="str">
            <v>DSM/EE O&amp;M DEFERRAL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A853">
            <v>4074007</v>
          </cell>
          <cell r="B853" t="str">
            <v>DSM/EE CAPITAL DEFERRAL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</row>
        <row r="854">
          <cell r="A854">
            <v>4074008</v>
          </cell>
          <cell r="B854" t="str">
            <v>REPS DEFERRAL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</row>
        <row r="855">
          <cell r="A855">
            <v>4074010</v>
          </cell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A856">
            <v>4074011</v>
          </cell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</row>
        <row r="857">
          <cell r="A857">
            <v>4081101</v>
          </cell>
          <cell r="B857" t="str">
            <v>PAYROLL TAX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</row>
        <row r="858">
          <cell r="A858" t="str">
            <v>408114N</v>
          </cell>
          <cell r="B858" t="str">
            <v>NC PRIVILEGE LICENSE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</row>
        <row r="859">
          <cell r="A859" t="str">
            <v>408115C</v>
          </cell>
          <cell r="B859" t="str">
            <v>SC CORP LICENSE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A860" t="str">
            <v>408115U</v>
          </cell>
          <cell r="B860" t="str">
            <v>SC CORP LICENSE UBR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</row>
        <row r="861">
          <cell r="A861" t="str">
            <v>408117M</v>
          </cell>
          <cell r="B861" t="str">
            <v>MASSACHUSETTS EXCISE TAX EXP.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</row>
        <row r="862">
          <cell r="A862" t="str">
            <v>408123C</v>
          </cell>
          <cell r="B862" t="str">
            <v>SC PROPERTY TAX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A863" t="str">
            <v>408123N</v>
          </cell>
          <cell r="B863" t="str">
            <v>NC PROPERTY TAX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</row>
        <row r="864">
          <cell r="A864" t="str">
            <v>408125N</v>
          </cell>
          <cell r="B864" t="str">
            <v>NC GROSS RECEIPTS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</row>
        <row r="865">
          <cell r="A865" t="str">
            <v>408125U</v>
          </cell>
          <cell r="B865" t="str">
            <v>NC GROSS RECEIPTS UBR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</row>
        <row r="866">
          <cell r="A866" t="str">
            <v>408126C</v>
          </cell>
          <cell r="B866" t="str">
            <v>SC KWH ELECTRIC POWER TAX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A867" t="str">
            <v>408130F</v>
          </cell>
          <cell r="B867" t="str">
            <v>HIGHWAY USE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A868" t="str">
            <v>408223C</v>
          </cell>
          <cell r="B868" t="str">
            <v>SC PROPERTY TAX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A869" t="str">
            <v>408223N</v>
          </cell>
          <cell r="B869" t="str">
            <v>NC PROPERTY TAX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A870" t="str">
            <v>409120C</v>
          </cell>
          <cell r="B870" t="str">
            <v>INCOME TAXES, OPERATING - SC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A871" t="str">
            <v>409120F</v>
          </cell>
          <cell r="B871" t="str">
            <v>INCOME TAXES, OPERATING - FED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A872" t="str">
            <v>409120J</v>
          </cell>
          <cell r="B872" t="str">
            <v>INCOME TAXES, OPERATING-FLA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</row>
        <row r="873">
          <cell r="A873" t="str">
            <v>409120N</v>
          </cell>
          <cell r="B873" t="str">
            <v>INCOME TAXES, OPERATING - NC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A874" t="str">
            <v>409120V</v>
          </cell>
          <cell r="B874" t="str">
            <v>INCOME TAXES, OPERATING-VA`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A875" t="str">
            <v>409220C</v>
          </cell>
          <cell r="B875" t="str">
            <v>INCOME TAXES, NONOPERATING SC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A876" t="str">
            <v>409220F</v>
          </cell>
          <cell r="B876" t="str">
            <v>INCOME TAXES, NONOPERATING FED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</row>
        <row r="877">
          <cell r="A877" t="str">
            <v>409220J</v>
          </cell>
          <cell r="B877" t="str">
            <v>INCOME TAXES, NONOPERATING-FLA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A878" t="str">
            <v>409220N</v>
          </cell>
          <cell r="B878" t="str">
            <v>INCOME TAXES, NONOPERATING NC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A879" t="str">
            <v>410100C</v>
          </cell>
          <cell r="B879" t="str">
            <v>PROV DIT-OPER INC SC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A880" t="str">
            <v>410100F</v>
          </cell>
          <cell r="B880" t="str">
            <v>PROV DIT-OPER INC FED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A881" t="str">
            <v>410100N</v>
          </cell>
          <cell r="B881" t="str">
            <v>PROV DIT-OPER INC NC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A882" t="str">
            <v>410200C</v>
          </cell>
          <cell r="B882" t="str">
            <v>PROV DIT-NONOPER INC SC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A883" t="str">
            <v>410200F</v>
          </cell>
          <cell r="B883" t="str">
            <v>PROV DIT-NONOPER INC FED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A884" t="str">
            <v>410200N</v>
          </cell>
          <cell r="B884" t="str">
            <v>PROV DIT-NONOPER INC NC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</row>
        <row r="885">
          <cell r="A885">
            <v>4110101</v>
          </cell>
          <cell r="B885" t="str">
            <v>FAS 143 - ACCRETION EXPENSE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A886" t="str">
            <v>411100C</v>
          </cell>
          <cell r="B886" t="str">
            <v>PROV DIT-CR- OPER INC SC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A887" t="str">
            <v>411100F</v>
          </cell>
          <cell r="B887" t="str">
            <v>PROV DIT-CR- OPER INC FED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</row>
        <row r="888">
          <cell r="A888" t="str">
            <v>411100N</v>
          </cell>
          <cell r="B888" t="str">
            <v>PROV DIT-CR- OPER INC NC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</row>
        <row r="889">
          <cell r="A889" t="str">
            <v>411200C</v>
          </cell>
          <cell r="B889" t="str">
            <v>PROV DIT-CR- NONOPER INC SC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</row>
        <row r="890">
          <cell r="A890" t="str">
            <v>411200F</v>
          </cell>
          <cell r="B890" t="str">
            <v>PROV DIT-CR- NONOPER INC FED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A891" t="str">
            <v>411200N</v>
          </cell>
          <cell r="B891" t="str">
            <v>PROV DIT-CR- NONOPER INC NC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</row>
        <row r="892">
          <cell r="A892">
            <v>4114001</v>
          </cell>
          <cell r="B892" t="str">
            <v>ITC ADJ, UTILITY OPERATIONS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A893">
            <v>4118001</v>
          </cell>
          <cell r="B893" t="str">
            <v>S02 GAIN ON DISP OF ALLOWANCES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</row>
        <row r="894">
          <cell r="A894">
            <v>4118002</v>
          </cell>
          <cell r="B894" t="str">
            <v>NOX GAIN ON DISP OF ALLOWANCES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A895">
            <v>4170001</v>
          </cell>
          <cell r="B895" t="str">
            <v>REV NUTIL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</row>
        <row r="896">
          <cell r="A896">
            <v>4170800</v>
          </cell>
          <cell r="B896" t="str">
            <v>GAS &amp; OIL SALES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A897">
            <v>4171001</v>
          </cell>
          <cell r="B897" t="str">
            <v>EXPENSES OF NONUTILITY OPER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A898">
            <v>4171110</v>
          </cell>
          <cell r="B898" t="str">
            <v>EXP ENER PUR BUY FOR RESALE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A899" t="str">
            <v>417130P</v>
          </cell>
          <cell r="B899" t="str">
            <v>EXP ENER PUR BLK PWR NONREG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A900">
            <v>4172000</v>
          </cell>
          <cell r="B900" t="str">
            <v>REV ENER SALES BUY FOR RESALE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</row>
        <row r="901">
          <cell r="A901">
            <v>4172600</v>
          </cell>
          <cell r="B901" t="str">
            <v>REV ENER SALES-FINANCIAL SWAP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</row>
        <row r="902">
          <cell r="A902">
            <v>4180001</v>
          </cell>
          <cell r="B902" t="str">
            <v>NONOPERATING RENTAL INCOME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A903">
            <v>4180050</v>
          </cell>
          <cell r="B903" t="str">
            <v>EXPNSE NONOPERATG RENTAL MAINT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A904" t="str">
            <v>418020C</v>
          </cell>
          <cell r="B904" t="str">
            <v>NONOPERATING RENTAL INCOME SC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A905" t="str">
            <v>418020N</v>
          </cell>
          <cell r="B905" t="str">
            <v>NONOPERATING RENTAL INCOME NC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A906">
            <v>4181030</v>
          </cell>
          <cell r="B906" t="str">
            <v>EQU ERNS SUB CAPITAN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</row>
        <row r="907">
          <cell r="A907">
            <v>4181050</v>
          </cell>
          <cell r="B907" t="str">
            <v>EQU ERNS SUB CAROFUND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</row>
        <row r="908">
          <cell r="A908">
            <v>4181060</v>
          </cell>
          <cell r="B908" t="str">
            <v>EQU ERNS SUB CAROHOME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A909">
            <v>4181080</v>
          </cell>
          <cell r="B909" t="str">
            <v>EQU ERNS SUB CAROFINANCIAL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A910">
            <v>4181090</v>
          </cell>
          <cell r="B910" t="str">
            <v>EQU ERNS SUB POWERHOUSE SQ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A911">
            <v>4190050</v>
          </cell>
          <cell r="B911" t="str">
            <v>INTERCOMPANY INTEREST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</row>
        <row r="912">
          <cell r="A912">
            <v>4190100</v>
          </cell>
          <cell r="B912" t="str">
            <v>MISC INT/DIV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</row>
        <row r="913">
          <cell r="A913">
            <v>4190101</v>
          </cell>
          <cell r="B913" t="str">
            <v>COLI  INTERSET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A914">
            <v>4190200</v>
          </cell>
          <cell r="B914" t="str">
            <v>INT/TEMP INV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A915">
            <v>4190300</v>
          </cell>
          <cell r="B915" t="str">
            <v>CONTRA -DEC TRST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A916">
            <v>4191200</v>
          </cell>
          <cell r="B916" t="str">
            <v>ALLOW FUNDS USED DUR CONS-CWIP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A917">
            <v>4191300</v>
          </cell>
          <cell r="B917" t="str">
            <v>ALLOW FUNDS USED DUR CONST-NF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</row>
        <row r="918">
          <cell r="A918">
            <v>4191400</v>
          </cell>
          <cell r="B918" t="str">
            <v>CONTRA AFUDC EQUITY - OATT</v>
          </cell>
          <cell r="C918">
            <v>0</v>
          </cell>
          <cell r="D918">
            <v>0</v>
          </cell>
          <cell r="F918">
            <v>0</v>
          </cell>
          <cell r="G918">
            <v>0</v>
          </cell>
        </row>
        <row r="919">
          <cell r="A919">
            <v>4199010</v>
          </cell>
          <cell r="B919" t="str">
            <v>INTEREST INCOME-MONEY POOL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A920">
            <v>4210001</v>
          </cell>
          <cell r="B920" t="str">
            <v>MISC. NONOP INCOME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A921">
            <v>4210009</v>
          </cell>
          <cell r="B921" t="str">
            <v>DERIV INSTR GAINS-PWR  UNREAL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A922">
            <v>4210010</v>
          </cell>
          <cell r="B922" t="str">
            <v>DERIV INSTR GAINS-GAS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A923">
            <v>4210013</v>
          </cell>
          <cell r="B923" t="str">
            <v>DERIV INSTR GAINS-BROAD RIVER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A924">
            <v>4210021</v>
          </cell>
          <cell r="B924" t="str">
            <v>GAIN/LOSS UNCONSOL EQTY INV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A925" t="str">
            <v>421010A</v>
          </cell>
          <cell r="B925" t="str">
            <v>MNI-TAX ON CIAC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A926">
            <v>4210121</v>
          </cell>
          <cell r="B926" t="str">
            <v>EQUITY EARNINGS-NUSTART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A927">
            <v>4210701</v>
          </cell>
          <cell r="B927" t="str">
            <v>MNI-OTHER ENERGY SERVICES-MISC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A928">
            <v>4210703</v>
          </cell>
          <cell r="B928" t="str">
            <v>MNI-REVENUE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</row>
        <row r="929">
          <cell r="A929" t="str">
            <v>42107BB</v>
          </cell>
          <cell r="B929" t="str">
            <v>NON-REG BAL BILL GAIN/LOSS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A930">
            <v>4211001</v>
          </cell>
          <cell r="B930" t="str">
            <v>GAIN ON DISPOSTION OF PROPERTY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A931">
            <v>4211002</v>
          </cell>
          <cell r="B931" t="str">
            <v>GAIN ON LAND EXCHANGE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</row>
        <row r="932">
          <cell r="A932">
            <v>4212001</v>
          </cell>
          <cell r="B932" t="str">
            <v>LOSS ON DISPOSTION OF PROPERTY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</row>
        <row r="933">
          <cell r="A933">
            <v>4213000</v>
          </cell>
          <cell r="B933" t="str">
            <v>INTEREST INC RECOVERY CLAUSES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A934">
            <v>4214010</v>
          </cell>
          <cell r="B934" t="str">
            <v>MISC NONOP INC-COLI GAIN CP&amp;L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A935">
            <v>4214020</v>
          </cell>
          <cell r="B935" t="str">
            <v>MISC NONOP INC-COLI GAIN SURV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</row>
        <row r="936">
          <cell r="A936" t="str">
            <v>426100C</v>
          </cell>
          <cell r="B936" t="str">
            <v>ECONOMIC DEVELOPMENT-SC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A937" t="str">
            <v>426100F</v>
          </cell>
          <cell r="B937" t="str">
            <v>CONTRIBUTION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</row>
        <row r="938">
          <cell r="A938" t="str">
            <v>426100N</v>
          </cell>
          <cell r="B938" t="str">
            <v>ECONOMIC DEVELOPMENT-NC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</row>
        <row r="939">
          <cell r="A939">
            <v>4261014</v>
          </cell>
          <cell r="B939" t="str">
            <v>DONATIONS-CIVIC &amp; COMMUNITY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426180T</v>
          </cell>
          <cell r="B940" t="str">
            <v>OTHER DONATIONS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</row>
        <row r="941">
          <cell r="A941">
            <v>4262016</v>
          </cell>
          <cell r="B941" t="str">
            <v>LIFE INSUR 92 DEFERRED COMP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A942">
            <v>4262017</v>
          </cell>
          <cell r="B942" t="str">
            <v>LIFE INS EXEC EMP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43">
          <cell r="A943">
            <v>4262021</v>
          </cell>
          <cell r="B943" t="str">
            <v>CORPORATE COLI PREMIUM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</row>
        <row r="944">
          <cell r="A944">
            <v>4262022</v>
          </cell>
          <cell r="B944" t="str">
            <v>CORP COLI CASH SURR VALUE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A945">
            <v>4262031</v>
          </cell>
          <cell r="B945" t="str">
            <v>DIRECTORS EDUC CONTRIBUTION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A946">
            <v>4262041</v>
          </cell>
          <cell r="B946" t="str">
            <v>LIFE INSURANCE SPLIT DOLLAR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A947">
            <v>4262051</v>
          </cell>
          <cell r="B947" t="str">
            <v>EXEC ESTATE PRESERVATION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A948">
            <v>4263001</v>
          </cell>
          <cell r="B948" t="str">
            <v>PENALTIES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A949">
            <v>4264200</v>
          </cell>
          <cell r="B949" t="str">
            <v>EXP CIV/POL&amp;REL ACT OTH FEES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A950">
            <v>4264300</v>
          </cell>
          <cell r="B950" t="str">
            <v>CITIZENS SUPPORT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A951">
            <v>4265001</v>
          </cell>
          <cell r="B951" t="str">
            <v>OTH DEDU OTHER DEDUCTIONS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A952">
            <v>4265004</v>
          </cell>
          <cell r="B952" t="str">
            <v>DERIV INSTR LOSSES-PWR UNREALRE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</row>
        <row r="953">
          <cell r="A953">
            <v>4265005</v>
          </cell>
          <cell r="B953" t="str">
            <v>DERIV INSTR LOSS-GAS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A954">
            <v>4265007</v>
          </cell>
          <cell r="B954" t="str">
            <v>DERIV INSTR LOSS-FLEET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A955">
            <v>4270100</v>
          </cell>
          <cell r="B955" t="str">
            <v>INTEREST-FMB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A956">
            <v>4271000</v>
          </cell>
          <cell r="B956" t="str">
            <v>INTEREST-$300M 6.65% MTN 2008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A957">
            <v>4271029</v>
          </cell>
          <cell r="B957" t="str">
            <v>INTEREST $500 M 6.5% NOTES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A958">
            <v>4275800</v>
          </cell>
          <cell r="B958" t="str">
            <v>INTEREST-COCHRANE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A959">
            <v>4276110</v>
          </cell>
          <cell r="B959" t="str">
            <v>INTEREST-83 DEF COMP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</row>
        <row r="960">
          <cell r="A960">
            <v>4277010</v>
          </cell>
          <cell r="B960" t="str">
            <v>INTEREST-89 COLI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</row>
        <row r="961">
          <cell r="A961">
            <v>4277200</v>
          </cell>
          <cell r="B961" t="str">
            <v>INTEREST-WK 94A PCB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A962">
            <v>4277300</v>
          </cell>
          <cell r="B962" t="str">
            <v>INTEREST-WK 94B PCB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</row>
        <row r="963">
          <cell r="A963">
            <v>4278100</v>
          </cell>
          <cell r="B963" t="str">
            <v>INTEREST-WAKE 2000A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A964">
            <v>4278200</v>
          </cell>
          <cell r="B964" t="str">
            <v>INTEREST-PERSON 2000A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A965">
            <v>4278300</v>
          </cell>
          <cell r="B965" t="str">
            <v>INTEREST-WAKE 2000B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</row>
        <row r="966">
          <cell r="A966">
            <v>4278400</v>
          </cell>
          <cell r="B966" t="str">
            <v>INTEREST-WAKE 2000C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</row>
        <row r="967">
          <cell r="A967">
            <v>4278500</v>
          </cell>
          <cell r="B967" t="str">
            <v>INTEREST-WAKE 2000D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A968">
            <v>4278600</v>
          </cell>
          <cell r="B968" t="str">
            <v>INTEREST-WAKE 2000E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</row>
        <row r="969">
          <cell r="A969">
            <v>4278700</v>
          </cell>
          <cell r="B969" t="str">
            <v>INTEREST-WAKE 2000F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A970">
            <v>4278800</v>
          </cell>
          <cell r="B970" t="str">
            <v>INTEREST-WAKE 2000G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</row>
        <row r="971">
          <cell r="A971">
            <v>4278900</v>
          </cell>
          <cell r="B971" t="str">
            <v>INTEREST-PERS 2000B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A972">
            <v>4280001</v>
          </cell>
          <cell r="B972" t="str">
            <v>AMORT OF DEBT DISCOUNT &amp;  EXP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A973">
            <v>4281001</v>
          </cell>
          <cell r="B973" t="str">
            <v>AMORT OF REACQUIRED DEBT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</row>
        <row r="974">
          <cell r="A974">
            <v>4301010</v>
          </cell>
          <cell r="B974" t="str">
            <v>INT EXP-MONEY POOL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A975">
            <v>4310001</v>
          </cell>
          <cell r="B975" t="str">
            <v>OTHER INTEREST EXPENSE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</row>
        <row r="976">
          <cell r="A976">
            <v>4310010</v>
          </cell>
          <cell r="B976" t="str">
            <v>OTH INT EXP-COMMITMENT FEES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A977">
            <v>4310011</v>
          </cell>
          <cell r="B977" t="str">
            <v>OTHER INT EXP-MISC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</row>
        <row r="978">
          <cell r="A978">
            <v>4310022</v>
          </cell>
          <cell r="B978" t="str">
            <v>OTH INT EXP-CUST REFUNDS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</row>
        <row r="979">
          <cell r="A979">
            <v>4313000</v>
          </cell>
          <cell r="B979" t="str">
            <v>INTEREST EXP RECOVERY CLAUSES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</row>
        <row r="980">
          <cell r="A980">
            <v>4321200</v>
          </cell>
          <cell r="B980" t="str">
            <v>ALLOW B FND DURING CONSTR-CWIP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A981">
            <v>4321201</v>
          </cell>
          <cell r="B981" t="str">
            <v>CONTRA AFUDC DEBT-OATT</v>
          </cell>
          <cell r="C981">
            <v>0</v>
          </cell>
          <cell r="D981">
            <v>0</v>
          </cell>
          <cell r="F981">
            <v>0</v>
          </cell>
          <cell r="G981">
            <v>0</v>
          </cell>
        </row>
        <row r="982">
          <cell r="A982">
            <v>4321300</v>
          </cell>
          <cell r="B982" t="str">
            <v>ALLOW BOR FND DURING CONSTR-NF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</row>
        <row r="983">
          <cell r="A983">
            <v>4363001</v>
          </cell>
          <cell r="B983" t="str">
            <v>APPROP OF R/E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</row>
        <row r="984">
          <cell r="A984">
            <v>4373001</v>
          </cell>
          <cell r="B984" t="str">
            <v>PREFERRED STOCK $5.00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A985">
            <v>4373002</v>
          </cell>
          <cell r="B985" t="str">
            <v>PREFERRED STOCK $4.20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A986">
            <v>4373003</v>
          </cell>
          <cell r="B986" t="str">
            <v>PREFERRED STOCK $5.44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</row>
        <row r="987">
          <cell r="A987">
            <v>4401000</v>
          </cell>
          <cell r="B987" t="str">
            <v>RESIDENTIAL SALES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A988">
            <v>4421000</v>
          </cell>
          <cell r="B988" t="str">
            <v>COMMERCIAL SALES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A989">
            <v>4431000</v>
          </cell>
          <cell r="B989" t="str">
            <v>INDUSTRIAL SALES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A990">
            <v>4441000</v>
          </cell>
          <cell r="B990" t="str">
            <v>PUBLIC STREET/HIGHWAY LIGHTING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A991">
            <v>4451000</v>
          </cell>
          <cell r="B991" t="str">
            <v>SALES TO PUBLIC AUTHORITIES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A992">
            <v>4470002</v>
          </cell>
          <cell r="B992" t="str">
            <v>SUPPLEMENTAL CAPACITY-EST/PA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A993">
            <v>4470003</v>
          </cell>
          <cell r="B993" t="str">
            <v>SUPPLEMENTAL CAPACITY-ACT/PA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A994">
            <v>4470004</v>
          </cell>
          <cell r="B994" t="str">
            <v>RESERVE CAPACITY-ESTIMATE/PA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A995">
            <v>4470006</v>
          </cell>
          <cell r="B995" t="str">
            <v>UNUSED SPPLMNTL ENERGY-EST/PA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</row>
        <row r="996">
          <cell r="A996">
            <v>4470007</v>
          </cell>
          <cell r="B996" t="str">
            <v>UNUSED SPPLMNTL ENERGY-ACT/PA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A997">
            <v>4470008</v>
          </cell>
          <cell r="B997" t="str">
            <v>REACTIVE POWER-ESTIMATE/PA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</row>
        <row r="998">
          <cell r="A998">
            <v>4470013</v>
          </cell>
          <cell r="B998" t="str">
            <v>RESERVE ENERGY-ESTIMATE/PA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A999">
            <v>4470015</v>
          </cell>
          <cell r="B999" t="str">
            <v>SPINNING RESERVE-EST/PA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A1000">
            <v>4470016</v>
          </cell>
          <cell r="B1000" t="str">
            <v>SPINNING RESERVE-ACTUAL/PA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A1001">
            <v>4470019</v>
          </cell>
          <cell r="B1001" t="str">
            <v>PA REPLEN - ESTIMATE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A1002">
            <v>4470190</v>
          </cell>
          <cell r="B1002" t="str">
            <v>PA REPLEN - ACTUAL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A1003">
            <v>4470191</v>
          </cell>
          <cell r="B1003" t="str">
            <v>PA DEFEN - ESTIMATE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A1004">
            <v>4470192</v>
          </cell>
          <cell r="B1004" t="str">
            <v>PA DEFEN - ACTUAL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A1005">
            <v>4470193</v>
          </cell>
          <cell r="B1005" t="str">
            <v>PA AUXILLARY POWER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A1006">
            <v>4470195</v>
          </cell>
          <cell r="B1006" t="str">
            <v>GREENVILLE SUBSTATION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A1007">
            <v>4470199</v>
          </cell>
          <cell r="B1007" t="str">
            <v>QUALIFYING GENERATION RESERVE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</row>
        <row r="1008">
          <cell r="A1008">
            <v>4470300</v>
          </cell>
          <cell r="B1008" t="str">
            <v>NCEMC CAPACITY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A1009">
            <v>4470301</v>
          </cell>
          <cell r="B1009" t="str">
            <v>NCEMC ENERGY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A1010" t="str">
            <v>447100A</v>
          </cell>
          <cell r="B1010" t="str">
            <v>ANCILLARY SERVICES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A1011" t="str">
            <v>447100E</v>
          </cell>
          <cell r="B1011" t="str">
            <v>INTERCHGE SALES-ENERGY/DEMAND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A1012" t="str">
            <v>447100P</v>
          </cell>
          <cell r="B1012" t="str">
            <v>OFF SYSTEM TRANSMISSION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A1013" t="str">
            <v>447100T</v>
          </cell>
          <cell r="B1013" t="str">
            <v>TRANSMISSION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</row>
        <row r="1014">
          <cell r="A1014">
            <v>4471011</v>
          </cell>
          <cell r="B1014" t="str">
            <v>SYSTEM IMPACT STUDIES-BILLED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A1015">
            <v>4477000</v>
          </cell>
          <cell r="B1015" t="str">
            <v>REVENUE - OTHER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</row>
        <row r="1016">
          <cell r="A1016">
            <v>4500001</v>
          </cell>
          <cell r="B1016" t="str">
            <v>LATE PAYMENT CHARGE-RETAIL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</row>
        <row r="1017">
          <cell r="A1017">
            <v>4500100</v>
          </cell>
          <cell r="B1017" t="str">
            <v>FORFEITED DISC-HOME ENRGY LOAN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A1018">
            <v>4500200</v>
          </cell>
          <cell r="B1018" t="str">
            <v>FORFEITED DISCOUNTS-LINE EXTEN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</row>
        <row r="1019">
          <cell r="A1019">
            <v>4510001</v>
          </cell>
          <cell r="B1019" t="str">
            <v>MISCELLANEOUS SERVICE REVENUES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A1020">
            <v>4510200</v>
          </cell>
          <cell r="B1020" t="str">
            <v>SERVICE CHARGE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</row>
        <row r="1021">
          <cell r="A1021">
            <v>4510800</v>
          </cell>
          <cell r="B1021" t="str">
            <v>RETURNED CHECK CHARGE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A1022">
            <v>4540001</v>
          </cell>
          <cell r="B1022" t="str">
            <v>RENT FROM ELECTRIC PROPERTY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A1023">
            <v>4540004</v>
          </cell>
          <cell r="B1023" t="str">
            <v>PT HOLDINGS IRU/REV SHARING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A1024">
            <v>4543001</v>
          </cell>
          <cell r="B1024" t="str">
            <v>NCEMC LEASED FACILITIES-ACT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</row>
        <row r="1025">
          <cell r="A1025" t="str">
            <v>454300A</v>
          </cell>
          <cell r="B1025" t="str">
            <v>LEASED FACILITIES CHARGE-ACT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A1026">
            <v>4543100</v>
          </cell>
          <cell r="B1026" t="str">
            <v>LEASED FAC CHRG-TELEMETRY O&amp;M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A1027">
            <v>4549000</v>
          </cell>
          <cell r="B1027" t="str">
            <v>FACILITY CHARGE-COGENERATION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A1028">
            <v>4560001</v>
          </cell>
          <cell r="B1028" t="str">
            <v>OTHER ELECTRIC REVENUES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A1029">
            <v>4560006</v>
          </cell>
          <cell r="B1029" t="str">
            <v>DEMAND PROFILE PLOT CHARGE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A1030">
            <v>4560007</v>
          </cell>
          <cell r="B1030" t="str">
            <v>GENERATION OPTIMIZATION NET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A1031">
            <v>4560008</v>
          </cell>
          <cell r="B1031" t="str">
            <v>MAGNETIC TAPE PULSE DATA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A1032">
            <v>4560009</v>
          </cell>
          <cell r="B1032" t="str">
            <v>ELEC REV-COGEN/SMALL PWR PRO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A1033">
            <v>4560020</v>
          </cell>
          <cell r="B1033" t="str">
            <v>STATE SALES TAX COLL COMM COLL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</row>
        <row r="1034">
          <cell r="A1034">
            <v>4560031</v>
          </cell>
          <cell r="B1034" t="str">
            <v>UNBILLED REVENUES -NC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A1035">
            <v>4560032</v>
          </cell>
          <cell r="B1035" t="str">
            <v>UNBILLED REVENUES -SC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A1036">
            <v>4560054</v>
          </cell>
          <cell r="B1036" t="str">
            <v>NCEMPA ADMINISTRATIVE CHARGE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</row>
        <row r="1037">
          <cell r="A1037">
            <v>4560055</v>
          </cell>
          <cell r="B1037" t="str">
            <v>NCEMPA GENERAL PLANT RETURN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</row>
        <row r="1038">
          <cell r="A1038">
            <v>4560056</v>
          </cell>
          <cell r="B1038" t="str">
            <v>NCEMPA DISPATCH FEE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A1039">
            <v>4560057</v>
          </cell>
          <cell r="B1039" t="str">
            <v>NCEMPA SITE REP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A1040">
            <v>4560300</v>
          </cell>
          <cell r="B1040" t="str">
            <v>NCEMC ADMINISTRATIVE CHARGE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A1041" t="str">
            <v>4560BPR</v>
          </cell>
          <cell r="B1041" t="str">
            <v>OTHER ELE REV-BY-PRODUCTS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</row>
        <row r="1042">
          <cell r="A1042">
            <v>4561001</v>
          </cell>
          <cell r="B1042" t="str">
            <v>OTHER ELECTRIC REVENUES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A1043" t="str">
            <v>456100T</v>
          </cell>
          <cell r="B1043" t="str">
            <v>WHEELING-TRANSMISSION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</row>
        <row r="1044">
          <cell r="A1044" t="str">
            <v>45610AP</v>
          </cell>
          <cell r="B1044" t="str">
            <v>PROD ANCILLARY SERV REV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A1045" t="str">
            <v>45610RP</v>
          </cell>
          <cell r="B1045" t="str">
            <v>REACTIVE POWER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A1046" t="str">
            <v>45610TP</v>
          </cell>
          <cell r="B1046" t="str">
            <v>WHEELING PROD ANCILLARY SERV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A1047" t="str">
            <v>45610TT</v>
          </cell>
          <cell r="B1047" t="str">
            <v>TRANSMISSION TARIFF REV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A1048">
            <v>5000000</v>
          </cell>
          <cell r="B1048" t="str">
            <v>FOS OPER SUPER AND ENGINEER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</row>
        <row r="1049">
          <cell r="A1049">
            <v>5012000</v>
          </cell>
          <cell r="B1049" t="str">
            <v>FOSSIL STEAM FUEL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</row>
        <row r="1050">
          <cell r="A1050">
            <v>5013000</v>
          </cell>
          <cell r="B1050" t="str">
            <v>FOSSIL STEAM FUEL FMS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A1051" t="str">
            <v>501300A</v>
          </cell>
          <cell r="B1051" t="str">
            <v>FOSSIL STEAM FUEL-ASH SALES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</row>
        <row r="1052">
          <cell r="A1052">
            <v>5020000</v>
          </cell>
          <cell r="B1052" t="str">
            <v>FOS STEAM EXPENSES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A1053">
            <v>5020001</v>
          </cell>
          <cell r="B1053" t="str">
            <v>STEAM OPER - AMMONIA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</row>
        <row r="1054">
          <cell r="A1054">
            <v>5020002</v>
          </cell>
          <cell r="B1054" t="str">
            <v>STEAM OPER - LIMESTONE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A1055">
            <v>5020003</v>
          </cell>
          <cell r="B1055" t="str">
            <v>STEAM OPER-GYPSUM DISPOSAL/SLE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A1056">
            <v>5050000</v>
          </cell>
          <cell r="B1056" t="str">
            <v>FOS ELECTRIC EXPENSES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A1057">
            <v>5060000</v>
          </cell>
          <cell r="B1057" t="str">
            <v>FOS MISC STEAM POWER EXP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A1058">
            <v>5090000</v>
          </cell>
          <cell r="B1058" t="str">
            <v>SULFUR DIOXIDE ALLOWANCES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</row>
        <row r="1059">
          <cell r="A1059">
            <v>5090002</v>
          </cell>
          <cell r="B1059" t="str">
            <v>NOX EMISSION ALLOWANCE EXP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A1060">
            <v>5100000</v>
          </cell>
          <cell r="B1060" t="str">
            <v>FOS MAIN SUPER AND ENGINEER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</row>
        <row r="1061">
          <cell r="A1061">
            <v>5110000</v>
          </cell>
          <cell r="B1061" t="str">
            <v>FOS MAINT OF STRUCT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</row>
        <row r="1062">
          <cell r="A1062">
            <v>5120000</v>
          </cell>
          <cell r="B1062" t="str">
            <v>FOS MAINT OF BOILER PLANT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</row>
        <row r="1063">
          <cell r="A1063">
            <v>5130000</v>
          </cell>
          <cell r="B1063" t="str">
            <v>FOS MAINT OF ELECTRIC PLANT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A1064">
            <v>5140000</v>
          </cell>
          <cell r="B1064" t="str">
            <v>FOS MAINT OF MISC STEAM PLANT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A1065">
            <v>5170000</v>
          </cell>
          <cell r="B1065" t="str">
            <v>NUC OPER SUPER AND ENGINEER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A1066">
            <v>5182300</v>
          </cell>
          <cell r="B1066" t="str">
            <v>NUCLEAR FUEL - MISC &amp; LABOR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A1067">
            <v>5183000</v>
          </cell>
          <cell r="B1067" t="str">
            <v>NUCLEAR FUEL - OTHER CHARGES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</row>
        <row r="1068">
          <cell r="A1068">
            <v>5183200</v>
          </cell>
          <cell r="B1068" t="str">
            <v>NUCLEAR FUEL - S&amp;U AMORT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</row>
        <row r="1069">
          <cell r="A1069">
            <v>5183300</v>
          </cell>
          <cell r="B1069" t="str">
            <v>NUC FUEL-BURNED AFUDC EQUITY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>
            <v>5183400</v>
          </cell>
          <cell r="B1070" t="str">
            <v>NUC FUEL-BURNED AFUDC DEBT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</row>
        <row r="1071">
          <cell r="A1071">
            <v>5188000</v>
          </cell>
          <cell r="B1071" t="str">
            <v>NUCLEAR FUEL - WASTE DISPOSAL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</row>
        <row r="1072">
          <cell r="A1072">
            <v>5190000</v>
          </cell>
          <cell r="B1072" t="str">
            <v>NUC COOLANTS AND WATER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A1073">
            <v>5200000</v>
          </cell>
          <cell r="B1073" t="str">
            <v>NUC STEAM EXPENSES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</row>
        <row r="1074">
          <cell r="A1074">
            <v>5230000</v>
          </cell>
          <cell r="B1074" t="str">
            <v>NUC ELECTRIC EXPENSES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</row>
        <row r="1075">
          <cell r="A1075">
            <v>5240000</v>
          </cell>
          <cell r="B1075" t="str">
            <v>NUC MISC NUCLEAR POWER EXP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A1076">
            <v>5280000</v>
          </cell>
          <cell r="B1076" t="str">
            <v>NUC MAINT SUPER AND ENGIN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>
            <v>5290000</v>
          </cell>
          <cell r="B1077" t="str">
            <v>NUC MAINT OF STRUCTURES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</row>
        <row r="1078">
          <cell r="A1078">
            <v>5300000</v>
          </cell>
          <cell r="B1078" t="str">
            <v>NUC MAINT OF REAC PLANT EQUIP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A1079">
            <v>5310000</v>
          </cell>
          <cell r="B1079" t="str">
            <v>NUC MAINT OF ELECTRIC PLANT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</row>
        <row r="1080">
          <cell r="A1080">
            <v>5320000</v>
          </cell>
          <cell r="B1080" t="str">
            <v>NUC MAINT OF MISC NUC PLANT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</row>
        <row r="1081">
          <cell r="A1081">
            <v>5350000</v>
          </cell>
          <cell r="B1081" t="str">
            <v>HYDRO OPER SUPER AND ENGINEER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A1082">
            <v>5360000</v>
          </cell>
          <cell r="B1082" t="str">
            <v>HYDRO WATER FOR POWER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A1083">
            <v>5370000</v>
          </cell>
          <cell r="B1083" t="str">
            <v>HYDRAULIC EXPENSES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</row>
        <row r="1084">
          <cell r="A1084">
            <v>5390000</v>
          </cell>
          <cell r="B1084" t="str">
            <v>HYDRO MISC HYDRAULIC POWER GEN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A1085">
            <v>5410000</v>
          </cell>
          <cell r="B1085" t="str">
            <v>HYDRO MAINT SUPER AND ENGINEER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A1086">
            <v>5420000</v>
          </cell>
          <cell r="B1086" t="str">
            <v>HYDRO MAINT OF STRUCTURES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</row>
        <row r="1087">
          <cell r="A1087">
            <v>5430000</v>
          </cell>
          <cell r="B1087" t="str">
            <v>HYDRO MAINT RES DAMS AND WATER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</row>
        <row r="1088">
          <cell r="A1088">
            <v>5440000</v>
          </cell>
          <cell r="B1088" t="str">
            <v>HYDRO MAINT OF ELEC PLANT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A1089">
            <v>5450000</v>
          </cell>
          <cell r="B1089" t="str">
            <v>HYDRO MAINT MISC HYDROLIC PLAN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A1090">
            <v>5460000</v>
          </cell>
          <cell r="B1090" t="str">
            <v>CT OPER SUPER  AND ENGINEER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A1091">
            <v>5472000</v>
          </cell>
          <cell r="B1091" t="str">
            <v>CT FUEL NP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>
            <v>5473000</v>
          </cell>
          <cell r="B1092" t="str">
            <v>CT FUEL FMS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>
            <v>5480001</v>
          </cell>
          <cell r="B1093" t="str">
            <v>CT GEN EXP-AMMONIA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A1094">
            <v>5490000</v>
          </cell>
          <cell r="B1094" t="str">
            <v>CT MISC OTHER POWER GEN EX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A1095">
            <v>5510000</v>
          </cell>
          <cell r="B1095" t="str">
            <v>CT MAINT SUPER AND ENGINEER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A1096">
            <v>5520000</v>
          </cell>
          <cell r="B1096" t="str">
            <v>CT MAINT OF STRUCTURES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A1097">
            <v>5530000</v>
          </cell>
          <cell r="B1097" t="str">
            <v>CT MAINT OF GEN AND ELEC PLANT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A1098">
            <v>5540000</v>
          </cell>
          <cell r="B1098" t="str">
            <v>CT MAINT MISC OTH PWR GEN PL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A1099">
            <v>5550701</v>
          </cell>
          <cell r="B1099" t="str">
            <v>INTERCHANGE POWER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A1100">
            <v>5550702</v>
          </cell>
          <cell r="B1100" t="str">
            <v>COGENERATION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</row>
        <row r="1101">
          <cell r="A1101">
            <v>5550703</v>
          </cell>
          <cell r="B1101" t="str">
            <v>BROAD RIVER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A1102">
            <v>5550711</v>
          </cell>
          <cell r="B1102" t="str">
            <v>RENEWABLE PURCHASE POWER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A1103">
            <v>5551200</v>
          </cell>
          <cell r="B1103" t="str">
            <v>SURPLUS ENERGY - ACTUAL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A1104">
            <v>5552600</v>
          </cell>
          <cell r="B1104" t="str">
            <v>HARRIS PURCHASE ENRGY-FUEL-ACT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A1105">
            <v>5560000</v>
          </cell>
          <cell r="B1105" t="str">
            <v>SYS CONTROL AND LOAD DISPATCH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A1106">
            <v>5570001</v>
          </cell>
          <cell r="B1106" t="str">
            <v>OTHER POWER SUPPLY EXPENSES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A1107" t="str">
            <v>55700DS</v>
          </cell>
          <cell r="B1107" t="str">
            <v>CP&amp;L SALES-BILLED-DIVERT SALES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</row>
        <row r="1108">
          <cell r="A1108">
            <v>5571000</v>
          </cell>
          <cell r="B1108" t="str">
            <v>SC DEFERRED FUEL EXPENSES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A1109">
            <v>5574000</v>
          </cell>
          <cell r="B1109" t="str">
            <v>WHLSALE DEFERRED FUEL EXPENSES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A1110">
            <v>5578000</v>
          </cell>
          <cell r="B1110" t="str">
            <v>NC DEFERRED FUEL EXPENSES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A1111">
            <v>5578100</v>
          </cell>
          <cell r="B1111" t="str">
            <v>AMER ELEC-ROCKPORT 230 KV CONT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A1112">
            <v>5578300</v>
          </cell>
          <cell r="B1112" t="str">
            <v>NC REPS DEFERRAL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A1113">
            <v>5600000</v>
          </cell>
          <cell r="B1113" t="str">
            <v>TRANS OPER SUPER AND ENGINEER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A1114">
            <v>5610000</v>
          </cell>
          <cell r="B1114" t="str">
            <v>TRANS LOAD DISPATCHING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A1115">
            <v>5611000</v>
          </cell>
          <cell r="B1115" t="str">
            <v>LOAD DISPATCH-RELIABILITY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</row>
        <row r="1116">
          <cell r="A1116">
            <v>5612000</v>
          </cell>
          <cell r="B1116" t="str">
            <v>LD DISPTCH-MONITOR&amp;OP TRNS SYS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</row>
        <row r="1117">
          <cell r="A1117">
            <v>5613000</v>
          </cell>
          <cell r="B1117" t="str">
            <v>LD DISPTCH-TRNS SVC &amp; SCHED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A1118">
            <v>5615000</v>
          </cell>
          <cell r="B1118" t="str">
            <v>RELIABILITY, PLAN &amp; STANDARDS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>
            <v>5616000</v>
          </cell>
          <cell r="B1119" t="str">
            <v>TRANS SERVICE STUDIES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A1120">
            <v>5620000</v>
          </cell>
          <cell r="B1120" t="str">
            <v>TRANS STATION EXPENSES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A1121">
            <v>5630000</v>
          </cell>
          <cell r="B1121" t="str">
            <v>TRANS OVERHEAD LINE EXPENSES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A1122">
            <v>5650001</v>
          </cell>
          <cell r="B1122" t="str">
            <v>WHEELING CHARGES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</row>
        <row r="1123">
          <cell r="A1123" t="str">
            <v>565000T</v>
          </cell>
          <cell r="B1123" t="str">
            <v>TARIFF EXPENSE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A1124" t="str">
            <v>56500AP</v>
          </cell>
          <cell r="B1124" t="str">
            <v>PRODUCTION ANCILLARY SERVICES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A1125">
            <v>5660000</v>
          </cell>
          <cell r="B1125" t="str">
            <v>TRANS MISC EXPENSES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</row>
        <row r="1126">
          <cell r="A1126">
            <v>5680000</v>
          </cell>
          <cell r="B1126" t="str">
            <v>TRANS MAINT SUPER AND ENGINEER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A1127">
            <v>5691000</v>
          </cell>
          <cell r="B1127" t="str">
            <v>MAINT OF COMPUTER HARDWARE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</row>
        <row r="1128">
          <cell r="A1128">
            <v>5692000</v>
          </cell>
          <cell r="B1128" t="str">
            <v>MAINT OF COMPUTER SOFTWARE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A1129">
            <v>5693000</v>
          </cell>
          <cell r="B1129" t="str">
            <v>MAINT OF COMMUNICATION EQUIP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A1130">
            <v>5700000</v>
          </cell>
          <cell r="B1130" t="str">
            <v>TRANS MAINT OF STATION EQUIP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A1131">
            <v>5710000</v>
          </cell>
          <cell r="B1131" t="str">
            <v>TRANS MAINT OF OVERHEAD LINES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A1132">
            <v>5800000</v>
          </cell>
          <cell r="B1132" t="str">
            <v>DIST OPER SUPER AND ENGINEER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</row>
        <row r="1133">
          <cell r="A1133">
            <v>5810000</v>
          </cell>
          <cell r="B1133" t="str">
            <v>LOAD DISPATCHING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>
            <v>5820000</v>
          </cell>
          <cell r="B1134" t="str">
            <v>DIST STATION EXPENSES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A1135">
            <v>5830000</v>
          </cell>
          <cell r="B1135" t="str">
            <v>DIST OVERHEAD LINE EXPENSES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</row>
        <row r="1136">
          <cell r="A1136">
            <v>5840000</v>
          </cell>
          <cell r="B1136" t="str">
            <v>DIST UNDER LINE EXPENSES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</row>
        <row r="1137">
          <cell r="A1137">
            <v>5850000</v>
          </cell>
          <cell r="B1137" t="str">
            <v>DIST ST LGT &amp; SIGNAL SYS EXP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A1138">
            <v>5860000</v>
          </cell>
          <cell r="B1138" t="str">
            <v>DIST METER EXPENSES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A1139">
            <v>5870000</v>
          </cell>
          <cell r="B1139" t="str">
            <v>DIST CUST INSTALL EXPENSES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A1140">
            <v>5880000</v>
          </cell>
          <cell r="B1140" t="str">
            <v>DIST MISC EXP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A1141">
            <v>5890000</v>
          </cell>
          <cell r="B1141" t="str">
            <v>DIST RENTS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>
            <v>5910000</v>
          </cell>
          <cell r="B1142" t="str">
            <v>DIST MAINT OF STRUCTURES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</row>
        <row r="1143">
          <cell r="A1143">
            <v>5920000</v>
          </cell>
          <cell r="B1143" t="str">
            <v>DIST MAINT OF STATION EQUIP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</row>
        <row r="1144">
          <cell r="A1144">
            <v>5930000</v>
          </cell>
          <cell r="B1144" t="str">
            <v>DIST MAINT OF OVERHEAD LINES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A1145">
            <v>5940000</v>
          </cell>
          <cell r="B1145" t="str">
            <v>DIST MAINT OF UNDER LINES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A1146">
            <v>5950000</v>
          </cell>
          <cell r="B1146" t="str">
            <v>DIST MAIN OF LINE TRANSFORMERS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A1147">
            <v>5960000</v>
          </cell>
          <cell r="B1147" t="str">
            <v>DIST MAIN OF STR LGT &amp; SIGN SY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A1148">
            <v>5970000</v>
          </cell>
          <cell r="B1148" t="str">
            <v>DIST MAINT OF METERS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</row>
        <row r="1149">
          <cell r="A1149">
            <v>5980000</v>
          </cell>
          <cell r="B1149" t="str">
            <v>MAINT OF MISC DISTRIB PLANT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</row>
        <row r="1150">
          <cell r="A1150">
            <v>9010000</v>
          </cell>
          <cell r="B1150" t="str">
            <v>CUST. ACCOUNTS SUPER.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A1151">
            <v>9020000</v>
          </cell>
          <cell r="B1151" t="str">
            <v>CUST  ACCOUNTS METER READ EXP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A1152">
            <v>9030000</v>
          </cell>
          <cell r="B1152" t="str">
            <v>CUST ACCTS RECORDS &amp; COLLEC EX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A1153">
            <v>9040000</v>
          </cell>
          <cell r="B1153" t="str">
            <v>CUST ACCOUNTS UNCOLLECTIBLE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A1154">
            <v>9050000</v>
          </cell>
          <cell r="B1154" t="str">
            <v>CUST ACCOUNTS MISC EXP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A1155">
            <v>9070000</v>
          </cell>
          <cell r="B1155" t="str">
            <v>CUST  SERVICE &amp; INFO SUPER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A1156">
            <v>9080000</v>
          </cell>
          <cell r="B1156" t="str">
            <v>CUSTOMER ASSIST EXPENSES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</row>
        <row r="1157">
          <cell r="A1157">
            <v>9080100</v>
          </cell>
          <cell r="B1157" t="str">
            <v>CUST ASST EXP-CONSERVATION PRG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A1158">
            <v>9090000</v>
          </cell>
          <cell r="B1158" t="str">
            <v>INFO AND INSTRUC ADVERTISING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A1159">
            <v>9090100</v>
          </cell>
          <cell r="B1159" t="str">
            <v>INFO&amp;INSTRUC ADJ-CONSERV PROG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A1160">
            <v>9100000</v>
          </cell>
          <cell r="B1160" t="str">
            <v>MISC CUST SERVICE AND INFO EXP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A1161">
            <v>9120000</v>
          </cell>
          <cell r="B1161" t="str">
            <v>DEMONSTRATING AND SELLING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A1162">
            <v>9160000</v>
          </cell>
          <cell r="B1162" t="str">
            <v>MISCELLANEOUS SALES EXPENSES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A1163">
            <v>9200000</v>
          </cell>
          <cell r="B1163" t="str">
            <v>SALARIES AND WAGES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A1164">
            <v>9210000</v>
          </cell>
          <cell r="B1164" t="str">
            <v>A&amp;G OFF SUPPLIES AND EXPENSES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</row>
        <row r="1165">
          <cell r="A1165">
            <v>9230000</v>
          </cell>
          <cell r="B1165" t="str">
            <v>A&amp;G OUTSIDE SERVICES EMP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A1166">
            <v>9240000</v>
          </cell>
          <cell r="B1166" t="str">
            <v>A&amp;G PROPERTY INSURANCE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A1167">
            <v>9250000</v>
          </cell>
          <cell r="B1167" t="str">
            <v>A&amp;G INJURIES AND DAMAGES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A1168">
            <v>9260001</v>
          </cell>
          <cell r="B1168" t="str">
            <v>A&amp;G EMPLOYEE PENS AND BEN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A1169">
            <v>9280000</v>
          </cell>
          <cell r="B1169" t="str">
            <v>REG COMMISSION EXPENSES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A1170">
            <v>9290000</v>
          </cell>
          <cell r="B1170" t="str">
            <v>DUPLICATE CHARGES - CR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A1171">
            <v>9301000</v>
          </cell>
          <cell r="B1171" t="str">
            <v>GEN ADVERTISING EXP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A1172">
            <v>9302000</v>
          </cell>
          <cell r="B1172" t="str">
            <v>MISC GENERAL EXPENSES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</row>
        <row r="1173">
          <cell r="A1173">
            <v>9310000</v>
          </cell>
          <cell r="B1173" t="str">
            <v>A&amp;G RENTS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A1174">
            <v>9350000</v>
          </cell>
          <cell r="B1174" t="str">
            <v>MAINT OF GENERAL PLANT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A1175">
            <v>4030150</v>
          </cell>
          <cell r="B1175" t="str">
            <v>No Current Activity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A1176">
            <v>4035000</v>
          </cell>
          <cell r="B1176" t="str">
            <v>No Current Activity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A1177">
            <v>4035500</v>
          </cell>
          <cell r="B1177" t="str">
            <v>No Current Activity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A1178">
            <v>4037000</v>
          </cell>
          <cell r="B1178" t="str">
            <v>No Current Activity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A1179">
            <v>4350001</v>
          </cell>
          <cell r="B1179" t="str">
            <v>No Current Activity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A1180">
            <v>4042200</v>
          </cell>
          <cell r="B1180" t="str">
            <v>No Current Activity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A1181">
            <v>4042300</v>
          </cell>
          <cell r="B1181" t="str">
            <v>No Current Activity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>
            <v>4042400</v>
          </cell>
          <cell r="B1182" t="str">
            <v>No Current Activity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A1183">
            <v>4042500</v>
          </cell>
          <cell r="B1183" t="str">
            <v>No Current Activity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A1184">
            <v>4042600</v>
          </cell>
          <cell r="B1184" t="str">
            <v>No Current Activity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A1185">
            <v>4042700</v>
          </cell>
          <cell r="B1185" t="str">
            <v>No Current Activity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A1186">
            <v>4042800</v>
          </cell>
          <cell r="B1186" t="str">
            <v>No Current Activity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A1187">
            <v>4042900</v>
          </cell>
          <cell r="B1187" t="str">
            <v>No Current Activity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A1188">
            <v>4043000</v>
          </cell>
          <cell r="B1188" t="str">
            <v>No Current Activity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</row>
        <row r="1189">
          <cell r="A1189">
            <v>4043100</v>
          </cell>
          <cell r="B1189" t="str">
            <v>No Current Activity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A1190">
            <v>4042100</v>
          </cell>
          <cell r="B1190" t="str">
            <v>No Current Activity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</row>
        <row r="1191">
          <cell r="A1191">
            <v>4340001</v>
          </cell>
          <cell r="B1191" t="str">
            <v>No Current Activity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</row>
        <row r="1192">
          <cell r="A1192">
            <v>4350001</v>
          </cell>
          <cell r="B1192" t="str">
            <v>No Current Activity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A1193">
            <v>5188200</v>
          </cell>
          <cell r="B1193" t="str">
            <v>No Current Activity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A1194" t="str">
            <v>42100LD</v>
          </cell>
          <cell r="B1194" t="str">
            <v>No Current Activity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A1195">
            <v>4210016</v>
          </cell>
          <cell r="B1195" t="str">
            <v>No Current Activity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</row>
        <row r="1196">
          <cell r="A1196">
            <v>4181119</v>
          </cell>
          <cell r="B1196" t="str">
            <v>No Current Activity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A1197">
            <v>4181130</v>
          </cell>
          <cell r="B1197" t="str">
            <v>No Current Activity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A1198" t="str">
            <v>42100LE</v>
          </cell>
          <cell r="B1198" t="str">
            <v>No Current Activity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A1199">
            <v>2283150</v>
          </cell>
          <cell r="B1199" t="str">
            <v>No Current Activity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A1200">
            <v>2284100</v>
          </cell>
          <cell r="B1200" t="str">
            <v>No Current Activity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A1201">
            <v>2284700</v>
          </cell>
          <cell r="B1201" t="str">
            <v>No Current Activity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A1202">
            <v>2320103</v>
          </cell>
          <cell r="B1202" t="str">
            <v>No Current Activity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</row>
        <row r="1203">
          <cell r="A1203">
            <v>1420104</v>
          </cell>
          <cell r="B1203" t="str">
            <v>No Current Activity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>
            <v>1420106</v>
          </cell>
          <cell r="B1204" t="str">
            <v>No Current Activity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 t="str">
            <v>2284BNP</v>
          </cell>
          <cell r="B1205" t="str">
            <v>No Current Activity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>
            <v>1655821</v>
          </cell>
          <cell r="B1206" t="str">
            <v>No Current Activity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 t="str">
            <v>18660GS</v>
          </cell>
          <cell r="B1207" t="str">
            <v>No Current Activity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>
            <v>1823100</v>
          </cell>
          <cell r="B1208" t="str">
            <v>No Current Activity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>
            <v>2533021</v>
          </cell>
          <cell r="B1209" t="str">
            <v>No Current Activity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>
            <v>2372099</v>
          </cell>
          <cell r="B1210" t="str">
            <v>No Current Activity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>
            <v>1710002</v>
          </cell>
          <cell r="B1211" t="str">
            <v>No Current Activity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>
            <v>1866180</v>
          </cell>
          <cell r="B1212" t="str">
            <v>No Current Activity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B1213" t="str">
            <v>No Current Activity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>
            <v>0</v>
          </cell>
          <cell r="B1214" t="str">
            <v>No Current Activity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B1215" t="str">
            <v>No Current Activity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>
            <v>0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>
            <v>0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>
            <v>0</v>
          </cell>
        </row>
        <row r="1219">
          <cell r="A1219">
            <v>0</v>
          </cell>
          <cell r="C1219">
            <v>0</v>
          </cell>
          <cell r="E1219" t="str">
            <v>Net Book (Income) / Loss per Trial Balance</v>
          </cell>
          <cell r="G1219">
            <v>0</v>
          </cell>
        </row>
        <row r="1221">
          <cell r="E1221">
            <v>0</v>
          </cell>
          <cell r="F1221">
            <v>47178787.759999998</v>
          </cell>
          <cell r="G1221" t="str">
            <v>per IS-2</v>
          </cell>
        </row>
        <row r="1222">
          <cell r="E1222">
            <v>0</v>
          </cell>
          <cell r="F1222">
            <v>0</v>
          </cell>
          <cell r="G1222">
            <v>0</v>
          </cell>
        </row>
        <row r="1223">
          <cell r="E1223" t="str">
            <v xml:space="preserve">CM Activity - Acct #: </v>
          </cell>
          <cell r="F1223">
            <v>47178787.759999998</v>
          </cell>
          <cell r="G1223">
            <v>0</v>
          </cell>
        </row>
        <row r="1224">
          <cell r="E1224">
            <v>4363001</v>
          </cell>
          <cell r="F1224">
            <v>0</v>
          </cell>
          <cell r="G1224">
            <v>0</v>
          </cell>
        </row>
        <row r="1225">
          <cell r="E1225">
            <v>4373001</v>
          </cell>
          <cell r="F1225">
            <v>0</v>
          </cell>
          <cell r="G1225">
            <v>0</v>
          </cell>
        </row>
        <row r="1226">
          <cell r="E1226">
            <v>4373002</v>
          </cell>
          <cell r="F1226">
            <v>0</v>
          </cell>
          <cell r="G1226">
            <v>0</v>
          </cell>
        </row>
        <row r="1227">
          <cell r="E1227">
            <v>4373003</v>
          </cell>
          <cell r="F1227">
            <v>0</v>
          </cell>
          <cell r="G1227">
            <v>0</v>
          </cell>
        </row>
        <row r="1228">
          <cell r="E1228">
            <v>4383001</v>
          </cell>
          <cell r="F1228">
            <v>0</v>
          </cell>
          <cell r="G1228">
            <v>0</v>
          </cell>
        </row>
        <row r="1229">
          <cell r="E1229" t="str">
            <v>4393001</v>
          </cell>
          <cell r="F1229">
            <v>0</v>
          </cell>
          <cell r="G1229">
            <v>0</v>
          </cell>
        </row>
        <row r="1230">
          <cell r="E1230">
            <v>0</v>
          </cell>
          <cell r="F1230">
            <v>0</v>
          </cell>
          <cell r="G1230">
            <v>0</v>
          </cell>
        </row>
        <row r="1231">
          <cell r="E1231">
            <v>0</v>
          </cell>
          <cell r="F1231">
            <v>47178787.759999998</v>
          </cell>
          <cell r="G1231" t="str">
            <v>check: should = $0</v>
          </cell>
        </row>
        <row r="1232">
          <cell r="E1232">
            <v>0</v>
          </cell>
          <cell r="F1232">
            <v>0</v>
          </cell>
          <cell r="G123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 #UPD# Unit Perm Diffs"/>
      <sheetName val="#UTD# Unit Temp Diffs"/>
      <sheetName val="#UTA# Unit Tax Adjs"/>
      <sheetName val="#SPM# St Perm Mods"/>
      <sheetName val="#STD# State Temp Diff Adjs"/>
      <sheetName val="#UATTD# U AfterTax TempDiffs"/>
      <sheetName val="#SAATD# St AfterApp TempDiff"/>
      <sheetName val="#STA# State Tax Adjs"/>
      <sheetName val="WorkPa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 #UPD# Unit Perm Diffs"/>
      <sheetName val="#UTD# Unit Temp Diffs"/>
      <sheetName val="#UTA# Unit Tax Adjs"/>
      <sheetName val="#SPM# State Perm Mods"/>
      <sheetName val="#STD# State Temp Diff Adjs"/>
      <sheetName val="#UATTD# U AfterTax TempDiffs"/>
      <sheetName val="#SAATD# St AfterApp TempDiff"/>
      <sheetName val="#STA# State Tax Adjs"/>
      <sheetName val="#UTBBS# Unit Tax Basis BalSheet"/>
      <sheetName val="Work paper"/>
      <sheetName val="AfterTax Workpaper"/>
      <sheetName val="FBOS"/>
      <sheetName val="ESOP Dividend 2014"/>
      <sheetName val="Annual"/>
      <sheetName val="NuStart"/>
      <sheetName val="APOG"/>
      <sheetName val="NCEF"/>
      <sheetName val="ST Concessions"/>
      <sheetName val="LT Concessions"/>
      <sheetName val="Advance SC"/>
      <sheetName val="Tax Exempt int"/>
      <sheetName val="T22B26"/>
      <sheetName val="Transmission Project"/>
      <sheetName val="Capacity Rider"/>
      <sheetName val="P11A32"/>
      <sheetName val="T20A31-2"/>
      <sheetName val="T17A12"/>
      <sheetName val="Sheet1 (2)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 #UPD# Unit Perm Diffs"/>
      <sheetName val="#UTD# Unit Temp Diffs"/>
      <sheetName val="#UTA# Unit Tax Adjs"/>
      <sheetName val="#SPM# St Perm Mods"/>
      <sheetName val="#STD# State Temp Diff Adjs"/>
      <sheetName val="#UATTD# U AfterTax TempDiffs"/>
      <sheetName val="#SAATD# St AfterApp TempDiff"/>
      <sheetName val="#STA# State Tax Adjs"/>
      <sheetName val="#UTBBS# Unit Tax Basis BalSheet"/>
      <sheetName val="WorkPaper"/>
      <sheetName val="AfterTax Workpaper"/>
      <sheetName val="FBOS"/>
      <sheetName val="Annual"/>
      <sheetName val="DTA amort"/>
      <sheetName val="Reg Amort"/>
      <sheetName val="ESOP Dividend 2014"/>
      <sheetName val="Interest Alloc"/>
      <sheetName val="T20A33"/>
      <sheetName val="T20A21"/>
      <sheetName val="Fed NOL"/>
      <sheetName val="T17A12"/>
      <sheetName val="T17A56"/>
      <sheetName val="T20A38"/>
      <sheetName val="T20A37"/>
      <sheetName val="M&amp;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 Form 1 Page 328"/>
      <sheetName val="FL Summary"/>
      <sheetName val="NC Summary"/>
      <sheetName val="SC Summary- Rowan"/>
      <sheetName val="SC Summary"/>
      <sheetName val="GA Summary"/>
      <sheetName val="VA Summary - Rowan"/>
      <sheetName val="VA Summary"/>
      <sheetName val="Payroll"/>
      <sheetName val="PropertySum"/>
      <sheetName val="Property"/>
      <sheetName val="PROPERTY FACTOR-LEASE PROPERTY"/>
      <sheetName val=" Sales Factor"/>
      <sheetName val="Nondesignated Sales"/>
      <sheetName val="Sheet1"/>
      <sheetName val="4797 Part 1"/>
      <sheetName val="Schedule M-1"/>
      <sheetName val="M-1 Accrue NC Inc Tax P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 #UPD# Unit Perm Diffs"/>
      <sheetName val="#UTD# Unit Temp Diffs"/>
      <sheetName val="#UTA# Unit Tax Adjs"/>
      <sheetName val="#SPM# State Perm Mods"/>
      <sheetName val="#STD# State Temp Diff Adjs"/>
      <sheetName val="#UATTD# U AfterTax TempDiffs"/>
      <sheetName val="#SAATD# St AfterApp TempDiff"/>
      <sheetName val="#STA# State Tax Adjs"/>
      <sheetName val="#UTBBS# Unit Tax Basis BalSheet"/>
      <sheetName val="Work paper"/>
      <sheetName val="AfterTax Workpaper"/>
      <sheetName val="FBOS"/>
      <sheetName val="ESOP Dividend 2013"/>
      <sheetName val="Interest Alloc"/>
      <sheetName val="Annual"/>
      <sheetName val="NuStart"/>
      <sheetName val="APOG"/>
      <sheetName val="NCEF"/>
      <sheetName val="ST Concessions"/>
      <sheetName val="LT Concessions"/>
      <sheetName val="Suites"/>
      <sheetName val="Advance SC"/>
      <sheetName val="Tax Exempt int"/>
      <sheetName val="T22B26"/>
      <sheetName val="Transmission Project"/>
      <sheetName val="Capacity Rider"/>
      <sheetName val="P11A32"/>
      <sheetName val="T20A31-2"/>
      <sheetName val="T17A1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5">
          <cell r="B5" t="str">
            <v>Description</v>
          </cell>
          <cell r="C5" t="str">
            <v>Reference</v>
          </cell>
          <cell r="D5" t="str">
            <v>Reference</v>
          </cell>
          <cell r="E5">
            <v>41305</v>
          </cell>
          <cell r="F5">
            <v>41333</v>
          </cell>
          <cell r="G5">
            <v>41364</v>
          </cell>
          <cell r="H5">
            <v>41394</v>
          </cell>
          <cell r="I5">
            <v>41425</v>
          </cell>
          <cell r="J5">
            <v>41455</v>
          </cell>
          <cell r="K5">
            <v>41486</v>
          </cell>
          <cell r="L5">
            <v>41517</v>
          </cell>
          <cell r="M5">
            <v>41547</v>
          </cell>
          <cell r="N5">
            <v>41578</v>
          </cell>
          <cell r="O5">
            <v>41608</v>
          </cell>
          <cell r="P5">
            <v>41639</v>
          </cell>
        </row>
        <row r="6">
          <cell r="A6">
            <v>6</v>
          </cell>
          <cell r="B6" t="str">
            <v>Economic Development Program</v>
          </cell>
        </row>
        <row r="7">
          <cell r="A7">
            <v>7</v>
          </cell>
          <cell r="B7" t="str">
            <v>SC Council on Competitiveness</v>
          </cell>
          <cell r="D7" t="str">
            <v>B</v>
          </cell>
        </row>
        <row r="8">
          <cell r="A8">
            <v>8</v>
          </cell>
          <cell r="B8" t="str">
            <v>Lancaster County Economic Development</v>
          </cell>
          <cell r="D8" t="str">
            <v>B</v>
          </cell>
        </row>
        <row r="9">
          <cell r="A9">
            <v>9</v>
          </cell>
          <cell r="B9" t="str">
            <v>Oconee Alliance</v>
          </cell>
          <cell r="D9" t="str">
            <v>B</v>
          </cell>
        </row>
        <row r="10">
          <cell r="A10">
            <v>10</v>
          </cell>
          <cell r="B10" t="str">
            <v>Oconee County</v>
          </cell>
          <cell r="D10" t="str">
            <v>B</v>
          </cell>
        </row>
        <row r="11">
          <cell r="A11">
            <v>11</v>
          </cell>
          <cell r="B11" t="str">
            <v>Laurens County Economic Development Corp</v>
          </cell>
          <cell r="D11" t="str">
            <v>B</v>
          </cell>
        </row>
        <row r="12">
          <cell r="A12">
            <v>12</v>
          </cell>
          <cell r="B12" t="str">
            <v>Alliance Pickens</v>
          </cell>
          <cell r="D12" t="str">
            <v>B</v>
          </cell>
        </row>
        <row r="13">
          <cell r="A13">
            <v>13</v>
          </cell>
          <cell r="B13" t="str">
            <v>Upstate Alliance</v>
          </cell>
          <cell r="D13" t="str">
            <v>B</v>
          </cell>
        </row>
        <row r="14">
          <cell r="A14">
            <v>14</v>
          </cell>
          <cell r="B14" t="str">
            <v>Chester Development Assocaition</v>
          </cell>
          <cell r="D14" t="str">
            <v>B</v>
          </cell>
        </row>
        <row r="15">
          <cell r="A15">
            <v>15</v>
          </cell>
          <cell r="B15" t="str">
            <v>Spartanburg County Economic Developemt Corp</v>
          </cell>
          <cell r="D15" t="str">
            <v>B</v>
          </cell>
        </row>
        <row r="16">
          <cell r="A16">
            <v>16</v>
          </cell>
          <cell r="B16" t="str">
            <v>Spartanburg County Economic Group</v>
          </cell>
          <cell r="D16" t="str">
            <v>B</v>
          </cell>
        </row>
        <row r="17">
          <cell r="A17">
            <v>17</v>
          </cell>
          <cell r="B17" t="str">
            <v>Spartanburg Area Chamber of Commerce</v>
          </cell>
          <cell r="D17" t="str">
            <v>B</v>
          </cell>
        </row>
        <row r="18">
          <cell r="A18">
            <v>18</v>
          </cell>
          <cell r="B18" t="str">
            <v>Clemson Area Chamber of Commerce</v>
          </cell>
          <cell r="D18" t="str">
            <v>B</v>
          </cell>
        </row>
        <row r="19">
          <cell r="A19">
            <v>19</v>
          </cell>
          <cell r="B19" t="str">
            <v xml:space="preserve">Union County  Economic Development </v>
          </cell>
          <cell r="D19" t="str">
            <v>B</v>
          </cell>
        </row>
        <row r="20">
          <cell r="A20">
            <v>20</v>
          </cell>
          <cell r="B20" t="str">
            <v>Greenwood Partnership Alliance</v>
          </cell>
          <cell r="D20" t="str">
            <v>B</v>
          </cell>
        </row>
        <row r="21">
          <cell r="A21">
            <v>21</v>
          </cell>
          <cell r="B21" t="str">
            <v>Greenville Area Economic Development</v>
          </cell>
          <cell r="D21" t="str">
            <v>B</v>
          </cell>
        </row>
        <row r="22">
          <cell r="A22">
            <v>22</v>
          </cell>
          <cell r="B22" t="str">
            <v>Greenville Area Development Corp</v>
          </cell>
          <cell r="D22" t="str">
            <v>B</v>
          </cell>
        </row>
        <row r="23">
          <cell r="A23">
            <v>23</v>
          </cell>
          <cell r="B23" t="str">
            <v>Anderson County Office of Economic Development</v>
          </cell>
          <cell r="D23" t="str">
            <v>B</v>
          </cell>
        </row>
        <row r="24">
          <cell r="A24">
            <v>24</v>
          </cell>
          <cell r="B24" t="str">
            <v>Various</v>
          </cell>
          <cell r="D24" t="str">
            <v>B</v>
          </cell>
          <cell r="E24">
            <v>176902.16</v>
          </cell>
          <cell r="F24">
            <v>30000</v>
          </cell>
          <cell r="G24">
            <v>17625</v>
          </cell>
          <cell r="H24">
            <v>0</v>
          </cell>
          <cell r="I24">
            <v>50000</v>
          </cell>
          <cell r="J24">
            <v>123600</v>
          </cell>
          <cell r="K24">
            <v>100000</v>
          </cell>
        </row>
        <row r="25">
          <cell r="A25">
            <v>25</v>
          </cell>
          <cell r="B25" t="str">
            <v>Sub-total Economic Development Program</v>
          </cell>
          <cell r="C25" t="str">
            <v>Line 7 thru 24</v>
          </cell>
          <cell r="E25">
            <v>176902.16</v>
          </cell>
          <cell r="F25">
            <v>30000</v>
          </cell>
          <cell r="G25">
            <v>17625</v>
          </cell>
          <cell r="H25">
            <v>0</v>
          </cell>
          <cell r="I25">
            <v>50000</v>
          </cell>
          <cell r="J25">
            <v>123600</v>
          </cell>
          <cell r="K25">
            <v>100000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26</v>
          </cell>
          <cell r="B26" t="str">
            <v>Education Program</v>
          </cell>
        </row>
        <row r="27">
          <cell r="A27">
            <v>27</v>
          </cell>
          <cell r="B27" t="str">
            <v>Carolina High School</v>
          </cell>
          <cell r="D27" t="str">
            <v>C</v>
          </cell>
        </row>
        <row r="28">
          <cell r="A28">
            <v>28</v>
          </cell>
          <cell r="B28" t="str">
            <v>Chester County Career Center</v>
          </cell>
          <cell r="D28" t="str">
            <v>C</v>
          </cell>
        </row>
        <row r="29">
          <cell r="A29">
            <v>29</v>
          </cell>
          <cell r="B29" t="str">
            <v>Floyd D Johnson Technology Center</v>
          </cell>
          <cell r="D29" t="str">
            <v>C</v>
          </cell>
        </row>
        <row r="30">
          <cell r="A30">
            <v>30</v>
          </cell>
          <cell r="B30" t="str">
            <v>Tri-County Technical College</v>
          </cell>
          <cell r="D30" t="str">
            <v>C</v>
          </cell>
        </row>
        <row r="31">
          <cell r="A31">
            <v>31</v>
          </cell>
          <cell r="B31" t="str">
            <v>Daniel Morgan Technology Center</v>
          </cell>
          <cell r="D31" t="str">
            <v>C</v>
          </cell>
        </row>
        <row r="32">
          <cell r="A32">
            <v>32</v>
          </cell>
          <cell r="B32" t="str">
            <v>York Technical College Foundation</v>
          </cell>
          <cell r="D32" t="str">
            <v>C</v>
          </cell>
        </row>
        <row r="33">
          <cell r="A33">
            <v>33</v>
          </cell>
          <cell r="B33" t="str">
            <v>Anderson 1 &amp; 2 Career &amp; Technology Center</v>
          </cell>
          <cell r="D33" t="str">
            <v>C</v>
          </cell>
        </row>
        <row r="34">
          <cell r="A34">
            <v>34</v>
          </cell>
          <cell r="B34" t="str">
            <v>Hanna-Westside Extension Campus</v>
          </cell>
          <cell r="D34" t="str">
            <v>C</v>
          </cell>
        </row>
        <row r="35">
          <cell r="A35">
            <v>35</v>
          </cell>
          <cell r="B35" t="str">
            <v>Carolina Piedmont Foundation</v>
          </cell>
          <cell r="D35" t="str">
            <v>C</v>
          </cell>
        </row>
        <row r="36">
          <cell r="A36">
            <v>36</v>
          </cell>
          <cell r="B36" t="str">
            <v>Pendleton High School</v>
          </cell>
          <cell r="D36" t="str">
            <v>C</v>
          </cell>
        </row>
        <row r="37">
          <cell r="A37">
            <v>37</v>
          </cell>
          <cell r="B37" t="str">
            <v>Clemson University</v>
          </cell>
          <cell r="D37" t="str">
            <v>C</v>
          </cell>
        </row>
        <row r="38">
          <cell r="A38">
            <v>38</v>
          </cell>
          <cell r="B38" t="str">
            <v>Spartanburg Community College</v>
          </cell>
          <cell r="D38" t="str">
            <v>C</v>
          </cell>
        </row>
        <row r="39">
          <cell r="A39">
            <v>39</v>
          </cell>
          <cell r="B39" t="str">
            <v>Spartanburg County School District</v>
          </cell>
          <cell r="D39" t="str">
            <v>C</v>
          </cell>
        </row>
        <row r="40">
          <cell r="A40">
            <v>40</v>
          </cell>
          <cell r="B40" t="str">
            <v>Greenville technical School</v>
          </cell>
          <cell r="D40" t="str">
            <v>C</v>
          </cell>
        </row>
        <row r="41">
          <cell r="A41">
            <v>41</v>
          </cell>
          <cell r="B41" t="str">
            <v xml:space="preserve">JL Mann Academy of Science </v>
          </cell>
          <cell r="D41" t="str">
            <v>C</v>
          </cell>
        </row>
        <row r="42">
          <cell r="A42">
            <v>42</v>
          </cell>
          <cell r="B42" t="str">
            <v>Greenville High Academy</v>
          </cell>
          <cell r="D42" t="str">
            <v>C</v>
          </cell>
        </row>
        <row r="43">
          <cell r="A43">
            <v>43</v>
          </cell>
          <cell r="B43" t="str">
            <v>Piedmont Technical College</v>
          </cell>
          <cell r="D43" t="str">
            <v>C</v>
          </cell>
        </row>
        <row r="44">
          <cell r="A44">
            <v>44</v>
          </cell>
          <cell r="B44" t="str">
            <v>Cash Withdrawls - Admin Account</v>
          </cell>
          <cell r="D44" t="str">
            <v>C</v>
          </cell>
        </row>
        <row r="45">
          <cell r="A45">
            <v>45</v>
          </cell>
          <cell r="B45" t="str">
            <v>Various Educational Funding</v>
          </cell>
          <cell r="D45" t="str">
            <v>B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214604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>
            <v>46</v>
          </cell>
          <cell r="B46" t="str">
            <v>Sub-Total Education Program</v>
          </cell>
          <cell r="C46" t="str">
            <v>Line 27 thru 32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214604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47</v>
          </cell>
          <cell r="B47" t="str">
            <v>MCF Program</v>
          </cell>
        </row>
        <row r="48">
          <cell r="A48">
            <v>48</v>
          </cell>
          <cell r="B48" t="str">
            <v>SEW Eurodrive, Inc.</v>
          </cell>
          <cell r="D48" t="str">
            <v>B</v>
          </cell>
        </row>
        <row r="49">
          <cell r="A49">
            <v>49</v>
          </cell>
          <cell r="B49" t="str">
            <v>Greenwood Mills</v>
          </cell>
          <cell r="D49" t="str">
            <v>B</v>
          </cell>
        </row>
        <row r="50">
          <cell r="A50">
            <v>50</v>
          </cell>
          <cell r="B50" t="str">
            <v>Hamrick Mills</v>
          </cell>
          <cell r="D50" t="str">
            <v>B</v>
          </cell>
        </row>
        <row r="51">
          <cell r="A51">
            <v>51</v>
          </cell>
          <cell r="B51" t="str">
            <v>IW High performance</v>
          </cell>
          <cell r="D51" t="str">
            <v>B</v>
          </cell>
        </row>
        <row r="52">
          <cell r="A52">
            <v>52</v>
          </cell>
          <cell r="B52" t="str">
            <v>Invista S.A.R.L.</v>
          </cell>
          <cell r="D52" t="str">
            <v>B</v>
          </cell>
        </row>
        <row r="53">
          <cell r="A53">
            <v>53</v>
          </cell>
          <cell r="B53" t="str">
            <v>Capsugel Electric Boiler</v>
          </cell>
          <cell r="D53" t="str">
            <v>B</v>
          </cell>
        </row>
        <row r="54">
          <cell r="A54">
            <v>54</v>
          </cell>
          <cell r="B54" t="str">
            <v>Caraustar Mill</v>
          </cell>
          <cell r="D54" t="str">
            <v>B</v>
          </cell>
        </row>
        <row r="55">
          <cell r="A55">
            <v>55</v>
          </cell>
          <cell r="B55" t="str">
            <v>US Corrugated</v>
          </cell>
          <cell r="D55" t="str">
            <v>B</v>
          </cell>
        </row>
        <row r="56">
          <cell r="A56">
            <v>56</v>
          </cell>
          <cell r="B56" t="str">
            <v>Abitibibowater</v>
          </cell>
          <cell r="D56" t="str">
            <v>B</v>
          </cell>
        </row>
        <row r="57">
          <cell r="A57">
            <v>57</v>
          </cell>
          <cell r="B57" t="str">
            <v>Dispozo Products</v>
          </cell>
          <cell r="D57" t="str">
            <v>B</v>
          </cell>
        </row>
        <row r="58">
          <cell r="A58">
            <v>58</v>
          </cell>
          <cell r="B58" t="str">
            <v>Kemet Electronics</v>
          </cell>
          <cell r="D58" t="str">
            <v>B</v>
          </cell>
        </row>
        <row r="59">
          <cell r="A59">
            <v>59</v>
          </cell>
          <cell r="B59" t="str">
            <v>Michelin</v>
          </cell>
          <cell r="D59" t="str">
            <v>B</v>
          </cell>
        </row>
        <row r="60">
          <cell r="A60">
            <v>60</v>
          </cell>
          <cell r="B60" t="str">
            <v>Ionic technologies</v>
          </cell>
          <cell r="D60" t="str">
            <v>B</v>
          </cell>
        </row>
        <row r="61">
          <cell r="A61">
            <v>61</v>
          </cell>
          <cell r="B61" t="str">
            <v xml:space="preserve">Milken </v>
          </cell>
          <cell r="D61" t="str">
            <v>B</v>
          </cell>
        </row>
        <row r="62">
          <cell r="A62">
            <v>62</v>
          </cell>
          <cell r="B62" t="str">
            <v>PPG Industries</v>
          </cell>
          <cell r="D62" t="str">
            <v>B</v>
          </cell>
        </row>
        <row r="63">
          <cell r="A63">
            <v>63</v>
          </cell>
          <cell r="B63" t="str">
            <v>Connie maxwell children's home</v>
          </cell>
          <cell r="D63" t="str">
            <v>C</v>
          </cell>
        </row>
        <row r="64">
          <cell r="A64">
            <v>64</v>
          </cell>
          <cell r="B64" t="str">
            <v>Fellowship of Christian Athletes</v>
          </cell>
          <cell r="D64" t="str">
            <v>C</v>
          </cell>
        </row>
        <row r="65">
          <cell r="A65">
            <v>65</v>
          </cell>
          <cell r="B65" t="str">
            <v>In You Minitries</v>
          </cell>
          <cell r="D65" t="str">
            <v>C</v>
          </cell>
        </row>
        <row r="66">
          <cell r="A66">
            <v>66</v>
          </cell>
          <cell r="B66" t="str">
            <v>A Child's Haven</v>
          </cell>
          <cell r="D66" t="str">
            <v>B</v>
          </cell>
        </row>
        <row r="67">
          <cell r="A67">
            <v>67</v>
          </cell>
          <cell r="B67" t="str">
            <v>Jackson Marketing Group</v>
          </cell>
          <cell r="D67" t="str">
            <v>B</v>
          </cell>
          <cell r="E67">
            <v>5966.88</v>
          </cell>
          <cell r="F67">
            <v>4253.25</v>
          </cell>
          <cell r="G67">
            <v>2717.36</v>
          </cell>
          <cell r="H67">
            <v>1766</v>
          </cell>
          <cell r="I67">
            <v>1041</v>
          </cell>
          <cell r="J67">
            <v>4103.75</v>
          </cell>
          <cell r="K67">
            <v>2926.05</v>
          </cell>
        </row>
        <row r="68">
          <cell r="A68">
            <v>68</v>
          </cell>
          <cell r="B68" t="str">
            <v>Tyco Electronics</v>
          </cell>
          <cell r="D68" t="str">
            <v>B</v>
          </cell>
        </row>
        <row r="69">
          <cell r="A69">
            <v>69</v>
          </cell>
          <cell r="B69" t="str">
            <v>Various Organizations (see trust statement)</v>
          </cell>
          <cell r="D69" t="str">
            <v>B</v>
          </cell>
          <cell r="E69">
            <v>235880</v>
          </cell>
          <cell r="F69">
            <v>76667.399999999994</v>
          </cell>
          <cell r="G69">
            <v>298113</v>
          </cell>
          <cell r="H69">
            <v>13573</v>
          </cell>
          <cell r="I69">
            <v>405849</v>
          </cell>
          <cell r="J69">
            <v>128230</v>
          </cell>
          <cell r="K69">
            <v>157947</v>
          </cell>
        </row>
        <row r="70">
          <cell r="A70">
            <v>70</v>
          </cell>
          <cell r="B70" t="str">
            <v>Sub-Total MCF Program</v>
          </cell>
          <cell r="C70" t="str">
            <v>Line 48 thru 69</v>
          </cell>
          <cell r="E70">
            <v>241846.88</v>
          </cell>
          <cell r="F70">
            <v>80920.649999999994</v>
          </cell>
          <cell r="G70">
            <v>300830.36</v>
          </cell>
          <cell r="H70">
            <v>15339</v>
          </cell>
          <cell r="I70">
            <v>406890</v>
          </cell>
          <cell r="J70">
            <v>132333.75</v>
          </cell>
          <cell r="K70">
            <v>160873.04999999999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>
            <v>71</v>
          </cell>
        </row>
        <row r="72">
          <cell r="A72">
            <v>72</v>
          </cell>
          <cell r="B72" t="str">
            <v>Public Assistance Program</v>
          </cell>
        </row>
        <row r="73">
          <cell r="A73">
            <v>73</v>
          </cell>
          <cell r="B73" t="str">
            <v>Fan Heat Relief Program</v>
          </cell>
          <cell r="D73" t="str">
            <v>C</v>
          </cell>
        </row>
        <row r="74">
          <cell r="A74">
            <v>74</v>
          </cell>
          <cell r="B74" t="str">
            <v>2008 Summer Cooling Assistance</v>
          </cell>
          <cell r="D74" t="str">
            <v>C</v>
          </cell>
          <cell r="K74">
            <v>-761</v>
          </cell>
        </row>
        <row r="75">
          <cell r="A75">
            <v>75</v>
          </cell>
          <cell r="B75" t="str">
            <v>Central SC Alliance</v>
          </cell>
          <cell r="D75" t="str">
            <v>C</v>
          </cell>
        </row>
        <row r="76">
          <cell r="A76">
            <v>76</v>
          </cell>
          <cell r="B76" t="str">
            <v>Greenville Area  Development Corporation</v>
          </cell>
          <cell r="D76" t="str">
            <v>C</v>
          </cell>
        </row>
        <row r="77">
          <cell r="A77">
            <v>77</v>
          </cell>
          <cell r="B77" t="str">
            <v>Partnership For Tomorrow</v>
          </cell>
          <cell r="D77" t="str">
            <v>C</v>
          </cell>
        </row>
        <row r="78">
          <cell r="A78">
            <v>78</v>
          </cell>
          <cell r="B78" t="str">
            <v>Various Organizations</v>
          </cell>
          <cell r="D78" t="str">
            <v>C</v>
          </cell>
          <cell r="E78">
            <v>0</v>
          </cell>
        </row>
        <row r="79">
          <cell r="A79">
            <v>79</v>
          </cell>
          <cell r="B79" t="str">
            <v>South Carolina Export Consortium</v>
          </cell>
          <cell r="D79" t="str">
            <v>C</v>
          </cell>
        </row>
        <row r="80">
          <cell r="A80">
            <v>80</v>
          </cell>
          <cell r="B80" t="str">
            <v>First Baptist Spartanburg (paid out of admin trust)</v>
          </cell>
          <cell r="D80" t="str">
            <v>C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>
            <v>81</v>
          </cell>
          <cell r="B81" t="str">
            <v>Various Organizations</v>
          </cell>
          <cell r="D81" t="str">
            <v>B</v>
          </cell>
          <cell r="F81">
            <v>0</v>
          </cell>
          <cell r="G81">
            <v>0</v>
          </cell>
          <cell r="H81">
            <v>0</v>
          </cell>
          <cell r="I81">
            <v>100000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>
            <v>82</v>
          </cell>
          <cell r="B82" t="str">
            <v>Sub-Total Public Assistance Program</v>
          </cell>
          <cell r="C82" t="str">
            <v>Line 73 thru 81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100000</v>
          </cell>
          <cell r="J82">
            <v>0</v>
          </cell>
          <cell r="K82">
            <v>-761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A83">
            <v>83</v>
          </cell>
        </row>
        <row r="84">
          <cell r="A84">
            <v>84</v>
          </cell>
          <cell r="B84" t="str">
            <v>ACCOUNT ANALYSIS - YTD</v>
          </cell>
        </row>
        <row r="85">
          <cell r="A85">
            <v>85</v>
          </cell>
          <cell r="B85" t="str">
            <v>Sub-total Economic Development Program</v>
          </cell>
          <cell r="C85" t="str">
            <v>Line 25</v>
          </cell>
          <cell r="E85">
            <v>176902.16</v>
          </cell>
          <cell r="F85">
            <v>206902.16</v>
          </cell>
          <cell r="G85">
            <v>224527.16</v>
          </cell>
          <cell r="H85">
            <v>224527.16</v>
          </cell>
          <cell r="I85">
            <v>274527.16000000003</v>
          </cell>
          <cell r="J85">
            <v>398127.16000000003</v>
          </cell>
          <cell r="K85">
            <v>498127.16000000003</v>
          </cell>
          <cell r="L85">
            <v>498127.16000000003</v>
          </cell>
          <cell r="M85">
            <v>498127.16000000003</v>
          </cell>
          <cell r="N85">
            <v>498127.16000000003</v>
          </cell>
          <cell r="O85">
            <v>498127.16000000003</v>
          </cell>
          <cell r="P85">
            <v>498127.16000000003</v>
          </cell>
        </row>
        <row r="86">
          <cell r="A86">
            <v>86</v>
          </cell>
          <cell r="B86" t="str">
            <v>Sub-Total Education Program</v>
          </cell>
          <cell r="C86" t="str">
            <v>Line 46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214604</v>
          </cell>
          <cell r="J86">
            <v>214604</v>
          </cell>
          <cell r="K86">
            <v>214604</v>
          </cell>
          <cell r="L86">
            <v>214604</v>
          </cell>
          <cell r="M86">
            <v>214604</v>
          </cell>
          <cell r="N86">
            <v>214604</v>
          </cell>
          <cell r="O86">
            <v>214604</v>
          </cell>
          <cell r="P86">
            <v>214604</v>
          </cell>
        </row>
        <row r="87">
          <cell r="A87">
            <v>87</v>
          </cell>
          <cell r="B87" t="str">
            <v>Sub-Total MCF Program</v>
          </cell>
          <cell r="C87" t="str">
            <v>Line 70</v>
          </cell>
          <cell r="E87">
            <v>241846.88</v>
          </cell>
          <cell r="F87">
            <v>322767.53000000003</v>
          </cell>
          <cell r="G87">
            <v>623597.89</v>
          </cell>
          <cell r="H87">
            <v>638936.89</v>
          </cell>
          <cell r="I87">
            <v>1045826.89</v>
          </cell>
          <cell r="J87">
            <v>1178160.6400000001</v>
          </cell>
          <cell r="K87">
            <v>1339033.6900000002</v>
          </cell>
          <cell r="L87">
            <v>1339033.6900000002</v>
          </cell>
          <cell r="M87">
            <v>1339033.6900000002</v>
          </cell>
          <cell r="N87">
            <v>1339033.6900000002</v>
          </cell>
          <cell r="O87">
            <v>1339033.6900000002</v>
          </cell>
          <cell r="P87">
            <v>1339033.6900000002</v>
          </cell>
        </row>
        <row r="88">
          <cell r="A88">
            <v>88</v>
          </cell>
          <cell r="B88" t="str">
            <v>Sub-Total Public Assistance Program</v>
          </cell>
          <cell r="C88" t="str">
            <v>Line 82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100000</v>
          </cell>
          <cell r="J88">
            <v>100000</v>
          </cell>
          <cell r="K88">
            <v>99239</v>
          </cell>
          <cell r="L88">
            <v>99239</v>
          </cell>
          <cell r="M88">
            <v>99239</v>
          </cell>
          <cell r="N88">
            <v>99239</v>
          </cell>
          <cell r="O88">
            <v>99239</v>
          </cell>
          <cell r="P88">
            <v>99239</v>
          </cell>
        </row>
        <row r="89">
          <cell r="A89">
            <v>89</v>
          </cell>
          <cell r="B89" t="str">
            <v>Total Disbursements</v>
          </cell>
          <cell r="E89">
            <v>418749.04000000004</v>
          </cell>
          <cell r="F89">
            <v>529669.69000000006</v>
          </cell>
          <cell r="G89">
            <v>848125.05</v>
          </cell>
          <cell r="H89">
            <v>863464.05</v>
          </cell>
          <cell r="I89">
            <v>1634958.05</v>
          </cell>
          <cell r="J89">
            <v>1890891.8000000003</v>
          </cell>
          <cell r="K89">
            <v>2151003.85</v>
          </cell>
          <cell r="L89">
            <v>2151003.85</v>
          </cell>
          <cell r="M89">
            <v>2151003.85</v>
          </cell>
          <cell r="N89">
            <v>2151003.85</v>
          </cell>
          <cell r="O89">
            <v>2151003.85</v>
          </cell>
          <cell r="P89">
            <v>2151003.85</v>
          </cell>
        </row>
        <row r="90">
          <cell r="A90">
            <v>90</v>
          </cell>
        </row>
        <row r="91">
          <cell r="A91">
            <v>91</v>
          </cell>
          <cell r="B91" t="str">
            <v xml:space="preserve">Charitable Contributions </v>
          </cell>
          <cell r="C91" t="str">
            <v>SumIf</v>
          </cell>
          <cell r="D91" t="str">
            <v>C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-761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A92">
            <v>92</v>
          </cell>
          <cell r="B92" t="str">
            <v>Ordinary Business Expense</v>
          </cell>
          <cell r="C92" t="str">
            <v>SumIf</v>
          </cell>
          <cell r="D92" t="str">
            <v>B</v>
          </cell>
          <cell r="E92">
            <v>418749.04000000004</v>
          </cell>
          <cell r="F92">
            <v>110920.65</v>
          </cell>
          <cell r="G92">
            <v>318455.36</v>
          </cell>
          <cell r="H92">
            <v>15339</v>
          </cell>
          <cell r="I92">
            <v>771494</v>
          </cell>
          <cell r="J92">
            <v>255933.75</v>
          </cell>
          <cell r="K92">
            <v>260873.05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A93">
            <v>93</v>
          </cell>
          <cell r="B93" t="str">
            <v>Total Month;y Disbursements</v>
          </cell>
          <cell r="E93">
            <v>418749.04000000004</v>
          </cell>
          <cell r="F93">
            <v>110920.65</v>
          </cell>
          <cell r="G93">
            <v>318455.36</v>
          </cell>
          <cell r="H93">
            <v>15339</v>
          </cell>
          <cell r="I93">
            <v>771494</v>
          </cell>
          <cell r="J93">
            <v>255933.75</v>
          </cell>
          <cell r="K93">
            <v>260112.05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>
            <v>94</v>
          </cell>
        </row>
        <row r="95">
          <cell r="A95">
            <v>95</v>
          </cell>
          <cell r="B95" t="str">
            <v xml:space="preserve">Charitable Contributions </v>
          </cell>
          <cell r="C95" t="str">
            <v>Line 91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-761</v>
          </cell>
          <cell r="L95">
            <v>-761</v>
          </cell>
          <cell r="M95">
            <v>-761</v>
          </cell>
          <cell r="N95">
            <v>-761</v>
          </cell>
          <cell r="O95">
            <v>-761</v>
          </cell>
          <cell r="P95">
            <v>-761</v>
          </cell>
        </row>
        <row r="96">
          <cell r="A96">
            <v>96</v>
          </cell>
          <cell r="B96" t="str">
            <v>Ordinary Business Expense</v>
          </cell>
          <cell r="C96" t="str">
            <v>Line 92</v>
          </cell>
          <cell r="E96">
            <v>418749.04000000004</v>
          </cell>
          <cell r="F96">
            <v>529669.69000000006</v>
          </cell>
          <cell r="G96">
            <v>848125.05</v>
          </cell>
          <cell r="H96">
            <v>863464.05</v>
          </cell>
          <cell r="I96">
            <v>1634958.05</v>
          </cell>
          <cell r="J96">
            <v>1890891.8</v>
          </cell>
          <cell r="K96">
            <v>2151764.85</v>
          </cell>
          <cell r="L96">
            <v>2151764.85</v>
          </cell>
          <cell r="M96">
            <v>2151764.85</v>
          </cell>
          <cell r="N96">
            <v>2151764.85</v>
          </cell>
          <cell r="O96">
            <v>2151764.85</v>
          </cell>
          <cell r="P96">
            <v>2151764.85</v>
          </cell>
        </row>
        <row r="97">
          <cell r="A97">
            <v>97</v>
          </cell>
          <cell r="B97" t="str">
            <v>Total YTD Disbursements</v>
          </cell>
          <cell r="E97">
            <v>418749.04000000004</v>
          </cell>
          <cell r="F97">
            <v>529669.69000000006</v>
          </cell>
          <cell r="G97">
            <v>848125.05</v>
          </cell>
          <cell r="H97">
            <v>863464.05</v>
          </cell>
          <cell r="I97">
            <v>1634958.05</v>
          </cell>
          <cell r="J97">
            <v>1890891.8</v>
          </cell>
          <cell r="K97">
            <v>2151003.85</v>
          </cell>
          <cell r="L97">
            <v>2151003.85</v>
          </cell>
          <cell r="M97">
            <v>2151003.85</v>
          </cell>
          <cell r="N97">
            <v>2151003.85</v>
          </cell>
          <cell r="O97">
            <v>2151003.85</v>
          </cell>
          <cell r="P97">
            <v>2151003.85</v>
          </cell>
        </row>
        <row r="98">
          <cell r="A98">
            <v>98</v>
          </cell>
          <cell r="B98" t="str">
            <v>A management decision made in April 2012 to treat</v>
          </cell>
        </row>
        <row r="99">
          <cell r="A99">
            <v>99</v>
          </cell>
          <cell r="B99" t="str">
            <v>payments made to charitable organizations as ordinary business expense.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Per Provision</v>
          </cell>
        </row>
        <row r="102">
          <cell r="A102">
            <v>102</v>
          </cell>
          <cell r="B102" t="str">
            <v>Interest Income Earned-Domestic</v>
          </cell>
          <cell r="C102" t="str">
            <v>T17A48</v>
          </cell>
          <cell r="E102">
            <v>8190.64</v>
          </cell>
          <cell r="F102">
            <v>10737.86</v>
          </cell>
          <cell r="G102">
            <v>13211.12</v>
          </cell>
          <cell r="H102">
            <v>9927.1200000000008</v>
          </cell>
          <cell r="I102">
            <v>16346.56</v>
          </cell>
          <cell r="J102">
            <v>7973.54</v>
          </cell>
          <cell r="K102">
            <v>9637.1200000000008</v>
          </cell>
        </row>
        <row r="103">
          <cell r="A103">
            <v>103</v>
          </cell>
          <cell r="B103" t="str">
            <v>Interest Income Earned-US Treasury</v>
          </cell>
        </row>
        <row r="104">
          <cell r="A104">
            <v>104</v>
          </cell>
          <cell r="B104" t="str">
            <v>Dividend Income</v>
          </cell>
        </row>
        <row r="105">
          <cell r="A105">
            <v>105</v>
          </cell>
          <cell r="B105" t="str">
            <v>Short term (Gains) Losses</v>
          </cell>
          <cell r="J105">
            <v>-678.32</v>
          </cell>
        </row>
        <row r="106">
          <cell r="A106">
            <v>106</v>
          </cell>
          <cell r="B106" t="str">
            <v>long term (Gains) Losses</v>
          </cell>
          <cell r="E106">
            <v>1320.4</v>
          </cell>
          <cell r="F106">
            <v>-1136.08</v>
          </cell>
          <cell r="G106">
            <v>-6270.43</v>
          </cell>
          <cell r="H106">
            <v>0</v>
          </cell>
          <cell r="I106">
            <v>-7257.01</v>
          </cell>
          <cell r="J106">
            <v>-3715.8</v>
          </cell>
          <cell r="K106">
            <v>-3046</v>
          </cell>
        </row>
        <row r="107">
          <cell r="A107">
            <v>107</v>
          </cell>
          <cell r="B107" t="str">
            <v>Total Income</v>
          </cell>
          <cell r="E107">
            <v>9511.0400000000009</v>
          </cell>
          <cell r="F107">
            <v>9601.7800000000007</v>
          </cell>
          <cell r="G107">
            <v>6940.6900000000005</v>
          </cell>
          <cell r="H107">
            <v>9927.1200000000008</v>
          </cell>
          <cell r="I107">
            <v>9089.5499999999993</v>
          </cell>
          <cell r="J107">
            <v>3579.42</v>
          </cell>
          <cell r="K107">
            <v>6591.1200000000008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108</v>
          </cell>
        </row>
        <row r="109">
          <cell r="A109">
            <v>109</v>
          </cell>
          <cell r="B109" t="str">
            <v>Fees</v>
          </cell>
          <cell r="C109" t="str">
            <v>T17A50</v>
          </cell>
          <cell r="E109">
            <v>8813.0400000000009</v>
          </cell>
          <cell r="F109">
            <v>8449.34</v>
          </cell>
          <cell r="G109">
            <v>8361.93</v>
          </cell>
          <cell r="H109">
            <v>8333.33</v>
          </cell>
          <cell r="I109">
            <v>8333.33</v>
          </cell>
          <cell r="J109">
            <v>8333.33</v>
          </cell>
          <cell r="K109">
            <v>8333</v>
          </cell>
        </row>
        <row r="110">
          <cell r="A110">
            <v>110</v>
          </cell>
          <cell r="B110" t="str">
            <v>Net Earnings</v>
          </cell>
          <cell r="E110">
            <v>18324.080000000002</v>
          </cell>
          <cell r="F110">
            <v>18051.120000000003</v>
          </cell>
          <cell r="G110">
            <v>15302.62</v>
          </cell>
          <cell r="H110">
            <v>18260.45</v>
          </cell>
          <cell r="I110">
            <v>17422.879999999997</v>
          </cell>
          <cell r="J110">
            <v>11912.75</v>
          </cell>
          <cell r="K110">
            <v>14924.12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A111">
            <v>111</v>
          </cell>
        </row>
        <row r="112">
          <cell r="A112">
            <v>112</v>
          </cell>
          <cell r="B112" t="str">
            <v>ACCOUNT ANALYSIS - YTD</v>
          </cell>
        </row>
        <row r="113">
          <cell r="A113">
            <v>113</v>
          </cell>
          <cell r="B113" t="str">
            <v>Interest Income Earned</v>
          </cell>
          <cell r="C113" t="str">
            <v>T17A48</v>
          </cell>
          <cell r="E113">
            <v>-9511.0400000000009</v>
          </cell>
          <cell r="F113">
            <v>-19112.82</v>
          </cell>
          <cell r="G113">
            <v>-26053.510000000002</v>
          </cell>
          <cell r="H113">
            <v>-35980.630000000005</v>
          </cell>
          <cell r="I113">
            <v>-45070.180000000008</v>
          </cell>
          <cell r="J113">
            <v>-48649.600000000006</v>
          </cell>
          <cell r="K113">
            <v>-55240.720000000008</v>
          </cell>
          <cell r="L113">
            <v>-55240.720000000008</v>
          </cell>
          <cell r="M113">
            <v>-55240.720000000008</v>
          </cell>
          <cell r="N113">
            <v>-55240.720000000008</v>
          </cell>
          <cell r="O113">
            <v>-55240.720000000008</v>
          </cell>
          <cell r="P113">
            <v>-55240.720000000008</v>
          </cell>
        </row>
        <row r="114">
          <cell r="A114">
            <v>114</v>
          </cell>
          <cell r="B114" t="str">
            <v>Fees</v>
          </cell>
          <cell r="C114" t="str">
            <v>T17A50</v>
          </cell>
          <cell r="E114">
            <v>8813.0400000000009</v>
          </cell>
          <cell r="F114">
            <v>17262.38</v>
          </cell>
          <cell r="G114">
            <v>25624.31</v>
          </cell>
          <cell r="H114">
            <v>33957.64</v>
          </cell>
          <cell r="I114">
            <v>42290.97</v>
          </cell>
          <cell r="J114">
            <v>50624.3</v>
          </cell>
          <cell r="K114">
            <v>58957.3</v>
          </cell>
          <cell r="L114">
            <v>58957.3</v>
          </cell>
          <cell r="M114">
            <v>58957.3</v>
          </cell>
          <cell r="N114">
            <v>58957.3</v>
          </cell>
          <cell r="O114">
            <v>58957.3</v>
          </cell>
          <cell r="P114">
            <v>58957.3</v>
          </cell>
        </row>
        <row r="115">
          <cell r="A115">
            <v>115</v>
          </cell>
          <cell r="B115" t="str">
            <v>Net (Earnings) Loss</v>
          </cell>
          <cell r="E115">
            <v>-698</v>
          </cell>
          <cell r="F115">
            <v>-1850.4399999999987</v>
          </cell>
          <cell r="G115">
            <v>-429.20000000000073</v>
          </cell>
          <cell r="H115">
            <v>-2022.9900000000052</v>
          </cell>
          <cell r="I115">
            <v>-2779.2100000000064</v>
          </cell>
          <cell r="J115">
            <v>1974.6999999999971</v>
          </cell>
          <cell r="K115">
            <v>3716.5799999999945</v>
          </cell>
          <cell r="L115">
            <v>3716.5799999999945</v>
          </cell>
          <cell r="M115">
            <v>3716.5799999999945</v>
          </cell>
          <cell r="N115">
            <v>3716.5799999999945</v>
          </cell>
          <cell r="O115">
            <v>3716.5799999999945</v>
          </cell>
          <cell r="P115">
            <v>3716.5799999999945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Selection"/>
      <sheetName val="summary_statement"/>
      <sheetName val="rollforwards_ni"/>
      <sheetName val="rollforwards_cash flow"/>
      <sheetName val="Budget"/>
      <sheetName val="Projection"/>
      <sheetName val="7+5 Projection"/>
      <sheetName val="6+6 Projection"/>
      <sheetName val="5+7 Projection"/>
      <sheetName val="4+8 Projection"/>
      <sheetName val="3+9 Projection"/>
      <sheetName val="2+10 Projection"/>
      <sheetName val="P2-Trial Balance"/>
    </sheetNames>
    <sheetDataSet>
      <sheetData sheetId="0">
        <row r="20">
          <cell r="C20">
            <v>8</v>
          </cell>
          <cell r="F20">
            <v>38603.693194444444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ERCPages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7bak"/>
      <sheetName val="7b9c"/>
      <sheetName val="7bbk"/>
      <sheetName val="7bbc"/>
      <sheetName val="7bw1"/>
      <sheetName val="7bw7"/>
      <sheetName val="7bw8"/>
    </sheetNames>
    <sheetDataSet>
      <sheetData sheetId="0">
        <row r="10">
          <cell r="AC10">
            <v>121721138.33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AMT Calc"/>
      <sheetName val="JE 9 Detail"/>
      <sheetName val="JE 9 Sum"/>
      <sheetName val="JE 9 Transmittal"/>
      <sheetName val="DIT Prov."/>
      <sheetName val="JE 41 Sum"/>
      <sheetName val="JE 41 Transmittal"/>
      <sheetName val="JE 9 to JE 41"/>
      <sheetName val="JE 41 Detail - YTD"/>
      <sheetName val="JE 41 Detail - Dec"/>
      <sheetName val="Reg Asset (2)"/>
      <sheetName val="Reg Asset"/>
      <sheetName val="Reg Liab"/>
      <sheetName val="Permanents"/>
      <sheetName val="FERC 255"/>
      <sheetName val="FERC 281"/>
      <sheetName val="JE 41 Detail - 97 True-up"/>
      <sheetName val="JE 41 Detail - 98 True-up"/>
      <sheetName val="JE 41 Detail - Jan"/>
      <sheetName val="JE 41 Detail - Feb"/>
      <sheetName val="JE 41 Detail - Mar"/>
      <sheetName val="JE 41 Detail - Apr"/>
      <sheetName val="JE 41 Detail - May"/>
      <sheetName val="JE 41 Detail - Jun"/>
      <sheetName val="JE 41 Detail - Jul"/>
      <sheetName val="JE 41 Detail - Jul (2)"/>
      <sheetName val="JE 41 Detail - Aug"/>
      <sheetName val="JE 41 Detail - Sep (2)"/>
      <sheetName val="JE 41 Detail - Sep"/>
      <sheetName val="JE 41 Detail - Oct"/>
      <sheetName val="JE 41 Detail - Nov"/>
      <sheetName val="ETR - Jan"/>
      <sheetName val="ETR - Feb"/>
      <sheetName val="ETR - Mar"/>
      <sheetName val="ETR - Apr"/>
      <sheetName val="ETR - May"/>
      <sheetName val="ETR - Jun"/>
      <sheetName val="ETR - Jul"/>
      <sheetName val="ETR - Jul (2)"/>
      <sheetName val="ETR - Aug"/>
      <sheetName val="ETR - Aug (2)"/>
      <sheetName val="ETR - Sep"/>
      <sheetName val="ETR - Oct"/>
      <sheetName val="ETR - Nov"/>
      <sheetName val="ETR - Dec"/>
      <sheetName val="Module1"/>
      <sheetName val="Module3"/>
      <sheetName val="M"/>
      <sheetName val="N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D4" t="str">
            <v>1998 Accrual</v>
          </cell>
        </row>
        <row r="5">
          <cell r="D5" t="str">
            <v>Prior Year</v>
          </cell>
          <cell r="E5" t="str">
            <v>January 31, 1999</v>
          </cell>
          <cell r="F5" t="str">
            <v>January 31, 1999</v>
          </cell>
          <cell r="H5" t="str">
            <v>190.11</v>
          </cell>
          <cell r="I5" t="str">
            <v>190.11-01</v>
          </cell>
          <cell r="J5" t="str">
            <v>190.13</v>
          </cell>
          <cell r="K5" t="str">
            <v>281.10</v>
          </cell>
          <cell r="L5" t="str">
            <v>282.11</v>
          </cell>
          <cell r="M5" t="str">
            <v>282.21</v>
          </cell>
          <cell r="N5" t="str">
            <v>283.13</v>
          </cell>
        </row>
        <row r="6">
          <cell r="B6" t="str">
            <v>FERC #</v>
          </cell>
          <cell r="C6" t="str">
            <v xml:space="preserve">  Federal Deferred Taxes</v>
          </cell>
          <cell r="D6" t="str">
            <v>Balance</v>
          </cell>
          <cell r="E6" t="str">
            <v>Activity</v>
          </cell>
          <cell r="F6" t="str">
            <v>Balance</v>
          </cell>
          <cell r="H6" t="str">
            <v>Property</v>
          </cell>
          <cell r="I6" t="str">
            <v>ITC</v>
          </cell>
          <cell r="J6" t="str">
            <v>Non-Property</v>
          </cell>
          <cell r="K6" t="str">
            <v>Accel Amort</v>
          </cell>
          <cell r="L6" t="str">
            <v>Property</v>
          </cell>
          <cell r="M6" t="str">
            <v>Property</v>
          </cell>
          <cell r="N6" t="str">
            <v>Non-Property</v>
          </cell>
        </row>
        <row r="7">
          <cell r="A7">
            <v>7</v>
          </cell>
          <cell r="C7" t="str">
            <v xml:space="preserve"> Net Electric Plant</v>
          </cell>
          <cell r="D7">
            <v>1630454144</v>
          </cell>
          <cell r="E7">
            <v>-2400463.2100000009</v>
          </cell>
          <cell r="F7">
            <v>1628053680.79</v>
          </cell>
          <cell r="K7">
            <v>33391593.833333332</v>
          </cell>
          <cell r="L7">
            <v>1594662086.9566667</v>
          </cell>
        </row>
        <row r="8">
          <cell r="A8">
            <v>8</v>
          </cell>
          <cell r="C8" t="str">
            <v xml:space="preserve"> Net Non-Utility Plant</v>
          </cell>
          <cell r="D8">
            <v>-2483151</v>
          </cell>
          <cell r="E8">
            <v>-337660</v>
          </cell>
          <cell r="F8">
            <v>-2820811</v>
          </cell>
          <cell r="M8">
            <v>-2820811</v>
          </cell>
        </row>
        <row r="9">
          <cell r="A9">
            <v>9</v>
          </cell>
          <cell r="C9" t="str">
            <v xml:space="preserve"> Other</v>
          </cell>
          <cell r="D9">
            <v>0</v>
          </cell>
          <cell r="E9">
            <v>0</v>
          </cell>
          <cell r="F9">
            <v>0</v>
          </cell>
          <cell r="L9">
            <v>0</v>
          </cell>
        </row>
        <row r="10">
          <cell r="A10">
            <v>10</v>
          </cell>
          <cell r="C10" t="str">
            <v>SUBTOTAL NET ELECTRIC PLANT</v>
          </cell>
          <cell r="D10">
            <v>1627970993</v>
          </cell>
          <cell r="E10">
            <v>-2738123.2100000009</v>
          </cell>
          <cell r="F10">
            <v>1625232869.79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33391593.833333332</v>
          </cell>
          <cell r="L10">
            <v>1594662086.9566667</v>
          </cell>
          <cell r="M10">
            <v>-2820811</v>
          </cell>
          <cell r="N10">
            <v>0</v>
          </cell>
        </row>
        <row r="11">
          <cell r="A11">
            <v>11</v>
          </cell>
        </row>
        <row r="12">
          <cell r="A12">
            <v>12</v>
          </cell>
          <cell r="B12" t="str">
            <v>144.00</v>
          </cell>
          <cell r="C12" t="str">
            <v xml:space="preserve"> Uncollectible Accounts</v>
          </cell>
          <cell r="D12">
            <v>-3828825</v>
          </cell>
          <cell r="E12">
            <v>-128264</v>
          </cell>
          <cell r="F12">
            <v>-3957089</v>
          </cell>
          <cell r="J12">
            <v>-3957089</v>
          </cell>
        </row>
        <row r="13">
          <cell r="A13">
            <v>13</v>
          </cell>
          <cell r="B13" t="str">
            <v>T154.30</v>
          </cell>
          <cell r="C13" t="str">
            <v xml:space="preserve"> Spare Parts Credit to EPIS</v>
          </cell>
          <cell r="D13">
            <v>973626</v>
          </cell>
          <cell r="E13">
            <v>0</v>
          </cell>
          <cell r="F13">
            <v>973626</v>
          </cell>
          <cell r="L13">
            <v>973626</v>
          </cell>
        </row>
        <row r="14">
          <cell r="A14">
            <v>14</v>
          </cell>
          <cell r="B14" t="str">
            <v>T154.40</v>
          </cell>
          <cell r="C14" t="str">
            <v xml:space="preserve"> Reserve Obsolete M &amp; S - Nuclear</v>
          </cell>
          <cell r="D14">
            <v>-662935</v>
          </cell>
          <cell r="E14">
            <v>0</v>
          </cell>
          <cell r="F14">
            <v>-662935</v>
          </cell>
          <cell r="H14">
            <v>-662935</v>
          </cell>
        </row>
        <row r="15">
          <cell r="A15">
            <v>15</v>
          </cell>
          <cell r="B15" t="str">
            <v>T154.50</v>
          </cell>
          <cell r="C15" t="str">
            <v xml:space="preserve"> Reserve Obsolete M &amp; S - Fossil</v>
          </cell>
          <cell r="D15">
            <v>-118254</v>
          </cell>
          <cell r="E15">
            <v>0</v>
          </cell>
          <cell r="F15">
            <v>-118254</v>
          </cell>
          <cell r="H15">
            <v>-118254</v>
          </cell>
        </row>
        <row r="16">
          <cell r="A16">
            <v>16</v>
          </cell>
          <cell r="B16" t="str">
            <v>T154.40</v>
          </cell>
          <cell r="C16" t="str">
            <v xml:space="preserve"> 1997 State AMT Tax (will reverse in 1998)</v>
          </cell>
          <cell r="D16">
            <v>210841</v>
          </cell>
          <cell r="E16">
            <v>0</v>
          </cell>
          <cell r="F16">
            <v>210841</v>
          </cell>
          <cell r="N16">
            <v>210841</v>
          </cell>
        </row>
        <row r="17">
          <cell r="A17">
            <v>17</v>
          </cell>
          <cell r="B17" t="str">
            <v>T154.50</v>
          </cell>
          <cell r="C17" t="str">
            <v xml:space="preserve"> Charitable Contribution Limitation</v>
          </cell>
          <cell r="D17">
            <v>-825</v>
          </cell>
          <cell r="E17">
            <v>0</v>
          </cell>
          <cell r="F17">
            <v>-825</v>
          </cell>
          <cell r="J17">
            <v>-825</v>
          </cell>
        </row>
        <row r="18">
          <cell r="A18">
            <v>18</v>
          </cell>
          <cell r="C18" t="str">
            <v xml:space="preserve"> Neil Refund</v>
          </cell>
          <cell r="D18">
            <v>-1</v>
          </cell>
          <cell r="E18">
            <v>0</v>
          </cell>
          <cell r="F18">
            <v>-1</v>
          </cell>
          <cell r="J18">
            <v>-1</v>
          </cell>
        </row>
        <row r="19">
          <cell r="A19">
            <v>19</v>
          </cell>
          <cell r="B19" t="str">
            <v>T155.00</v>
          </cell>
          <cell r="C19" t="str">
            <v xml:space="preserve"> Emmission Allowances</v>
          </cell>
          <cell r="D19">
            <v>186301</v>
          </cell>
          <cell r="E19">
            <v>0</v>
          </cell>
          <cell r="F19">
            <v>186301</v>
          </cell>
          <cell r="L19">
            <v>186301</v>
          </cell>
        </row>
        <row r="20">
          <cell r="A20">
            <v>20</v>
          </cell>
          <cell r="B20" t="str">
            <v>T165.10</v>
          </cell>
          <cell r="C20" t="str">
            <v xml:space="preserve"> Early Capacity Payments</v>
          </cell>
          <cell r="D20">
            <v>-7311851</v>
          </cell>
          <cell r="E20">
            <v>0</v>
          </cell>
          <cell r="F20">
            <v>-7311851</v>
          </cell>
          <cell r="J20">
            <v>-7311851</v>
          </cell>
        </row>
        <row r="21">
          <cell r="A21">
            <v>21</v>
          </cell>
          <cell r="B21" t="str">
            <v>Other</v>
          </cell>
          <cell r="C21" t="str">
            <v>Other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22</v>
          </cell>
          <cell r="B22" t="str">
            <v>Other</v>
          </cell>
          <cell r="C22" t="str">
            <v>Other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23</v>
          </cell>
          <cell r="B23" t="str">
            <v>T173.10</v>
          </cell>
          <cell r="C23" t="str">
            <v xml:space="preserve"> Unbilled Revenue - Fuel</v>
          </cell>
          <cell r="D23">
            <v>-29845247</v>
          </cell>
          <cell r="E23">
            <v>5914291</v>
          </cell>
          <cell r="F23">
            <v>-23930956</v>
          </cell>
          <cell r="J23">
            <v>-23930956</v>
          </cell>
        </row>
        <row r="24">
          <cell r="A24">
            <v>24</v>
          </cell>
          <cell r="B24" t="str">
            <v>T173.20</v>
          </cell>
          <cell r="C24" t="str">
            <v xml:space="preserve"> Unbilled Revenue - ECCR</v>
          </cell>
          <cell r="D24">
            <v>-6871693</v>
          </cell>
          <cell r="E24">
            <v>0</v>
          </cell>
          <cell r="F24">
            <v>-6871693</v>
          </cell>
          <cell r="J24">
            <v>-6871693</v>
          </cell>
        </row>
        <row r="25">
          <cell r="A25">
            <v>25</v>
          </cell>
          <cell r="B25" t="str">
            <v>T173.30</v>
          </cell>
          <cell r="C25" t="str">
            <v xml:space="preserve"> Unbilled Revenue - Equip Rental</v>
          </cell>
          <cell r="D25">
            <v>-1390984</v>
          </cell>
          <cell r="E25">
            <v>0</v>
          </cell>
          <cell r="F25">
            <v>-1390984</v>
          </cell>
          <cell r="J25">
            <v>-1390984</v>
          </cell>
        </row>
        <row r="26">
          <cell r="A26">
            <v>26</v>
          </cell>
          <cell r="B26" t="str">
            <v>T173.40</v>
          </cell>
          <cell r="C26" t="str">
            <v xml:space="preserve"> Unbilled Revenue - Service Charge Income</v>
          </cell>
          <cell r="D26">
            <v>-414214</v>
          </cell>
          <cell r="E26">
            <v>0</v>
          </cell>
          <cell r="F26">
            <v>-414214</v>
          </cell>
          <cell r="J26">
            <v>-414214</v>
          </cell>
        </row>
        <row r="27">
          <cell r="A27">
            <v>27</v>
          </cell>
          <cell r="B27" t="str">
            <v>T173.50</v>
          </cell>
          <cell r="C27" t="str">
            <v xml:space="preserve"> Unbilled Revenue - Rental Income</v>
          </cell>
          <cell r="D27">
            <v>-1707425</v>
          </cell>
          <cell r="E27">
            <v>0</v>
          </cell>
          <cell r="F27">
            <v>-1707425</v>
          </cell>
          <cell r="J27">
            <v>-1707425</v>
          </cell>
        </row>
        <row r="28">
          <cell r="A28">
            <v>28</v>
          </cell>
          <cell r="B28" t="str">
            <v>T173.55</v>
          </cell>
          <cell r="C28" t="str">
            <v xml:space="preserve"> Unbilled Revenue - Capacity Revenues</v>
          </cell>
          <cell r="D28">
            <v>-5382590</v>
          </cell>
          <cell r="E28">
            <v>0</v>
          </cell>
          <cell r="F28">
            <v>-5382590</v>
          </cell>
          <cell r="J28">
            <v>-5382590</v>
          </cell>
        </row>
        <row r="29">
          <cell r="A29">
            <v>29</v>
          </cell>
          <cell r="C29" t="str">
            <v xml:space="preserve"> Unbilled Revenue - SECI</v>
          </cell>
          <cell r="D29">
            <v>-150000</v>
          </cell>
          <cell r="E29">
            <v>0</v>
          </cell>
          <cell r="F29">
            <v>-150000</v>
          </cell>
          <cell r="J29">
            <v>-150000</v>
          </cell>
        </row>
        <row r="30">
          <cell r="A30">
            <v>30</v>
          </cell>
          <cell r="C30" t="str">
            <v>SUB CURR ASSET PORTION OF TEMP DIFF</v>
          </cell>
          <cell r="D30">
            <v>-56314076</v>
          </cell>
          <cell r="E30">
            <v>5786027</v>
          </cell>
          <cell r="F30">
            <v>-50528049</v>
          </cell>
          <cell r="G30">
            <v>0</v>
          </cell>
          <cell r="H30">
            <v>-781189</v>
          </cell>
          <cell r="I30">
            <v>0</v>
          </cell>
          <cell r="J30">
            <v>-51117628</v>
          </cell>
          <cell r="K30">
            <v>0</v>
          </cell>
          <cell r="L30">
            <v>1159927</v>
          </cell>
          <cell r="M30">
            <v>0</v>
          </cell>
          <cell r="N30">
            <v>210841</v>
          </cell>
        </row>
        <row r="31">
          <cell r="A31">
            <v>31</v>
          </cell>
        </row>
        <row r="32">
          <cell r="A32">
            <v>32</v>
          </cell>
          <cell r="B32" t="str">
            <v>182.31</v>
          </cell>
          <cell r="C32" t="str">
            <v xml:space="preserve"> Reg Asset - Prior Flow Through</v>
          </cell>
          <cell r="D32">
            <v>106178000</v>
          </cell>
          <cell r="E32">
            <v>-513000</v>
          </cell>
          <cell r="F32">
            <v>105665000</v>
          </cell>
          <cell r="N32">
            <v>105665000</v>
          </cell>
        </row>
        <row r="33">
          <cell r="A33">
            <v>33</v>
          </cell>
          <cell r="B33" t="str">
            <v>182.31</v>
          </cell>
          <cell r="C33" t="str">
            <v xml:space="preserve"> Reg Asset - AFUDC</v>
          </cell>
          <cell r="D33">
            <v>30539000</v>
          </cell>
          <cell r="E33">
            <v>615000</v>
          </cell>
          <cell r="F33">
            <v>31154000</v>
          </cell>
          <cell r="N33">
            <v>31154000</v>
          </cell>
        </row>
        <row r="34">
          <cell r="A34">
            <v>34</v>
          </cell>
          <cell r="B34" t="str">
            <v>182.31</v>
          </cell>
          <cell r="C34" t="str">
            <v xml:space="preserve"> Reg Asset - Unprotected Taxes</v>
          </cell>
          <cell r="D34">
            <v>3465000</v>
          </cell>
          <cell r="E34">
            <v>-26000</v>
          </cell>
          <cell r="F34">
            <v>3439000</v>
          </cell>
          <cell r="N34">
            <v>3439000</v>
          </cell>
        </row>
        <row r="35">
          <cell r="A35">
            <v>35</v>
          </cell>
          <cell r="B35" t="str">
            <v>182.31</v>
          </cell>
          <cell r="C35" t="str">
            <v xml:space="preserve"> Reg Asset - Carrying Charges</v>
          </cell>
          <cell r="D35">
            <v>1000</v>
          </cell>
          <cell r="E35">
            <v>0</v>
          </cell>
          <cell r="F35">
            <v>1000</v>
          </cell>
          <cell r="N35">
            <v>1000</v>
          </cell>
        </row>
        <row r="36">
          <cell r="A36">
            <v>36</v>
          </cell>
          <cell r="B36" t="str">
            <v>182.31</v>
          </cell>
          <cell r="C36" t="str">
            <v xml:space="preserve"> Reg Asset - 1% Tax Change Property</v>
          </cell>
          <cell r="D36">
            <v>16716000</v>
          </cell>
          <cell r="E36">
            <v>-79000</v>
          </cell>
          <cell r="F36">
            <v>16637000</v>
          </cell>
          <cell r="N36">
            <v>16637000</v>
          </cell>
        </row>
        <row r="37">
          <cell r="A37">
            <v>37</v>
          </cell>
          <cell r="C37" t="str">
            <v>Subtotal Temporary Differences Reg Asset</v>
          </cell>
          <cell r="D37">
            <v>156899000</v>
          </cell>
          <cell r="E37">
            <v>-3000</v>
          </cell>
          <cell r="F37">
            <v>156896000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156896000</v>
          </cell>
        </row>
        <row r="38">
          <cell r="A38">
            <v>38</v>
          </cell>
        </row>
        <row r="39">
          <cell r="A39">
            <v>39</v>
          </cell>
          <cell r="B39" t="str">
            <v>182.34</v>
          </cell>
          <cell r="C39" t="str">
            <v xml:space="preserve"> Reg Asset Nuc D/D </v>
          </cell>
          <cell r="D39">
            <v>-8072019</v>
          </cell>
          <cell r="E39">
            <v>0</v>
          </cell>
          <cell r="F39">
            <v>-8072019</v>
          </cell>
          <cell r="N39">
            <v>-8072019</v>
          </cell>
        </row>
        <row r="40">
          <cell r="A40">
            <v>40</v>
          </cell>
          <cell r="B40" t="str">
            <v>182.35</v>
          </cell>
          <cell r="C40" t="str">
            <v xml:space="preserve"> Reg Asset Nuc D/D - W</v>
          </cell>
          <cell r="D40">
            <v>-350525</v>
          </cell>
          <cell r="E40">
            <v>-5011.96</v>
          </cell>
          <cell r="F40">
            <v>-355536.96</v>
          </cell>
          <cell r="N40">
            <v>-355536.96</v>
          </cell>
        </row>
        <row r="41">
          <cell r="A41">
            <v>41</v>
          </cell>
          <cell r="B41" t="str">
            <v>T181.VAR</v>
          </cell>
          <cell r="C41" t="str">
            <v xml:space="preserve"> Amortization OID</v>
          </cell>
          <cell r="D41">
            <v>-720793</v>
          </cell>
          <cell r="E41">
            <v>0</v>
          </cell>
          <cell r="F41">
            <v>-720793</v>
          </cell>
          <cell r="J41">
            <v>-720793</v>
          </cell>
        </row>
        <row r="42">
          <cell r="A42">
            <v>42</v>
          </cell>
          <cell r="B42" t="str">
            <v>182.33</v>
          </cell>
          <cell r="C42" t="str">
            <v xml:space="preserve"> Replacement Fuel CR3</v>
          </cell>
          <cell r="D42">
            <v>39297300</v>
          </cell>
          <cell r="E42">
            <v>-1309910</v>
          </cell>
          <cell r="F42">
            <v>37987390</v>
          </cell>
          <cell r="J42">
            <v>37987390</v>
          </cell>
        </row>
        <row r="43">
          <cell r="A43">
            <v>43</v>
          </cell>
          <cell r="B43" t="str">
            <v>T182.37</v>
          </cell>
          <cell r="C43" t="str">
            <v>Tiger Bay Deduction</v>
          </cell>
          <cell r="D43">
            <v>0</v>
          </cell>
          <cell r="E43">
            <v>0</v>
          </cell>
          <cell r="F43">
            <v>0</v>
          </cell>
          <cell r="N43">
            <v>0</v>
          </cell>
        </row>
        <row r="44">
          <cell r="A44">
            <v>44</v>
          </cell>
          <cell r="B44" t="str">
            <v>T184.20</v>
          </cell>
          <cell r="C44" t="str">
            <v xml:space="preserve"> IT Charges Cleared in Excess of Cost</v>
          </cell>
          <cell r="D44">
            <v>-737218</v>
          </cell>
          <cell r="E44">
            <v>0</v>
          </cell>
          <cell r="F44">
            <v>-737218</v>
          </cell>
          <cell r="J44">
            <v>-737218</v>
          </cell>
        </row>
        <row r="45">
          <cell r="A45">
            <v>45</v>
          </cell>
          <cell r="B45" t="str">
            <v>T186.10</v>
          </cell>
          <cell r="C45" t="str">
            <v xml:space="preserve"> Long-term Contracts</v>
          </cell>
          <cell r="D45">
            <v>-4218314</v>
          </cell>
          <cell r="E45">
            <v>0</v>
          </cell>
          <cell r="F45">
            <v>-4218314</v>
          </cell>
          <cell r="J45">
            <v>-4218314</v>
          </cell>
        </row>
        <row r="46">
          <cell r="A46">
            <v>46</v>
          </cell>
          <cell r="B46" t="str">
            <v>T186.10</v>
          </cell>
          <cell r="C46" t="str">
            <v xml:space="preserve"> Net Revenue from Outside Contracts</v>
          </cell>
          <cell r="D46">
            <v>1745693</v>
          </cell>
          <cell r="E46">
            <v>0</v>
          </cell>
          <cell r="F46">
            <v>1745693</v>
          </cell>
          <cell r="J46">
            <v>1745693</v>
          </cell>
        </row>
        <row r="47">
          <cell r="A47">
            <v>47</v>
          </cell>
          <cell r="B47" t="str">
            <v>T186.10</v>
          </cell>
          <cell r="C47" t="str">
            <v xml:space="preserve"> Deferred Maintenance Expenses - ESS Internal Projects</v>
          </cell>
          <cell r="D47">
            <v>155434</v>
          </cell>
          <cell r="E47">
            <v>0</v>
          </cell>
          <cell r="F47">
            <v>155434</v>
          </cell>
          <cell r="N47">
            <v>155434</v>
          </cell>
        </row>
        <row r="48">
          <cell r="A48">
            <v>48</v>
          </cell>
          <cell r="B48" t="str">
            <v>T186.10</v>
          </cell>
          <cell r="C48" t="str">
            <v>Merger and Acquisition Costs per books</v>
          </cell>
          <cell r="D48">
            <v>-206668</v>
          </cell>
          <cell r="E48">
            <v>0</v>
          </cell>
          <cell r="F48">
            <v>-206668</v>
          </cell>
          <cell r="J48">
            <v>-206668</v>
          </cell>
        </row>
        <row r="49">
          <cell r="A49">
            <v>49</v>
          </cell>
          <cell r="B49" t="str">
            <v>Other</v>
          </cell>
          <cell r="C49" t="str">
            <v>Other</v>
          </cell>
          <cell r="D49">
            <v>0</v>
          </cell>
          <cell r="F49">
            <v>0</v>
          </cell>
        </row>
        <row r="50">
          <cell r="A50">
            <v>50</v>
          </cell>
          <cell r="B50" t="str">
            <v>186.64</v>
          </cell>
          <cell r="C50" t="str">
            <v xml:space="preserve"> Amortization - Sebring Rider</v>
          </cell>
          <cell r="D50">
            <v>5466843</v>
          </cell>
          <cell r="E50">
            <v>171533.91</v>
          </cell>
          <cell r="F50">
            <v>5638376.9100000001</v>
          </cell>
          <cell r="L50">
            <v>5638376.9100000001</v>
          </cell>
        </row>
        <row r="51">
          <cell r="A51">
            <v>51</v>
          </cell>
          <cell r="B51" t="str">
            <v>186.65</v>
          </cell>
          <cell r="C51" t="str">
            <v xml:space="preserve"> Deferred Expenses - Sebring</v>
          </cell>
          <cell r="D51">
            <v>-1404478</v>
          </cell>
          <cell r="E51">
            <v>-144050.65</v>
          </cell>
          <cell r="F51">
            <v>-1548528.65</v>
          </cell>
          <cell r="J51">
            <v>-1548528.65</v>
          </cell>
        </row>
        <row r="52">
          <cell r="A52">
            <v>52</v>
          </cell>
          <cell r="B52" t="str">
            <v>186.50</v>
          </cell>
          <cell r="C52" t="str">
            <v xml:space="preserve"> Amort Carrying Charges - Units On Standby</v>
          </cell>
          <cell r="D52">
            <v>0</v>
          </cell>
          <cell r="E52">
            <v>0</v>
          </cell>
          <cell r="F52">
            <v>0</v>
          </cell>
          <cell r="L52">
            <v>0</v>
          </cell>
        </row>
        <row r="53">
          <cell r="A53">
            <v>53</v>
          </cell>
          <cell r="B53" t="str">
            <v>186.70</v>
          </cell>
          <cell r="C53" t="str">
            <v xml:space="preserve"> Amort Interest On Income Tax Deficiency</v>
          </cell>
          <cell r="D53">
            <v>11913588</v>
          </cell>
          <cell r="E53">
            <v>-146611</v>
          </cell>
          <cell r="F53">
            <v>11766977</v>
          </cell>
          <cell r="J53">
            <v>11766977</v>
          </cell>
        </row>
        <row r="54">
          <cell r="A54">
            <v>54</v>
          </cell>
          <cell r="B54" t="str">
            <v>186.71</v>
          </cell>
          <cell r="C54" t="str">
            <v xml:space="preserve"> Amort Interest On Sales Tax Deficiency</v>
          </cell>
          <cell r="D54">
            <v>0</v>
          </cell>
          <cell r="E54">
            <v>0</v>
          </cell>
          <cell r="F54">
            <v>0</v>
          </cell>
          <cell r="J54">
            <v>0</v>
          </cell>
        </row>
        <row r="55">
          <cell r="A55">
            <v>55</v>
          </cell>
          <cell r="B55" t="str">
            <v>T186.80</v>
          </cell>
          <cell r="C55" t="str">
            <v xml:space="preserve"> Reimbursement PY R&amp;D EPRI Expenses</v>
          </cell>
          <cell r="D55">
            <v>107782</v>
          </cell>
          <cell r="E55">
            <v>0</v>
          </cell>
          <cell r="F55">
            <v>107782</v>
          </cell>
          <cell r="J55">
            <v>107782</v>
          </cell>
        </row>
        <row r="56">
          <cell r="A56">
            <v>56</v>
          </cell>
          <cell r="B56" t="str">
            <v>186.81</v>
          </cell>
          <cell r="C56" t="str">
            <v xml:space="preserve"> Deferred GPIF Revenues</v>
          </cell>
          <cell r="D56">
            <v>-436639</v>
          </cell>
          <cell r="E56">
            <v>36386.58</v>
          </cell>
          <cell r="F56">
            <v>-400252.42</v>
          </cell>
          <cell r="N56">
            <v>-400252.42</v>
          </cell>
        </row>
        <row r="57">
          <cell r="A57">
            <v>57</v>
          </cell>
          <cell r="B57" t="str">
            <v>186.84</v>
          </cell>
          <cell r="C57" t="str">
            <v xml:space="preserve"> Deferred Capacity Expense</v>
          </cell>
          <cell r="D57">
            <v>0</v>
          </cell>
          <cell r="E57">
            <v>0</v>
          </cell>
          <cell r="F57">
            <v>0</v>
          </cell>
          <cell r="N57">
            <v>0</v>
          </cell>
        </row>
        <row r="58">
          <cell r="A58">
            <v>58</v>
          </cell>
          <cell r="B58" t="str">
            <v>186.90</v>
          </cell>
          <cell r="C58" t="str">
            <v xml:space="preserve"> Deferred Energy Conservation Expense</v>
          </cell>
          <cell r="D58">
            <v>-612607</v>
          </cell>
          <cell r="E58">
            <v>0</v>
          </cell>
          <cell r="F58">
            <v>-612607</v>
          </cell>
          <cell r="J58">
            <v>-612607</v>
          </cell>
        </row>
        <row r="59">
          <cell r="A59">
            <v>59</v>
          </cell>
          <cell r="B59" t="str">
            <v>186.VAR</v>
          </cell>
          <cell r="C59" t="str">
            <v xml:space="preserve"> Deferred Fuel Expense</v>
          </cell>
          <cell r="D59">
            <v>17176435</v>
          </cell>
          <cell r="E59">
            <v>0</v>
          </cell>
          <cell r="F59">
            <v>17176435</v>
          </cell>
          <cell r="N59">
            <v>17176435</v>
          </cell>
        </row>
        <row r="60">
          <cell r="A60">
            <v>60</v>
          </cell>
          <cell r="B60" t="str">
            <v>T187.00</v>
          </cell>
          <cell r="C60" t="str">
            <v xml:space="preserve"> Deferred ESOP Recapture 1987 Appeals</v>
          </cell>
          <cell r="D60">
            <v>-24733</v>
          </cell>
          <cell r="E60">
            <v>0</v>
          </cell>
          <cell r="F60">
            <v>-24733</v>
          </cell>
          <cell r="N60">
            <v>-24733</v>
          </cell>
        </row>
        <row r="61">
          <cell r="A61">
            <v>61</v>
          </cell>
          <cell r="B61" t="str">
            <v>474.00</v>
          </cell>
          <cell r="C61" t="str">
            <v xml:space="preserve"> Start-up Project Costs</v>
          </cell>
          <cell r="D61">
            <v>-673234</v>
          </cell>
          <cell r="E61">
            <v>-35760</v>
          </cell>
          <cell r="F61">
            <v>-708994</v>
          </cell>
          <cell r="J61">
            <v>-708994</v>
          </cell>
        </row>
        <row r="62">
          <cell r="A62">
            <v>62</v>
          </cell>
          <cell r="B62" t="str">
            <v>Other</v>
          </cell>
          <cell r="C62" t="str">
            <v>Other</v>
          </cell>
          <cell r="D62">
            <v>0</v>
          </cell>
          <cell r="E62">
            <v>0</v>
          </cell>
          <cell r="F62">
            <v>0</v>
          </cell>
        </row>
        <row r="63">
          <cell r="A63">
            <v>63</v>
          </cell>
          <cell r="B63" t="str">
            <v>Other</v>
          </cell>
          <cell r="C63" t="str">
            <v>Other</v>
          </cell>
          <cell r="D63">
            <v>0</v>
          </cell>
          <cell r="E63">
            <v>0</v>
          </cell>
          <cell r="F63">
            <v>0</v>
          </cell>
        </row>
        <row r="64">
          <cell r="A64">
            <v>64</v>
          </cell>
          <cell r="B64" t="str">
            <v>189.VAR</v>
          </cell>
          <cell r="C64" t="str">
            <v xml:space="preserve"> Amort Loss Reacquired Debt</v>
          </cell>
          <cell r="D64">
            <v>25220930</v>
          </cell>
          <cell r="E64">
            <v>-162847.92000000001</v>
          </cell>
          <cell r="F64">
            <v>25058082.079999998</v>
          </cell>
          <cell r="N64">
            <v>25058082.079999998</v>
          </cell>
        </row>
        <row r="65">
          <cell r="A65">
            <v>65</v>
          </cell>
          <cell r="C65" t="str">
            <v>Sub Defer Debit of Temp Diff (excl Reg Asset)</v>
          </cell>
          <cell r="D65">
            <v>83626777</v>
          </cell>
          <cell r="E65">
            <v>-1596271.0399999998</v>
          </cell>
          <cell r="F65">
            <v>82030505.959999993</v>
          </cell>
          <cell r="G65">
            <v>0</v>
          </cell>
          <cell r="H65">
            <v>0</v>
          </cell>
          <cell r="I65">
            <v>0</v>
          </cell>
          <cell r="J65">
            <v>42854719.350000001</v>
          </cell>
          <cell r="K65">
            <v>0</v>
          </cell>
          <cell r="L65">
            <v>5638376.9100000001</v>
          </cell>
          <cell r="M65">
            <v>0</v>
          </cell>
          <cell r="N65">
            <v>33537409.699999996</v>
          </cell>
        </row>
        <row r="66">
          <cell r="A66">
            <v>66</v>
          </cell>
          <cell r="C66" t="str">
            <v>TOT DEFER DEBIT PORTION OF TEMP DIFF</v>
          </cell>
          <cell r="D66">
            <v>240525777</v>
          </cell>
          <cell r="E66">
            <v>-1599271.0399999998</v>
          </cell>
          <cell r="F66">
            <v>238926505.95999998</v>
          </cell>
          <cell r="G66">
            <v>0</v>
          </cell>
          <cell r="H66">
            <v>0</v>
          </cell>
          <cell r="I66">
            <v>0</v>
          </cell>
          <cell r="J66">
            <v>42854719.350000001</v>
          </cell>
          <cell r="K66">
            <v>0</v>
          </cell>
          <cell r="L66">
            <v>5638376.9100000001</v>
          </cell>
          <cell r="M66">
            <v>0</v>
          </cell>
          <cell r="N66">
            <v>190433409.69999999</v>
          </cell>
        </row>
        <row r="67">
          <cell r="A67">
            <v>67</v>
          </cell>
        </row>
        <row r="68">
          <cell r="A68">
            <v>68</v>
          </cell>
          <cell r="B68" t="str">
            <v>228.13</v>
          </cell>
          <cell r="C68" t="str">
            <v xml:space="preserve"> Unfunded - Storm Damage Expense</v>
          </cell>
          <cell r="D68">
            <v>-23840914</v>
          </cell>
          <cell r="E68">
            <v>-500000</v>
          </cell>
          <cell r="F68">
            <v>-24340914</v>
          </cell>
          <cell r="J68">
            <v>-24340914</v>
          </cell>
        </row>
        <row r="69">
          <cell r="A69">
            <v>69</v>
          </cell>
          <cell r="B69" t="str">
            <v>253.60</v>
          </cell>
          <cell r="C69" t="str">
            <v xml:space="preserve"> Deferred Gain - Storm Damage</v>
          </cell>
          <cell r="D69">
            <v>-13392</v>
          </cell>
          <cell r="E69">
            <v>0</v>
          </cell>
          <cell r="F69">
            <v>-13392</v>
          </cell>
          <cell r="J69">
            <v>-13392</v>
          </cell>
        </row>
        <row r="70">
          <cell r="A70">
            <v>70</v>
          </cell>
          <cell r="B70" t="str">
            <v>228.23</v>
          </cell>
          <cell r="C70" t="str">
            <v xml:space="preserve"> Workman's Comp Reserve</v>
          </cell>
          <cell r="D70">
            <v>-9701776</v>
          </cell>
          <cell r="E70">
            <v>78022.94</v>
          </cell>
          <cell r="F70">
            <v>-9623753.0600000005</v>
          </cell>
          <cell r="J70">
            <v>-9623753.0600000005</v>
          </cell>
        </row>
        <row r="71">
          <cell r="A71">
            <v>71</v>
          </cell>
          <cell r="B71" t="str">
            <v>228.24</v>
          </cell>
          <cell r="C71" t="str">
            <v xml:space="preserve"> Claims Reserve</v>
          </cell>
          <cell r="D71">
            <v>-8085903</v>
          </cell>
          <cell r="E71">
            <v>-126451.55</v>
          </cell>
          <cell r="F71">
            <v>-8212354.5499999998</v>
          </cell>
          <cell r="J71">
            <v>-8212354.5499999998</v>
          </cell>
        </row>
        <row r="72">
          <cell r="A72">
            <v>72</v>
          </cell>
          <cell r="B72" t="str">
            <v>228.25</v>
          </cell>
          <cell r="C72" t="str">
            <v xml:space="preserve"> Environmental Cleanup Reserve</v>
          </cell>
          <cell r="D72">
            <v>-4423650</v>
          </cell>
          <cell r="E72">
            <v>0</v>
          </cell>
          <cell r="F72">
            <v>-4423650</v>
          </cell>
          <cell r="J72">
            <v>-4423650</v>
          </cell>
        </row>
        <row r="73">
          <cell r="A73">
            <v>73</v>
          </cell>
          <cell r="B73" t="str">
            <v>T228.36</v>
          </cell>
          <cell r="C73" t="str">
            <v xml:space="preserve"> Medical\Life Reserve</v>
          </cell>
          <cell r="D73">
            <v>-116697314</v>
          </cell>
          <cell r="E73">
            <v>-442885</v>
          </cell>
          <cell r="F73">
            <v>-117140199</v>
          </cell>
          <cell r="J73">
            <v>-117140199</v>
          </cell>
        </row>
        <row r="74">
          <cell r="A74">
            <v>74</v>
          </cell>
          <cell r="B74" t="str">
            <v>T228.32</v>
          </cell>
          <cell r="C74" t="str">
            <v xml:space="preserve"> Life Reserve - ACTIVE</v>
          </cell>
          <cell r="D74">
            <v>43335</v>
          </cell>
          <cell r="E74">
            <v>0</v>
          </cell>
          <cell r="F74">
            <v>43335</v>
          </cell>
          <cell r="J74">
            <v>43335</v>
          </cell>
        </row>
        <row r="75">
          <cell r="A75">
            <v>75</v>
          </cell>
          <cell r="B75" t="str">
            <v>T228</v>
          </cell>
          <cell r="C75" t="str">
            <v>Medical/Life - OPEB</v>
          </cell>
          <cell r="D75">
            <v>-8086959</v>
          </cell>
          <cell r="E75">
            <v>-751145</v>
          </cell>
          <cell r="F75">
            <v>-8838104</v>
          </cell>
          <cell r="J75">
            <v>-8838104</v>
          </cell>
        </row>
        <row r="76">
          <cell r="A76">
            <v>76</v>
          </cell>
          <cell r="B76" t="str">
            <v>T228</v>
          </cell>
          <cell r="C76" t="str">
            <v>Federal NOL Carryforward</v>
          </cell>
          <cell r="D76">
            <v>0</v>
          </cell>
          <cell r="E76">
            <v>0</v>
          </cell>
          <cell r="F76">
            <v>0</v>
          </cell>
          <cell r="J76">
            <v>0</v>
          </cell>
        </row>
        <row r="77">
          <cell r="A77">
            <v>77</v>
          </cell>
          <cell r="B77">
            <v>232.58</v>
          </cell>
          <cell r="C77" t="str">
            <v>Reserve for GOC Move</v>
          </cell>
          <cell r="D77">
            <v>-500000</v>
          </cell>
          <cell r="E77">
            <v>174026.15</v>
          </cell>
          <cell r="F77">
            <v>-325973.84999999998</v>
          </cell>
          <cell r="J77">
            <v>-325973.84999999998</v>
          </cell>
        </row>
        <row r="78">
          <cell r="A78">
            <v>78</v>
          </cell>
          <cell r="B78" t="str">
            <v>T228.38</v>
          </cell>
          <cell r="C78" t="str">
            <v xml:space="preserve"> OPEB Life\Medical - Funded</v>
          </cell>
          <cell r="D78">
            <v>-2257508</v>
          </cell>
          <cell r="E78">
            <v>-78923</v>
          </cell>
          <cell r="F78">
            <v>-2336431</v>
          </cell>
          <cell r="J78">
            <v>-2336431</v>
          </cell>
        </row>
        <row r="79">
          <cell r="A79">
            <v>79</v>
          </cell>
          <cell r="B79" t="str">
            <v>228.42</v>
          </cell>
          <cell r="C79" t="str">
            <v xml:space="preserve"> Nuclear Refueling Outage</v>
          </cell>
          <cell r="D79">
            <v>-19905049</v>
          </cell>
          <cell r="E79">
            <v>-1149901.6599999999</v>
          </cell>
          <cell r="F79">
            <v>-21054950.66</v>
          </cell>
          <cell r="J79">
            <v>-21054950.66</v>
          </cell>
        </row>
        <row r="80">
          <cell r="A80">
            <v>80</v>
          </cell>
          <cell r="B80">
            <v>228.44</v>
          </cell>
          <cell r="C80" t="str">
            <v xml:space="preserve"> Reserve for Product Liab/Book - Meter Treater</v>
          </cell>
          <cell r="D80">
            <v>-23308</v>
          </cell>
          <cell r="F80">
            <v>-23308</v>
          </cell>
          <cell r="N80">
            <v>-23308</v>
          </cell>
        </row>
        <row r="81">
          <cell r="A81">
            <v>81</v>
          </cell>
          <cell r="B81">
            <v>228.45</v>
          </cell>
          <cell r="C81" t="str">
            <v xml:space="preserve"> Reserve for Product Liab/Book - Surge Suppressor</v>
          </cell>
          <cell r="D81">
            <v>-1239</v>
          </cell>
          <cell r="F81">
            <v>-1239</v>
          </cell>
          <cell r="N81">
            <v>-1239</v>
          </cell>
        </row>
        <row r="82">
          <cell r="A82">
            <v>82</v>
          </cell>
          <cell r="B82" t="str">
            <v>Other</v>
          </cell>
          <cell r="C82" t="str">
            <v>Other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83</v>
          </cell>
          <cell r="B83" t="str">
            <v>Other</v>
          </cell>
          <cell r="C83" t="str">
            <v>Other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84</v>
          </cell>
          <cell r="B84" t="str">
            <v>229.02</v>
          </cell>
          <cell r="C84" t="str">
            <v xml:space="preserve"> Wholesale Rate Limitation</v>
          </cell>
          <cell r="D84">
            <v>-1516253</v>
          </cell>
          <cell r="E84">
            <v>0</v>
          </cell>
          <cell r="F84">
            <v>-1516253</v>
          </cell>
          <cell r="J84">
            <v>-1516253</v>
          </cell>
        </row>
        <row r="85">
          <cell r="A85">
            <v>85</v>
          </cell>
          <cell r="B85" t="str">
            <v>229.08</v>
          </cell>
          <cell r="C85" t="str">
            <v xml:space="preserve"> Wholesale QF Energy</v>
          </cell>
          <cell r="D85">
            <v>545098</v>
          </cell>
          <cell r="E85">
            <v>0</v>
          </cell>
          <cell r="F85">
            <v>545098</v>
          </cell>
          <cell r="J85">
            <v>545098</v>
          </cell>
        </row>
        <row r="86">
          <cell r="A86">
            <v>86</v>
          </cell>
          <cell r="B86" t="str">
            <v>T229.07</v>
          </cell>
          <cell r="C86" t="str">
            <v xml:space="preserve"> Nuclear Decommissioning</v>
          </cell>
          <cell r="D86">
            <v>-44810163</v>
          </cell>
          <cell r="E86">
            <v>-380029</v>
          </cell>
          <cell r="F86">
            <v>-45190192</v>
          </cell>
          <cell r="H86">
            <v>-45190192</v>
          </cell>
        </row>
        <row r="87">
          <cell r="A87">
            <v>87</v>
          </cell>
          <cell r="B87" t="str">
            <v>T229.07</v>
          </cell>
          <cell r="C87" t="str">
            <v xml:space="preserve"> Earnings Non-Qualified Nuc Deco Fund</v>
          </cell>
          <cell r="D87">
            <v>-2823850</v>
          </cell>
          <cell r="E87">
            <v>0</v>
          </cell>
          <cell r="F87">
            <v>-2823850</v>
          </cell>
          <cell r="H87">
            <v>-2823850</v>
          </cell>
        </row>
        <row r="88">
          <cell r="A88">
            <v>88</v>
          </cell>
          <cell r="C88" t="str">
            <v>SUB NONCURR LIAB PORTION OF TEMP DIF</v>
          </cell>
          <cell r="D88">
            <v>-242098845</v>
          </cell>
          <cell r="E88">
            <v>-3177286.12</v>
          </cell>
          <cell r="F88">
            <v>-245276131.12</v>
          </cell>
          <cell r="G88">
            <v>0</v>
          </cell>
          <cell r="H88">
            <v>-48014042</v>
          </cell>
          <cell r="I88">
            <v>0</v>
          </cell>
          <cell r="J88">
            <v>-197237542.12</v>
          </cell>
          <cell r="K88">
            <v>0</v>
          </cell>
          <cell r="L88">
            <v>0</v>
          </cell>
          <cell r="M88">
            <v>0</v>
          </cell>
          <cell r="N88">
            <v>-24547</v>
          </cell>
        </row>
        <row r="89">
          <cell r="A89">
            <v>89</v>
          </cell>
        </row>
        <row r="90">
          <cell r="A90">
            <v>90</v>
          </cell>
          <cell r="B90" t="str">
            <v>T232.10</v>
          </cell>
          <cell r="C90" t="str">
            <v xml:space="preserve"> B &amp; W LTMP</v>
          </cell>
          <cell r="D90">
            <v>-10956757</v>
          </cell>
          <cell r="E90">
            <v>0</v>
          </cell>
          <cell r="F90">
            <v>-10956757</v>
          </cell>
          <cell r="N90">
            <v>-10956757</v>
          </cell>
        </row>
        <row r="91">
          <cell r="A91">
            <v>91</v>
          </cell>
          <cell r="B91" t="str">
            <v>T232.29</v>
          </cell>
          <cell r="C91" t="str">
            <v xml:space="preserve"> A\P Savings Plan</v>
          </cell>
          <cell r="D91">
            <v>-1389006</v>
          </cell>
          <cell r="E91">
            <v>0</v>
          </cell>
          <cell r="F91">
            <v>-1389006</v>
          </cell>
          <cell r="J91">
            <v>-1389006</v>
          </cell>
        </row>
        <row r="92">
          <cell r="A92">
            <v>92</v>
          </cell>
          <cell r="B92" t="str">
            <v>232.31</v>
          </cell>
          <cell r="C92" t="str">
            <v xml:space="preserve"> Sharing the Success</v>
          </cell>
          <cell r="D92">
            <v>-18749999</v>
          </cell>
          <cell r="E92">
            <v>-833331</v>
          </cell>
          <cell r="F92">
            <v>-19583330</v>
          </cell>
          <cell r="J92">
            <v>-19583330</v>
          </cell>
        </row>
        <row r="93">
          <cell r="A93">
            <v>93</v>
          </cell>
          <cell r="B93" t="str">
            <v>T232.20</v>
          </cell>
          <cell r="C93" t="str">
            <v xml:space="preserve"> Unpaid Vouchers</v>
          </cell>
          <cell r="D93">
            <v>-14679996</v>
          </cell>
          <cell r="E93">
            <v>0</v>
          </cell>
          <cell r="F93">
            <v>-14679996</v>
          </cell>
          <cell r="J93">
            <v>-14679996</v>
          </cell>
        </row>
        <row r="94">
          <cell r="A94">
            <v>94</v>
          </cell>
          <cell r="B94" t="str">
            <v>236.10</v>
          </cell>
          <cell r="C94" t="str">
            <v>Heavy Use Excise Tax Reserve</v>
          </cell>
          <cell r="D94">
            <v>-59546</v>
          </cell>
          <cell r="E94">
            <v>0</v>
          </cell>
          <cell r="F94">
            <v>-59546</v>
          </cell>
          <cell r="J94">
            <v>-59546</v>
          </cell>
        </row>
        <row r="95">
          <cell r="A95">
            <v>95</v>
          </cell>
          <cell r="B95">
            <v>282.22000000000003</v>
          </cell>
          <cell r="C95" t="str">
            <v>Litigation Reserve</v>
          </cell>
          <cell r="D95">
            <v>-5000000</v>
          </cell>
          <cell r="E95">
            <v>0</v>
          </cell>
          <cell r="F95">
            <v>-5000000</v>
          </cell>
          <cell r="J95">
            <v>-5000000</v>
          </cell>
        </row>
        <row r="96">
          <cell r="A96">
            <v>96</v>
          </cell>
          <cell r="B96" t="str">
            <v>T236.15</v>
          </cell>
          <cell r="C96" t="str">
            <v xml:space="preserve"> State RAR's</v>
          </cell>
          <cell r="D96">
            <v>0</v>
          </cell>
          <cell r="E96">
            <v>0</v>
          </cell>
          <cell r="F96">
            <v>0</v>
          </cell>
          <cell r="N96">
            <v>0</v>
          </cell>
        </row>
        <row r="97">
          <cell r="A97">
            <v>97</v>
          </cell>
          <cell r="B97" t="str">
            <v>237.49</v>
          </cell>
          <cell r="C97" t="str">
            <v xml:space="preserve"> Interest On Sales Tax Deficiency</v>
          </cell>
          <cell r="D97">
            <v>-620344</v>
          </cell>
          <cell r="E97">
            <v>0</v>
          </cell>
          <cell r="F97">
            <v>-620344</v>
          </cell>
          <cell r="J97">
            <v>-620344</v>
          </cell>
        </row>
        <row r="98">
          <cell r="A98">
            <v>98</v>
          </cell>
          <cell r="B98" t="str">
            <v>237.50</v>
          </cell>
          <cell r="C98" t="str">
            <v xml:space="preserve"> Interest On Income Tax Deficiency</v>
          </cell>
          <cell r="D98">
            <v>-23268838</v>
          </cell>
          <cell r="E98">
            <v>-364000</v>
          </cell>
          <cell r="F98">
            <v>-23632838</v>
          </cell>
          <cell r="J98">
            <v>-23632838</v>
          </cell>
        </row>
        <row r="99">
          <cell r="A99">
            <v>99</v>
          </cell>
          <cell r="B99" t="str">
            <v>242.01</v>
          </cell>
          <cell r="C99" t="str">
            <v xml:space="preserve"> Interest Deducted Per Tax</v>
          </cell>
          <cell r="D99">
            <v>2086229</v>
          </cell>
          <cell r="E99">
            <v>0</v>
          </cell>
          <cell r="F99">
            <v>2086229</v>
          </cell>
          <cell r="J99">
            <v>2086229</v>
          </cell>
        </row>
        <row r="100">
          <cell r="A100">
            <v>100</v>
          </cell>
          <cell r="B100" t="str">
            <v>242.21</v>
          </cell>
          <cell r="C100" t="str">
            <v xml:space="preserve"> Accrued Vacation Pay</v>
          </cell>
          <cell r="D100">
            <v>-10023983</v>
          </cell>
          <cell r="E100">
            <v>0</v>
          </cell>
          <cell r="F100">
            <v>-10023983</v>
          </cell>
          <cell r="J100">
            <v>-10023983</v>
          </cell>
        </row>
        <row r="101">
          <cell r="A101">
            <v>101</v>
          </cell>
          <cell r="B101" t="str">
            <v>Other</v>
          </cell>
          <cell r="C101" t="str">
            <v>Other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102</v>
          </cell>
          <cell r="B102" t="str">
            <v>Other</v>
          </cell>
          <cell r="C102" t="str">
            <v>Other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103</v>
          </cell>
          <cell r="B103" t="str">
            <v>242.22</v>
          </cell>
          <cell r="C103" t="str">
            <v xml:space="preserve"> MIC Plan - Current</v>
          </cell>
          <cell r="D103">
            <v>-3799996</v>
          </cell>
          <cell r="E103">
            <v>0</v>
          </cell>
          <cell r="F103">
            <v>-3799996</v>
          </cell>
          <cell r="J103">
            <v>-3799996</v>
          </cell>
        </row>
        <row r="104">
          <cell r="A104">
            <v>104</v>
          </cell>
          <cell r="B104" t="str">
            <v>242.22</v>
          </cell>
          <cell r="C104" t="str">
            <v xml:space="preserve"> Non Descrimination Pension</v>
          </cell>
          <cell r="D104">
            <v>-3010463</v>
          </cell>
          <cell r="E104">
            <v>0</v>
          </cell>
          <cell r="F104">
            <v>-3010463</v>
          </cell>
          <cell r="J104">
            <v>-3010463</v>
          </cell>
        </row>
        <row r="105">
          <cell r="A105">
            <v>105</v>
          </cell>
          <cell r="B105" t="str">
            <v>242.24</v>
          </cell>
          <cell r="C105" t="str">
            <v xml:space="preserve"> President's Award</v>
          </cell>
          <cell r="D105">
            <v>0</v>
          </cell>
          <cell r="E105">
            <v>0</v>
          </cell>
          <cell r="F105">
            <v>0</v>
          </cell>
          <cell r="J105">
            <v>0</v>
          </cell>
        </row>
        <row r="106">
          <cell r="A106">
            <v>106</v>
          </cell>
          <cell r="C106" t="str">
            <v>SUB CURRENT LIAB PORTION OF TEMP DIFF</v>
          </cell>
          <cell r="D106">
            <v>-89472699</v>
          </cell>
          <cell r="E106">
            <v>-1197331</v>
          </cell>
          <cell r="F106">
            <v>-90670030</v>
          </cell>
          <cell r="G106">
            <v>0</v>
          </cell>
          <cell r="H106">
            <v>0</v>
          </cell>
          <cell r="I106">
            <v>0</v>
          </cell>
          <cell r="J106">
            <v>-79713273</v>
          </cell>
          <cell r="K106">
            <v>0</v>
          </cell>
          <cell r="L106">
            <v>0</v>
          </cell>
          <cell r="M106">
            <v>0</v>
          </cell>
          <cell r="N106">
            <v>-10956757</v>
          </cell>
        </row>
        <row r="107">
          <cell r="A107">
            <v>107</v>
          </cell>
        </row>
        <row r="108">
          <cell r="A108">
            <v>108</v>
          </cell>
          <cell r="B108" t="str">
            <v>253.43</v>
          </cell>
          <cell r="C108" t="str">
            <v xml:space="preserve"> Deferred MIC Plan</v>
          </cell>
          <cell r="D108">
            <v>-831458</v>
          </cell>
          <cell r="E108">
            <v>0</v>
          </cell>
          <cell r="F108">
            <v>-831458</v>
          </cell>
          <cell r="J108">
            <v>-831458</v>
          </cell>
        </row>
        <row r="109">
          <cell r="A109">
            <v>109</v>
          </cell>
          <cell r="B109" t="str">
            <v>253.44</v>
          </cell>
          <cell r="C109" t="str">
            <v xml:space="preserve"> Deferred EDC Plan</v>
          </cell>
          <cell r="D109">
            <v>-355552</v>
          </cell>
          <cell r="E109">
            <v>-14940.08</v>
          </cell>
          <cell r="F109">
            <v>-370492.08</v>
          </cell>
          <cell r="J109">
            <v>-370492.08</v>
          </cell>
        </row>
        <row r="110">
          <cell r="A110">
            <v>110</v>
          </cell>
          <cell r="B110" t="str">
            <v>253.45</v>
          </cell>
          <cell r="C110" t="str">
            <v xml:space="preserve"> Deferred LTIP</v>
          </cell>
          <cell r="D110">
            <v>-8435604</v>
          </cell>
          <cell r="E110">
            <v>-309916</v>
          </cell>
          <cell r="F110">
            <v>-8745520</v>
          </cell>
          <cell r="J110">
            <v>-8745520</v>
          </cell>
        </row>
        <row r="111">
          <cell r="A111">
            <v>111</v>
          </cell>
          <cell r="B111" t="str">
            <v>253.46</v>
          </cell>
          <cell r="C111" t="str">
            <v xml:space="preserve"> Accum Provision Pension Expense</v>
          </cell>
          <cell r="D111">
            <v>46446097</v>
          </cell>
          <cell r="E111">
            <v>1250000</v>
          </cell>
          <cell r="F111">
            <v>47696097</v>
          </cell>
          <cell r="J111">
            <v>47696097</v>
          </cell>
        </row>
        <row r="112">
          <cell r="A112">
            <v>112</v>
          </cell>
          <cell r="B112" t="str">
            <v>253.47</v>
          </cell>
          <cell r="C112" t="str">
            <v xml:space="preserve"> Deferred SERP</v>
          </cell>
          <cell r="D112">
            <v>-1113519</v>
          </cell>
          <cell r="E112">
            <v>-181632</v>
          </cell>
          <cell r="F112">
            <v>-1295151</v>
          </cell>
          <cell r="J112">
            <v>-1295151</v>
          </cell>
        </row>
        <row r="113">
          <cell r="A113">
            <v>113</v>
          </cell>
          <cell r="B113" t="str">
            <v>253.65</v>
          </cell>
          <cell r="C113" t="str">
            <v xml:space="preserve"> Advanced Rent</v>
          </cell>
          <cell r="D113">
            <v>-400000</v>
          </cell>
          <cell r="E113">
            <v>0</v>
          </cell>
          <cell r="F113">
            <v>-400000</v>
          </cell>
          <cell r="J113">
            <v>-400000</v>
          </cell>
        </row>
        <row r="114">
          <cell r="A114">
            <v>114</v>
          </cell>
          <cell r="B114" t="str">
            <v>253.VAR</v>
          </cell>
          <cell r="C114" t="str">
            <v xml:space="preserve"> Deferred Fuel Revenue</v>
          </cell>
          <cell r="D114">
            <v>-7296382</v>
          </cell>
          <cell r="E114">
            <v>0</v>
          </cell>
          <cell r="F114">
            <v>-7296382</v>
          </cell>
          <cell r="N114">
            <v>-7296382</v>
          </cell>
        </row>
        <row r="115">
          <cell r="A115">
            <v>115</v>
          </cell>
          <cell r="B115" t="str">
            <v>253.99</v>
          </cell>
          <cell r="C115" t="str">
            <v xml:space="preserve"> Deferred Capacity Revenue</v>
          </cell>
          <cell r="D115">
            <v>-2748344</v>
          </cell>
          <cell r="E115">
            <v>0</v>
          </cell>
          <cell r="F115">
            <v>-2748344</v>
          </cell>
          <cell r="N115">
            <v>-2748344</v>
          </cell>
        </row>
        <row r="116">
          <cell r="A116">
            <v>116</v>
          </cell>
          <cell r="B116" t="str">
            <v>T236.10</v>
          </cell>
          <cell r="C116" t="str">
            <v xml:space="preserve"> 94 Excise Tax Credit - RAR</v>
          </cell>
          <cell r="D116">
            <v>192965</v>
          </cell>
          <cell r="E116">
            <v>0</v>
          </cell>
          <cell r="F116">
            <v>192965</v>
          </cell>
          <cell r="N116">
            <v>192965</v>
          </cell>
        </row>
        <row r="117">
          <cell r="A117">
            <v>117</v>
          </cell>
          <cell r="B117" t="str">
            <v>254.13</v>
          </cell>
          <cell r="C117" t="str">
            <v xml:space="preserve"> Reg Liab - OPEBS - W</v>
          </cell>
          <cell r="D117">
            <v>11543</v>
          </cell>
          <cell r="E117">
            <v>-31994</v>
          </cell>
          <cell r="F117">
            <v>-20451</v>
          </cell>
          <cell r="J117">
            <v>-20451</v>
          </cell>
        </row>
        <row r="118">
          <cell r="A118">
            <v>118</v>
          </cell>
          <cell r="B118">
            <v>253.16</v>
          </cell>
          <cell r="C118" t="str">
            <v xml:space="preserve"> 1998 Deferred FPC Earnings</v>
          </cell>
          <cell r="D118">
            <v>-8545105</v>
          </cell>
          <cell r="E118">
            <v>0</v>
          </cell>
          <cell r="F118">
            <v>-8545105</v>
          </cell>
          <cell r="N118">
            <v>-8545105</v>
          </cell>
        </row>
        <row r="119">
          <cell r="A119">
            <v>119</v>
          </cell>
          <cell r="B119" t="str">
            <v>Other</v>
          </cell>
          <cell r="C119" t="str">
            <v>Other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120</v>
          </cell>
          <cell r="B120" t="str">
            <v>Other</v>
          </cell>
          <cell r="C120" t="str">
            <v>Other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121</v>
          </cell>
          <cell r="B121" t="str">
            <v>255.VAR</v>
          </cell>
          <cell r="C121" t="str">
            <v xml:space="preserve"> Unamortized Investment Tax Credit</v>
          </cell>
          <cell r="D121">
            <v>-77226508</v>
          </cell>
          <cell r="E121">
            <v>656000</v>
          </cell>
          <cell r="F121">
            <v>-76570508</v>
          </cell>
          <cell r="I121">
            <v>-76570508</v>
          </cell>
        </row>
        <row r="122">
          <cell r="A122">
            <v>122</v>
          </cell>
          <cell r="C122" t="str">
            <v>Sub Defer Credit of Temp Diff (excl Reg Liab)</v>
          </cell>
          <cell r="D122">
            <v>-60301867</v>
          </cell>
          <cell r="E122">
            <v>1367517.92</v>
          </cell>
          <cell r="F122">
            <v>-58934349.079999998</v>
          </cell>
          <cell r="G122">
            <v>0</v>
          </cell>
          <cell r="H122">
            <v>0</v>
          </cell>
          <cell r="I122">
            <v>-76570508</v>
          </cell>
          <cell r="J122">
            <v>36033024.920000002</v>
          </cell>
          <cell r="K122">
            <v>0</v>
          </cell>
          <cell r="L122">
            <v>0</v>
          </cell>
          <cell r="M122">
            <v>0</v>
          </cell>
          <cell r="N122">
            <v>-18396866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254.10</v>
          </cell>
          <cell r="C124" t="str">
            <v xml:space="preserve"> Reg Liab - SEC 203E Taxes</v>
          </cell>
          <cell r="D124">
            <v>-94720000</v>
          </cell>
          <cell r="E124">
            <v>845000</v>
          </cell>
          <cell r="F124">
            <v>-93875000</v>
          </cell>
          <cell r="J124">
            <v>-93875000</v>
          </cell>
        </row>
        <row r="125">
          <cell r="A125">
            <v>125</v>
          </cell>
          <cell r="B125" t="str">
            <v>254.10</v>
          </cell>
          <cell r="C125" t="str">
            <v xml:space="preserve"> Reg Liab - 1% Tax Change Nonproperty</v>
          </cell>
          <cell r="D125">
            <v>-355000</v>
          </cell>
          <cell r="E125">
            <v>0</v>
          </cell>
          <cell r="F125">
            <v>-355000</v>
          </cell>
          <cell r="J125">
            <v>-355000</v>
          </cell>
        </row>
        <row r="126">
          <cell r="A126">
            <v>126</v>
          </cell>
          <cell r="B126" t="str">
            <v>254.10</v>
          </cell>
          <cell r="C126" t="str">
            <v xml:space="preserve"> Reg Liab - Unamortized ITC</v>
          </cell>
          <cell r="D126">
            <v>-48497000</v>
          </cell>
          <cell r="E126">
            <v>412000</v>
          </cell>
          <cell r="F126">
            <v>-48085000</v>
          </cell>
          <cell r="J126">
            <v>-48085000</v>
          </cell>
        </row>
        <row r="127">
          <cell r="A127">
            <v>127</v>
          </cell>
          <cell r="C127" t="str">
            <v>Subtotal Temporary Differences Reg Liab</v>
          </cell>
          <cell r="D127">
            <v>-143572000</v>
          </cell>
          <cell r="E127">
            <v>1257000</v>
          </cell>
          <cell r="F127">
            <v>-142315000</v>
          </cell>
          <cell r="G127">
            <v>0</v>
          </cell>
          <cell r="H127">
            <v>0</v>
          </cell>
          <cell r="I127">
            <v>0</v>
          </cell>
          <cell r="J127">
            <v>-142315000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128</v>
          </cell>
          <cell r="C128" t="str">
            <v>TOT DEFER CREDIT PORTION OF TEMP DIFF</v>
          </cell>
          <cell r="D128">
            <v>-203873867</v>
          </cell>
          <cell r="E128">
            <v>2624517.92</v>
          </cell>
          <cell r="F128">
            <v>-201249349.07999998</v>
          </cell>
          <cell r="G128">
            <v>0</v>
          </cell>
          <cell r="H128">
            <v>0</v>
          </cell>
          <cell r="I128">
            <v>-76570508</v>
          </cell>
          <cell r="J128">
            <v>-106281975.08</v>
          </cell>
          <cell r="K128">
            <v>0</v>
          </cell>
          <cell r="L128">
            <v>0</v>
          </cell>
          <cell r="M128">
            <v>0</v>
          </cell>
          <cell r="N128">
            <v>-18396866</v>
          </cell>
        </row>
        <row r="129">
          <cell r="A129">
            <v>129</v>
          </cell>
        </row>
        <row r="130">
          <cell r="A130">
            <v>130</v>
          </cell>
          <cell r="C130" t="str">
            <v>Cumul Fed Temp Diff Before State Tax Effect</v>
          </cell>
          <cell r="D130">
            <v>1276737283</v>
          </cell>
          <cell r="E130">
            <v>-301466.45000000112</v>
          </cell>
          <cell r="F130">
            <v>1276435816.5500002</v>
          </cell>
          <cell r="G130">
            <v>0</v>
          </cell>
          <cell r="H130">
            <v>-48795231</v>
          </cell>
          <cell r="I130">
            <v>-76570508</v>
          </cell>
          <cell r="J130">
            <v>-391495698.84999996</v>
          </cell>
          <cell r="K130">
            <v>33391593.833333332</v>
          </cell>
          <cell r="L130">
            <v>1601460390.8666668</v>
          </cell>
          <cell r="M130">
            <v>-2820811</v>
          </cell>
          <cell r="N130">
            <v>161266080.69999999</v>
          </cell>
        </row>
        <row r="131">
          <cell r="A131">
            <v>131</v>
          </cell>
        </row>
        <row r="132">
          <cell r="A132">
            <v>132</v>
          </cell>
          <cell r="C132" t="str">
            <v>Less: State Accumulated Deferred Taxes</v>
          </cell>
          <cell r="D132">
            <v>62684000</v>
          </cell>
          <cell r="E132">
            <v>-16000</v>
          </cell>
          <cell r="F132">
            <v>62669000</v>
          </cell>
          <cell r="G132">
            <v>0</v>
          </cell>
          <cell r="H132">
            <v>-2779000</v>
          </cell>
          <cell r="I132">
            <v>-4211000</v>
          </cell>
          <cell r="J132">
            <v>-24290000</v>
          </cell>
          <cell r="K132">
            <v>1837000</v>
          </cell>
          <cell r="L132">
            <v>80569000</v>
          </cell>
          <cell r="M132">
            <v>-155000</v>
          </cell>
          <cell r="N132">
            <v>11698000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Cumulative Federal Temporary Differences</v>
          </cell>
          <cell r="D134">
            <v>1214053283</v>
          </cell>
          <cell r="E134">
            <v>-285466.45000000112</v>
          </cell>
          <cell r="F134">
            <v>1213766816.5500002</v>
          </cell>
          <cell r="G134">
            <v>0</v>
          </cell>
          <cell r="H134">
            <v>-46016231</v>
          </cell>
          <cell r="I134">
            <v>-72359508</v>
          </cell>
          <cell r="J134">
            <v>-367205698.84999996</v>
          </cell>
          <cell r="K134">
            <v>31554593.833333332</v>
          </cell>
          <cell r="L134">
            <v>1520891390.8666668</v>
          </cell>
          <cell r="M134">
            <v>-2665811</v>
          </cell>
          <cell r="N134">
            <v>149568080.69999999</v>
          </cell>
        </row>
        <row r="135">
          <cell r="A135">
            <v>135</v>
          </cell>
        </row>
        <row r="136">
          <cell r="A136">
            <v>136</v>
          </cell>
          <cell r="C136" t="str">
            <v>Federal Accum Deferred Income Taxes 35%</v>
          </cell>
          <cell r="D136">
            <v>424919000</v>
          </cell>
          <cell r="E136">
            <v>-100000</v>
          </cell>
          <cell r="F136">
            <v>424818000</v>
          </cell>
          <cell r="G136">
            <v>0</v>
          </cell>
          <cell r="H136">
            <v>-16106000</v>
          </cell>
          <cell r="I136">
            <v>-25326000</v>
          </cell>
          <cell r="J136">
            <v>-128522000</v>
          </cell>
          <cell r="K136">
            <v>11044000</v>
          </cell>
          <cell r="L136">
            <v>532312000</v>
          </cell>
          <cell r="M136">
            <v>-933000</v>
          </cell>
          <cell r="N136">
            <v>52349000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  <cell r="C139" t="str">
            <v>State Deferred Taxes</v>
          </cell>
          <cell r="D139" t="str">
            <v>1998 Accrual</v>
          </cell>
          <cell r="E139" t="str">
            <v>January 31, 1999</v>
          </cell>
          <cell r="F139" t="str">
            <v>Current Month</v>
          </cell>
          <cell r="H139" t="str">
            <v>190.15</v>
          </cell>
          <cell r="I139" t="str">
            <v>190.15-01</v>
          </cell>
          <cell r="J139" t="str">
            <v>190.18</v>
          </cell>
          <cell r="K139" t="str">
            <v>281.14</v>
          </cell>
          <cell r="L139" t="str">
            <v>282.15</v>
          </cell>
          <cell r="M139" t="str">
            <v>282.23</v>
          </cell>
          <cell r="N139" t="str">
            <v>283.18</v>
          </cell>
        </row>
        <row r="140">
          <cell r="A140">
            <v>140</v>
          </cell>
          <cell r="D140" t="str">
            <v>Balance</v>
          </cell>
          <cell r="E140" t="str">
            <v>Activity</v>
          </cell>
          <cell r="F140" t="str">
            <v>Balance</v>
          </cell>
          <cell r="H140" t="str">
            <v>Property</v>
          </cell>
          <cell r="I140" t="str">
            <v>Property-ITC</v>
          </cell>
          <cell r="J140" t="str">
            <v>Non-Property</v>
          </cell>
          <cell r="K140" t="str">
            <v>Accel Amort</v>
          </cell>
          <cell r="L140" t="str">
            <v>Property</v>
          </cell>
          <cell r="M140" t="str">
            <v>Property</v>
          </cell>
          <cell r="N140" t="str">
            <v>Non-Property</v>
          </cell>
        </row>
        <row r="141">
          <cell r="A141">
            <v>141</v>
          </cell>
          <cell r="C141" t="str">
            <v>Cumul Fed Temp Diff Before State Tax Effect</v>
          </cell>
          <cell r="D141">
            <v>1276737283</v>
          </cell>
          <cell r="E141">
            <v>-301466.45000000112</v>
          </cell>
          <cell r="F141">
            <v>1276435816.5500002</v>
          </cell>
          <cell r="G141">
            <v>0</v>
          </cell>
          <cell r="H141">
            <v>-48795231</v>
          </cell>
          <cell r="I141">
            <v>-76570508</v>
          </cell>
          <cell r="J141">
            <v>-391495698.84999996</v>
          </cell>
          <cell r="K141">
            <v>33391593.833333332</v>
          </cell>
          <cell r="L141">
            <v>1601460390.8666668</v>
          </cell>
          <cell r="M141">
            <v>-2820811</v>
          </cell>
          <cell r="N141">
            <v>161266080.69999999</v>
          </cell>
        </row>
        <row r="142">
          <cell r="A142">
            <v>142</v>
          </cell>
          <cell r="C142" t="str">
            <v xml:space="preserve"> 1997 State AMT Tax</v>
          </cell>
          <cell r="D142">
            <v>-210841</v>
          </cell>
          <cell r="E142">
            <v>0</v>
          </cell>
          <cell r="F142">
            <v>-210841</v>
          </cell>
          <cell r="N142">
            <v>-210841</v>
          </cell>
        </row>
        <row r="143">
          <cell r="A143">
            <v>143</v>
          </cell>
          <cell r="C143" t="str">
            <v xml:space="preserve"> Fed\State Difference Depreciation</v>
          </cell>
          <cell r="D143">
            <v>-172911696</v>
          </cell>
          <cell r="E143">
            <v>16111</v>
          </cell>
          <cell r="F143">
            <v>-172895585</v>
          </cell>
          <cell r="L143">
            <v>-172895585</v>
          </cell>
        </row>
        <row r="144">
          <cell r="A144">
            <v>144</v>
          </cell>
          <cell r="C144" t="str">
            <v xml:space="preserve"> Tax Exempt Income - NQ Nuc Decom.</v>
          </cell>
          <cell r="D144">
            <v>-1723308</v>
          </cell>
          <cell r="E144">
            <v>0</v>
          </cell>
          <cell r="F144">
            <v>-1723308</v>
          </cell>
          <cell r="H144">
            <v>-1723308</v>
          </cell>
        </row>
        <row r="145">
          <cell r="A145">
            <v>145</v>
          </cell>
          <cell r="C145" t="str">
            <v xml:space="preserve"> Federal gasoline Tax Credit/SIT NOL Carryforward</v>
          </cell>
          <cell r="D145">
            <v>-50134647</v>
          </cell>
          <cell r="E145">
            <v>0</v>
          </cell>
          <cell r="F145">
            <v>-50134647</v>
          </cell>
          <cell r="J145">
            <v>-50134647</v>
          </cell>
        </row>
        <row r="146">
          <cell r="A146">
            <v>146</v>
          </cell>
          <cell r="C146" t="str">
            <v xml:space="preserve"> Gain/Loss on ACRS Retirements</v>
          </cell>
          <cell r="D146">
            <v>4522445</v>
          </cell>
          <cell r="E146">
            <v>0</v>
          </cell>
          <cell r="F146">
            <v>4522445</v>
          </cell>
          <cell r="L146">
            <v>4522445</v>
          </cell>
        </row>
        <row r="147">
          <cell r="A147">
            <v>147</v>
          </cell>
          <cell r="C147" t="str">
            <v xml:space="preserve"> Income from Salvage State</v>
          </cell>
          <cell r="D147">
            <v>-676467</v>
          </cell>
          <cell r="E147">
            <v>0</v>
          </cell>
          <cell r="F147">
            <v>-676467</v>
          </cell>
          <cell r="L147">
            <v>-676467</v>
          </cell>
        </row>
        <row r="148">
          <cell r="A148">
            <v>148</v>
          </cell>
          <cell r="C148" t="str">
            <v xml:space="preserve"> State Taxes Amended Returns (RAR)</v>
          </cell>
          <cell r="D148">
            <v>51835473</v>
          </cell>
          <cell r="E148">
            <v>0</v>
          </cell>
          <cell r="F148">
            <v>51835473</v>
          </cell>
          <cell r="N148">
            <v>51835473</v>
          </cell>
        </row>
        <row r="149">
          <cell r="A149">
            <v>149</v>
          </cell>
          <cell r="C149" t="str">
            <v xml:space="preserve"> 1993 Capacity Expense Deduction Tax Pymt</v>
          </cell>
          <cell r="D149">
            <v>32469251</v>
          </cell>
          <cell r="E149">
            <v>0</v>
          </cell>
          <cell r="F149">
            <v>32469251</v>
          </cell>
          <cell r="L149">
            <v>32469251</v>
          </cell>
        </row>
        <row r="150">
          <cell r="A150">
            <v>150</v>
          </cell>
          <cell r="C150" t="str">
            <v xml:space="preserve"> 94 Excise Tax Credit - RAR</v>
          </cell>
          <cell r="D150">
            <v>-192965</v>
          </cell>
          <cell r="E150">
            <v>0</v>
          </cell>
          <cell r="F150">
            <v>-192965</v>
          </cell>
          <cell r="N150">
            <v>-192965</v>
          </cell>
        </row>
        <row r="151">
          <cell r="A151">
            <v>151</v>
          </cell>
          <cell r="C151" t="str">
            <v>Cumulative State Temporary Differences</v>
          </cell>
          <cell r="D151">
            <v>1139714528</v>
          </cell>
          <cell r="E151">
            <v>-285355.45000000112</v>
          </cell>
          <cell r="F151">
            <v>1139429172.5500002</v>
          </cell>
          <cell r="G151">
            <v>0</v>
          </cell>
          <cell r="H151">
            <v>-50518539</v>
          </cell>
          <cell r="I151">
            <v>-76570508</v>
          </cell>
          <cell r="J151">
            <v>-441630345.84999996</v>
          </cell>
          <cell r="K151">
            <v>33391593.833333332</v>
          </cell>
          <cell r="L151">
            <v>1464880034.8666668</v>
          </cell>
          <cell r="M151">
            <v>-2820811</v>
          </cell>
          <cell r="N151">
            <v>212697747.69999999</v>
          </cell>
        </row>
        <row r="152">
          <cell r="A152">
            <v>152</v>
          </cell>
        </row>
        <row r="153">
          <cell r="A153">
            <v>153</v>
          </cell>
          <cell r="C153" t="str">
            <v>State Accum Deferred Income Taxes 5.5%</v>
          </cell>
          <cell r="D153">
            <v>62684000</v>
          </cell>
          <cell r="E153">
            <v>-16000</v>
          </cell>
          <cell r="F153">
            <v>62669000</v>
          </cell>
          <cell r="G153">
            <v>0</v>
          </cell>
          <cell r="H153">
            <v>-2779000</v>
          </cell>
          <cell r="I153">
            <v>-4211000</v>
          </cell>
          <cell r="J153">
            <v>-24290000</v>
          </cell>
          <cell r="K153">
            <v>1837000</v>
          </cell>
          <cell r="L153">
            <v>80569000</v>
          </cell>
          <cell r="M153">
            <v>-155000</v>
          </cell>
          <cell r="N153">
            <v>11698000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view="pageLayout" zoomScaleNormal="100" workbookViewId="0">
      <selection activeCell="C8" sqref="C8"/>
    </sheetView>
  </sheetViews>
  <sheetFormatPr defaultRowHeight="15" x14ac:dyDescent="0.25"/>
  <cols>
    <col min="2" max="2" width="31.7109375" customWidth="1"/>
    <col min="3" max="7" width="12.7109375" customWidth="1"/>
    <col min="9" max="9" width="10.140625" bestFit="1" customWidth="1"/>
    <col min="12" max="12" width="15.7109375" bestFit="1" customWidth="1"/>
    <col min="14" max="14" width="14.5703125" bestFit="1" customWidth="1"/>
  </cols>
  <sheetData>
    <row r="1" spans="1:14" s="1" customFormat="1" ht="15.75" x14ac:dyDescent="0.25">
      <c r="G1" s="22"/>
    </row>
    <row r="2" spans="1:14" s="1" customFormat="1" ht="15.75" x14ac:dyDescent="0.25">
      <c r="A2" s="23" t="s">
        <v>33</v>
      </c>
      <c r="B2" s="23"/>
      <c r="C2" s="23"/>
      <c r="D2" s="23"/>
      <c r="E2" s="23"/>
      <c r="F2" s="23"/>
      <c r="G2" s="23"/>
    </row>
    <row r="3" spans="1:14" s="1" customFormat="1" ht="15.75" x14ac:dyDescent="0.25">
      <c r="A3" s="23" t="s">
        <v>32</v>
      </c>
      <c r="B3" s="23"/>
      <c r="C3" s="23"/>
      <c r="D3" s="23"/>
      <c r="E3" s="23"/>
      <c r="F3" s="23"/>
      <c r="G3" s="23"/>
    </row>
    <row r="4" spans="1:14" s="1" customFormat="1" ht="15.75" x14ac:dyDescent="0.25">
      <c r="A4" s="23" t="s">
        <v>31</v>
      </c>
      <c r="B4" s="23"/>
      <c r="C4" s="23"/>
      <c r="D4" s="23"/>
      <c r="E4" s="23"/>
      <c r="F4" s="23"/>
      <c r="G4" s="23"/>
    </row>
    <row r="5" spans="1:14" s="1" customFormat="1" ht="15.75" x14ac:dyDescent="0.25">
      <c r="A5" s="23" t="s">
        <v>30</v>
      </c>
      <c r="B5" s="23"/>
      <c r="C5" s="23"/>
      <c r="D5" s="23"/>
      <c r="E5" s="23"/>
      <c r="F5" s="23"/>
      <c r="G5" s="23"/>
      <c r="L5" s="12"/>
      <c r="M5" s="12"/>
      <c r="N5" s="12"/>
    </row>
    <row r="6" spans="1:14" s="1" customFormat="1" ht="15.75" x14ac:dyDescent="0.25">
      <c r="A6" s="21"/>
      <c r="B6" s="21"/>
      <c r="C6" s="21"/>
      <c r="D6" s="21"/>
      <c r="E6" s="21"/>
      <c r="F6" s="21"/>
      <c r="G6" s="21"/>
      <c r="L6" s="12"/>
      <c r="M6" s="12"/>
      <c r="N6" s="12"/>
    </row>
    <row r="7" spans="1:14" s="1" customFormat="1" ht="15.75" x14ac:dyDescent="0.25">
      <c r="A7" s="20"/>
      <c r="B7" s="20"/>
      <c r="C7" s="20"/>
      <c r="D7" s="20"/>
      <c r="E7" s="20" t="s">
        <v>28</v>
      </c>
      <c r="F7" s="20"/>
      <c r="G7" s="19"/>
      <c r="H7" s="3"/>
      <c r="L7" s="12"/>
      <c r="M7" s="12"/>
      <c r="N7" s="12"/>
    </row>
    <row r="8" spans="1:14" s="1" customFormat="1" ht="15.75" x14ac:dyDescent="0.25">
      <c r="A8" s="18"/>
      <c r="B8" s="18"/>
      <c r="C8" s="18" t="s">
        <v>29</v>
      </c>
      <c r="D8" s="18" t="s">
        <v>28</v>
      </c>
      <c r="E8" s="18" t="s">
        <v>27</v>
      </c>
      <c r="F8" s="18" t="s">
        <v>26</v>
      </c>
      <c r="G8" s="17" t="s">
        <v>25</v>
      </c>
      <c r="H8" s="3"/>
      <c r="L8" s="12"/>
      <c r="M8" s="12"/>
      <c r="N8" s="12"/>
    </row>
    <row r="9" spans="1:14" s="1" customFormat="1" ht="18.75" x14ac:dyDescent="0.25">
      <c r="A9" s="18" t="s">
        <v>24</v>
      </c>
      <c r="B9" s="18" t="s">
        <v>23</v>
      </c>
      <c r="C9" s="18" t="s">
        <v>22</v>
      </c>
      <c r="D9" s="18" t="s">
        <v>21</v>
      </c>
      <c r="E9" s="18" t="s">
        <v>20</v>
      </c>
      <c r="F9" s="18" t="s">
        <v>19</v>
      </c>
      <c r="G9" s="17" t="s">
        <v>18</v>
      </c>
      <c r="H9" s="3"/>
      <c r="L9" s="12"/>
      <c r="M9" s="12"/>
      <c r="N9" s="12"/>
    </row>
    <row r="10" spans="1:14" s="1" customFormat="1" ht="15.75" x14ac:dyDescent="0.25">
      <c r="A10" s="16" t="s">
        <v>17</v>
      </c>
      <c r="B10" s="16" t="s">
        <v>16</v>
      </c>
      <c r="C10" s="16" t="s">
        <v>15</v>
      </c>
      <c r="D10" s="16" t="s">
        <v>14</v>
      </c>
      <c r="E10" s="16" t="s">
        <v>13</v>
      </c>
      <c r="F10" s="16" t="s">
        <v>12</v>
      </c>
      <c r="G10" s="15" t="s">
        <v>11</v>
      </c>
      <c r="H10" s="3"/>
      <c r="L10" s="12"/>
      <c r="M10" s="12"/>
      <c r="N10" s="12"/>
    </row>
    <row r="11" spans="1:14" s="1" customFormat="1" ht="15.75" x14ac:dyDescent="0.25">
      <c r="A11" s="3"/>
      <c r="B11" s="3"/>
      <c r="C11" s="3"/>
      <c r="D11" s="3"/>
      <c r="E11" s="3"/>
      <c r="F11" s="3"/>
      <c r="G11" s="14"/>
      <c r="H11" s="3"/>
      <c r="L11" s="12"/>
      <c r="M11" s="12"/>
      <c r="N11" s="12"/>
    </row>
    <row r="12" spans="1:14" s="1" customFormat="1" ht="15.75" x14ac:dyDescent="0.25">
      <c r="A12" s="11">
        <v>1</v>
      </c>
      <c r="B12" s="3" t="s">
        <v>10</v>
      </c>
      <c r="C12" s="3"/>
      <c r="D12" s="3"/>
      <c r="E12" s="3"/>
      <c r="F12" s="3"/>
      <c r="G12" s="14"/>
      <c r="H12" s="3"/>
      <c r="L12" s="12"/>
      <c r="M12" s="12"/>
      <c r="N12" s="12"/>
    </row>
    <row r="13" spans="1:14" s="1" customFormat="1" ht="15.75" x14ac:dyDescent="0.25">
      <c r="A13" s="11"/>
      <c r="B13" s="3"/>
      <c r="C13" s="3"/>
      <c r="D13" s="3"/>
      <c r="E13" s="3"/>
      <c r="F13" s="3"/>
      <c r="G13" s="14"/>
      <c r="H13" s="3"/>
    </row>
    <row r="14" spans="1:14" s="1" customFormat="1" ht="15.75" x14ac:dyDescent="0.25">
      <c r="A14" s="11"/>
      <c r="B14" s="10" t="s">
        <v>9</v>
      </c>
      <c r="C14" s="9">
        <v>-2541597</v>
      </c>
      <c r="D14" s="9"/>
      <c r="E14" s="9"/>
      <c r="F14" s="9">
        <v>-1407337</v>
      </c>
      <c r="G14" s="8">
        <v>-339787</v>
      </c>
      <c r="H14" s="3"/>
    </row>
    <row r="15" spans="1:14" s="1" customFormat="1" ht="15.75" x14ac:dyDescent="0.25">
      <c r="A15" s="11"/>
      <c r="B15" s="10"/>
      <c r="C15" s="9"/>
      <c r="D15" s="9"/>
      <c r="E15" s="9"/>
      <c r="F15" s="9"/>
      <c r="G15" s="8"/>
      <c r="H15" s="3"/>
      <c r="L15" s="12"/>
      <c r="M15" s="13"/>
      <c r="N15" s="12"/>
    </row>
    <row r="16" spans="1:14" s="1" customFormat="1" ht="15.75" x14ac:dyDescent="0.25">
      <c r="A16" s="11"/>
      <c r="B16" s="10" t="s">
        <v>8</v>
      </c>
      <c r="C16" s="9">
        <v>0</v>
      </c>
      <c r="D16" s="9"/>
      <c r="E16" s="9"/>
      <c r="F16" s="9"/>
      <c r="G16" s="8"/>
      <c r="H16" s="3"/>
      <c r="L16" s="12"/>
      <c r="M16" s="13"/>
      <c r="N16" s="12"/>
    </row>
    <row r="17" spans="1:14" s="1" customFormat="1" ht="15.75" x14ac:dyDescent="0.25">
      <c r="A17" s="11"/>
      <c r="B17" s="10"/>
      <c r="C17" s="9"/>
      <c r="D17" s="9"/>
      <c r="E17" s="9"/>
      <c r="F17" s="9"/>
      <c r="G17" s="8"/>
      <c r="H17" s="3"/>
      <c r="N17" s="12"/>
    </row>
    <row r="18" spans="1:14" s="1" customFormat="1" ht="15.75" x14ac:dyDescent="0.25">
      <c r="A18" s="11"/>
      <c r="B18" s="10" t="s">
        <v>7</v>
      </c>
      <c r="C18" s="9">
        <f>1601742+-12883+7960833</f>
        <v>9549692</v>
      </c>
      <c r="D18" s="9"/>
      <c r="E18" s="9">
        <v>2930100</v>
      </c>
      <c r="F18" s="9">
        <v>8567361</v>
      </c>
      <c r="G18" s="8">
        <v>8007573</v>
      </c>
      <c r="H18" s="3"/>
    </row>
    <row r="19" spans="1:14" s="1" customFormat="1" ht="15.75" x14ac:dyDescent="0.25">
      <c r="A19" s="11"/>
      <c r="B19" s="10"/>
      <c r="C19" s="9"/>
      <c r="D19" s="9"/>
      <c r="E19" s="9"/>
      <c r="F19" s="9"/>
      <c r="G19" s="8"/>
      <c r="H19" s="3"/>
    </row>
    <row r="20" spans="1:14" s="1" customFormat="1" ht="15.75" x14ac:dyDescent="0.25">
      <c r="A20" s="11"/>
      <c r="B20" s="10" t="s">
        <v>6</v>
      </c>
      <c r="C20" s="9">
        <v>6702</v>
      </c>
      <c r="D20" s="9"/>
      <c r="E20" s="9"/>
      <c r="F20" s="9">
        <v>109</v>
      </c>
      <c r="G20" s="8"/>
      <c r="H20" s="3"/>
    </row>
    <row r="21" spans="1:14" s="1" customFormat="1" ht="15.75" x14ac:dyDescent="0.25">
      <c r="A21" s="11"/>
      <c r="B21" s="10"/>
      <c r="C21" s="9"/>
      <c r="D21" s="9"/>
      <c r="E21" s="9"/>
      <c r="F21" s="9"/>
      <c r="G21" s="8"/>
      <c r="H21" s="3"/>
    </row>
    <row r="22" spans="1:14" s="1" customFormat="1" ht="15.75" x14ac:dyDescent="0.25">
      <c r="A22" s="11"/>
      <c r="B22" s="10" t="s">
        <v>5</v>
      </c>
      <c r="C22" s="9"/>
      <c r="D22" s="9"/>
      <c r="E22" s="9"/>
      <c r="F22" s="9"/>
      <c r="G22" s="8"/>
      <c r="H22" s="3"/>
    </row>
    <row r="23" spans="1:14" s="1" customFormat="1" ht="15.75" x14ac:dyDescent="0.25">
      <c r="A23" s="11"/>
      <c r="B23" s="10"/>
      <c r="C23" s="9"/>
      <c r="D23" s="9"/>
      <c r="E23" s="9"/>
      <c r="F23" s="9"/>
      <c r="G23" s="8"/>
      <c r="H23" s="3"/>
    </row>
    <row r="24" spans="1:14" s="1" customFormat="1" ht="15.75" x14ac:dyDescent="0.25">
      <c r="A24" s="11">
        <v>2</v>
      </c>
      <c r="B24" s="10" t="s">
        <v>4</v>
      </c>
      <c r="C24" s="9">
        <f>SUM(C14:C23)</f>
        <v>7014797</v>
      </c>
      <c r="D24" s="9">
        <f>SUM(D14:D23)</f>
        <v>0</v>
      </c>
      <c r="E24" s="9">
        <f>SUM(E14:E23)</f>
        <v>2930100</v>
      </c>
      <c r="F24" s="9">
        <f>SUM(F14:F23)</f>
        <v>7160133</v>
      </c>
      <c r="G24" s="8">
        <f>SUM(G14:G23)</f>
        <v>7667786</v>
      </c>
      <c r="H24" s="3"/>
    </row>
    <row r="25" spans="1:14" s="1" customFormat="1" ht="15.75" x14ac:dyDescent="0.25">
      <c r="A25" s="11"/>
      <c r="B25" s="10"/>
      <c r="C25" s="9"/>
      <c r="D25" s="9"/>
      <c r="E25" s="9"/>
      <c r="F25" s="9"/>
      <c r="G25" s="8"/>
      <c r="H25" s="3"/>
    </row>
    <row r="26" spans="1:14" s="1" customFormat="1" ht="15.75" x14ac:dyDescent="0.25">
      <c r="A26" s="11">
        <v>3</v>
      </c>
      <c r="B26" s="10" t="s">
        <v>3</v>
      </c>
      <c r="C26" s="9">
        <v>3771489</v>
      </c>
      <c r="D26" s="9"/>
      <c r="E26" s="9">
        <v>-4207179</v>
      </c>
      <c r="F26" s="9">
        <f>F28-F24</f>
        <v>4675137</v>
      </c>
      <c r="G26" s="8">
        <f>G28-G24</f>
        <v>7512920</v>
      </c>
      <c r="H26" s="3"/>
    </row>
    <row r="27" spans="1:14" s="1" customFormat="1" ht="15.75" x14ac:dyDescent="0.25">
      <c r="A27" s="11"/>
      <c r="B27" s="10"/>
      <c r="C27" s="9"/>
      <c r="D27" s="9"/>
      <c r="E27" s="9"/>
      <c r="F27" s="9"/>
      <c r="G27" s="8"/>
      <c r="H27" s="3"/>
    </row>
    <row r="28" spans="1:14" s="1" customFormat="1" ht="15.75" x14ac:dyDescent="0.25">
      <c r="A28" s="7"/>
      <c r="B28" s="6" t="s">
        <v>2</v>
      </c>
      <c r="C28" s="5">
        <f>SUM(C24:C27)</f>
        <v>10786286</v>
      </c>
      <c r="D28" s="5">
        <f>SUM(D24:D27)</f>
        <v>0</v>
      </c>
      <c r="E28" s="5">
        <f>SUM(E24:E27)</f>
        <v>-1277079</v>
      </c>
      <c r="F28" s="5">
        <v>11835270</v>
      </c>
      <c r="G28" s="4">
        <v>15180706</v>
      </c>
      <c r="H28" s="3"/>
    </row>
    <row r="29" spans="1:14" s="1" customFormat="1" ht="15.75" x14ac:dyDescent="0.25"/>
    <row r="30" spans="1:14" s="1" customFormat="1" ht="15.75" x14ac:dyDescent="0.25"/>
    <row r="31" spans="1:14" s="1" customFormat="1" ht="15.75" x14ac:dyDescent="0.25">
      <c r="A31" s="2" t="s">
        <v>1</v>
      </c>
    </row>
    <row r="32" spans="1:14" s="1" customFormat="1" ht="15.75" x14ac:dyDescent="0.25">
      <c r="B32" s="1" t="s">
        <v>0</v>
      </c>
    </row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  <row r="87" s="1" customFormat="1" ht="15.75" x14ac:dyDescent="0.25"/>
    <row r="88" s="1" customFormat="1" ht="15.75" x14ac:dyDescent="0.25"/>
    <row r="89" s="1" customFormat="1" ht="15.75" x14ac:dyDescent="0.25"/>
    <row r="90" s="1" customFormat="1" ht="15.75" x14ac:dyDescent="0.25"/>
    <row r="91" s="1" customFormat="1" ht="15.75" x14ac:dyDescent="0.25"/>
    <row r="92" s="1" customFormat="1" ht="15.75" x14ac:dyDescent="0.25"/>
    <row r="93" s="1" customFormat="1" ht="15.75" x14ac:dyDescent="0.25"/>
    <row r="94" s="1" customFormat="1" ht="15.75" x14ac:dyDescent="0.25"/>
    <row r="95" s="1" customFormat="1" ht="15.75" x14ac:dyDescent="0.25"/>
    <row r="96" s="1" customFormat="1" ht="15.75" x14ac:dyDescent="0.25"/>
    <row r="97" s="1" customFormat="1" ht="15.75" x14ac:dyDescent="0.25"/>
    <row r="98" s="1" customFormat="1" ht="15.75" x14ac:dyDescent="0.25"/>
    <row r="99" s="1" customFormat="1" ht="15.75" x14ac:dyDescent="0.25"/>
    <row r="100" s="1" customFormat="1" ht="15.75" x14ac:dyDescent="0.25"/>
    <row r="101" s="1" customFormat="1" ht="15.75" x14ac:dyDescent="0.25"/>
    <row r="102" s="1" customFormat="1" ht="15.75" x14ac:dyDescent="0.25"/>
    <row r="103" s="1" customFormat="1" ht="15.75" x14ac:dyDescent="0.25"/>
    <row r="104" s="1" customFormat="1" ht="15.75" x14ac:dyDescent="0.25"/>
    <row r="105" s="1" customFormat="1" ht="15.75" x14ac:dyDescent="0.25"/>
    <row r="106" s="1" customFormat="1" ht="15.75" x14ac:dyDescent="0.25"/>
    <row r="107" s="1" customFormat="1" ht="15.75" x14ac:dyDescent="0.25"/>
    <row r="108" s="1" customFormat="1" ht="15.75" x14ac:dyDescent="0.25"/>
    <row r="109" s="1" customFormat="1" ht="15.75" x14ac:dyDescent="0.25"/>
    <row r="110" s="1" customFormat="1" ht="15.75" x14ac:dyDescent="0.25"/>
    <row r="111" s="1" customFormat="1" ht="15.75" x14ac:dyDescent="0.25"/>
    <row r="112" s="1" customFormat="1" ht="15.75" x14ac:dyDescent="0.25"/>
    <row r="113" s="1" customFormat="1" ht="15.75" x14ac:dyDescent="0.25"/>
    <row r="114" s="1" customFormat="1" ht="15.75" x14ac:dyDescent="0.25"/>
    <row r="115" s="1" customFormat="1" ht="15.75" x14ac:dyDescent="0.25"/>
    <row r="116" s="1" customFormat="1" ht="15.75" x14ac:dyDescent="0.25"/>
    <row r="117" s="1" customFormat="1" ht="15.75" x14ac:dyDescent="0.25"/>
    <row r="118" s="1" customFormat="1" ht="15.75" x14ac:dyDescent="0.25"/>
    <row r="119" s="1" customFormat="1" ht="15.75" x14ac:dyDescent="0.25"/>
    <row r="120" s="1" customFormat="1" ht="15.75" x14ac:dyDescent="0.25"/>
    <row r="121" s="1" customFormat="1" ht="15.75" x14ac:dyDescent="0.25"/>
    <row r="122" s="1" customFormat="1" ht="15.75" x14ac:dyDescent="0.25"/>
    <row r="123" s="1" customFormat="1" ht="15.75" x14ac:dyDescent="0.25"/>
    <row r="124" s="1" customFormat="1" ht="15.75" x14ac:dyDescent="0.25"/>
    <row r="125" s="1" customFormat="1" ht="15.75" x14ac:dyDescent="0.25"/>
    <row r="126" s="1" customFormat="1" ht="15.75" x14ac:dyDescent="0.25"/>
    <row r="127" s="1" customFormat="1" ht="15.75" x14ac:dyDescent="0.25"/>
    <row r="128" s="1" customFormat="1" ht="15.75" x14ac:dyDescent="0.25"/>
    <row r="129" s="1" customFormat="1" ht="15.75" x14ac:dyDescent="0.25"/>
    <row r="130" s="1" customFormat="1" ht="15.75" x14ac:dyDescent="0.25"/>
    <row r="131" s="1" customFormat="1" ht="15.75" x14ac:dyDescent="0.25"/>
    <row r="132" s="1" customFormat="1" ht="15.75" x14ac:dyDescent="0.25"/>
    <row r="133" s="1" customFormat="1" ht="15.75" x14ac:dyDescent="0.25"/>
    <row r="134" s="1" customFormat="1" ht="15.75" x14ac:dyDescent="0.25"/>
    <row r="135" s="1" customFormat="1" ht="15.75" x14ac:dyDescent="0.25"/>
    <row r="136" s="1" customFormat="1" ht="15.75" x14ac:dyDescent="0.25"/>
    <row r="137" s="1" customFormat="1" ht="15.75" x14ac:dyDescent="0.25"/>
    <row r="138" s="1" customFormat="1" ht="15.75" x14ac:dyDescent="0.25"/>
    <row r="139" s="1" customFormat="1" ht="15.75" x14ac:dyDescent="0.25"/>
    <row r="140" s="1" customFormat="1" ht="15.75" x14ac:dyDescent="0.25"/>
    <row r="141" s="1" customFormat="1" ht="15.75" x14ac:dyDescent="0.25"/>
    <row r="142" s="1" customFormat="1" ht="15.75" x14ac:dyDescent="0.25"/>
    <row r="143" s="1" customFormat="1" ht="15.75" x14ac:dyDescent="0.25"/>
    <row r="144" s="1" customFormat="1" ht="15.75" x14ac:dyDescent="0.25"/>
    <row r="145" s="1" customFormat="1" ht="15.75" x14ac:dyDescent="0.25"/>
    <row r="146" s="1" customFormat="1" ht="15.75" x14ac:dyDescent="0.25"/>
    <row r="147" s="1" customFormat="1" ht="15.75" x14ac:dyDescent="0.25"/>
    <row r="148" s="1" customFormat="1" ht="15.75" x14ac:dyDescent="0.25"/>
    <row r="149" s="1" customFormat="1" ht="15.75" x14ac:dyDescent="0.25"/>
    <row r="150" s="1" customFormat="1" ht="15.75" x14ac:dyDescent="0.25"/>
    <row r="151" s="1" customFormat="1" ht="15.75" x14ac:dyDescent="0.25"/>
    <row r="152" s="1" customFormat="1" ht="15.75" x14ac:dyDescent="0.25"/>
    <row r="153" s="1" customFormat="1" ht="15.75" x14ac:dyDescent="0.25"/>
    <row r="154" s="1" customFormat="1" ht="15.75" x14ac:dyDescent="0.25"/>
    <row r="155" s="1" customFormat="1" ht="15.75" x14ac:dyDescent="0.25"/>
    <row r="156" s="1" customFormat="1" ht="15.75" x14ac:dyDescent="0.25"/>
    <row r="157" s="1" customFormat="1" ht="15.75" x14ac:dyDescent="0.25"/>
    <row r="158" s="1" customFormat="1" ht="15.75" x14ac:dyDescent="0.25"/>
    <row r="159" s="1" customFormat="1" ht="15.75" x14ac:dyDescent="0.25"/>
  </sheetData>
  <pageMargins left="1" right="0.75" top="1.5" bottom="4.2699999999999996" header="1" footer="0.3"/>
  <pageSetup scale="74" orientation="portrait" r:id="rId1"/>
  <headerFooter differentFirst="1">
    <oddHeader>&amp;R&amp;"Times New Roman,Bold"&amp;10Case No. 2009-00202
STAFF-DR-01-047a(1)
Page 1 of 1</oddHeader>
    <firstHeader>&amp;R&amp;"Times New Roman,Bold"&amp;12KyPSC Case No. 2019-00271
 STAFF-DR-01-017(b) Attachment
Page  &amp;P  of  &amp;N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Panizza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592537-F017-419C-9A38-69C89F90B1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CBCB80-E2AA-4328-B800-41FFD6447A77}">
  <ds:schemaRefs>
    <ds:schemaRef ds:uri="http://purl.org/dc/elements/1.1/"/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86b3f3-0c45-4486-810b-39aa0a1cbbd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CE947E-E6FC-45AC-8E69-39A046DEE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STAFF-DR-01-017b</vt:lpstr>
      <vt:lpstr>'STAFF-DR-01-017b'!Print_Area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Various Tax Data</dc:subject>
  <dc:creator>Jain, Shilpi</dc:creator>
  <cp:lastModifiedBy>Minna Sunderman</cp:lastModifiedBy>
  <cp:lastPrinted>2019-09-11T12:42:52Z</cp:lastPrinted>
  <dcterms:created xsi:type="dcterms:W3CDTF">2019-09-10T22:05:13Z</dcterms:created>
  <dcterms:modified xsi:type="dcterms:W3CDTF">2019-09-12T21:09:17Z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0x01010009E323CE4F42204A9B662899E3EA5D1A</vt:lpwstr>
  </property>
</Properties>
</file>