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2nd Set Data Request/"/>
    </mc:Choice>
  </mc:AlternateContent>
  <bookViews>
    <workbookView xWindow="108" yWindow="468" windowWidth="27648" windowHeight="16080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</calcChain>
</file>

<file path=xl/sharedStrings.xml><?xml version="1.0" encoding="utf-8"?>
<sst xmlns="http://schemas.openxmlformats.org/spreadsheetml/2006/main" count="62" uniqueCount="51">
  <si>
    <t>Yahoo</t>
  </si>
  <si>
    <t>Zacks</t>
  </si>
  <si>
    <t>Growth</t>
  </si>
  <si>
    <t>Company</t>
  </si>
  <si>
    <t>Ticker</t>
  </si>
  <si>
    <t>Forecast</t>
  </si>
  <si>
    <t>Alliant Energy</t>
  </si>
  <si>
    <t>LNT</t>
  </si>
  <si>
    <t>Ameren Corp.</t>
  </si>
  <si>
    <t>AEE</t>
  </si>
  <si>
    <t>Avista</t>
  </si>
  <si>
    <t>AVA</t>
  </si>
  <si>
    <t>Black Hills</t>
  </si>
  <si>
    <t>BKH</t>
  </si>
  <si>
    <t>CMS Energy Corp.</t>
  </si>
  <si>
    <t>CMS</t>
  </si>
  <si>
    <t>CenterPoint</t>
  </si>
  <si>
    <t>CNP</t>
  </si>
  <si>
    <t>Chesapeake Util</t>
  </si>
  <si>
    <t>CPK</t>
  </si>
  <si>
    <t>Consol. Edison</t>
  </si>
  <si>
    <t>ED</t>
  </si>
  <si>
    <t>Dominion Resources</t>
  </si>
  <si>
    <t>D</t>
  </si>
  <si>
    <t>DTE Energy</t>
  </si>
  <si>
    <t>DTE</t>
  </si>
  <si>
    <t>Duke Energy</t>
  </si>
  <si>
    <t>DUK</t>
  </si>
  <si>
    <t>Eversource Energy</t>
  </si>
  <si>
    <t>ES</t>
  </si>
  <si>
    <t>Exelon Corp</t>
  </si>
  <si>
    <t>EXC</t>
  </si>
  <si>
    <t>NA</t>
  </si>
  <si>
    <t>Fortis</t>
  </si>
  <si>
    <t>FTS</t>
  </si>
  <si>
    <t>MGE Energy</t>
  </si>
  <si>
    <t>MGEE</t>
  </si>
  <si>
    <t>NorthWestern Corp.</t>
  </si>
  <si>
    <t>NWE</t>
  </si>
  <si>
    <t>Public Serv. Enterprise</t>
  </si>
  <si>
    <t>PEG</t>
  </si>
  <si>
    <t>Sempra</t>
  </si>
  <si>
    <t>SRE</t>
  </si>
  <si>
    <t>WEC Energy Group</t>
  </si>
  <si>
    <t>WEC</t>
  </si>
  <si>
    <t>Xcel Energy Inc.</t>
  </si>
  <si>
    <t>XEL</t>
  </si>
  <si>
    <t>AVERAGE</t>
    <phoneticPr fontId="0" type="noConversion"/>
  </si>
  <si>
    <t>(1)</t>
  </si>
  <si>
    <t>(2)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</si>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</sst>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0"/>
      <color rgb="FF0070C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24">
    <xf numFmtId="0" fontId="0" fillId="0" borderId="0" xfId="0"/>
    <xf numFmtId="0" fontId="1" fillId="0" borderId="0" xfId="1" applyNumberFormat="1" applyFont="1" applyAlignment="1" applyProtection="1">
      <protection locked="0"/>
    </xf>
    <xf numFmtId="0" fontId="2" fillId="0" borderId="0" xfId="1" applyNumberFormat="1" applyFont="1" applyAlignment="1" applyProtection="1">
      <alignment horizontal="center"/>
      <protection locked="0"/>
    </xf>
    <xf numFmtId="164" fontId="2" fillId="0" borderId="0" xfId="1" applyFont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164" fontId="5" fillId="0" borderId="0" xfId="2" applyNumberFormat="1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164" fontId="6" fillId="0" borderId="0" xfId="0" applyNumberFormat="1" applyFont="1" applyFill="1" applyAlignment="1" applyProtection="1">
      <alignment horizontal="center"/>
      <protection locked="0"/>
    </xf>
    <xf numFmtId="0" fontId="4" fillId="0" borderId="0" xfId="1" applyNumberFormat="1" applyFont="1" applyAlignment="1" applyProtection="1">
      <protection locked="0"/>
    </xf>
    <xf numFmtId="17" fontId="7" fillId="0" borderId="0" xfId="0" applyNumberFormat="1" applyFont="1" applyAlignment="1">
      <alignment horizontal="center"/>
    </xf>
    <xf numFmtId="164" fontId="5" fillId="0" borderId="0" xfId="1" applyNumberFormat="1" applyFont="1" applyAlignment="1" applyProtection="1">
      <alignment horizontal="center"/>
      <protection locked="0"/>
    </xf>
    <xf numFmtId="0" fontId="7" fillId="0" borderId="0" xfId="0" applyFont="1"/>
    <xf numFmtId="164" fontId="6" fillId="0" borderId="0" xfId="0" applyNumberFormat="1" applyFont="1" applyAlignment="1">
      <alignment horizontal="center"/>
    </xf>
    <xf numFmtId="0" fontId="2" fillId="0" borderId="1" xfId="1" applyNumberFormat="1" applyFont="1" applyBorder="1" applyAlignment="1" applyProtection="1">
      <alignment horizontal="center"/>
      <protection locked="0"/>
    </xf>
    <xf numFmtId="0" fontId="2" fillId="0" borderId="0" xfId="1" quotePrefix="1" applyNumberFormat="1" applyFont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1" applyNumberFormat="1" applyFont="1" applyAlignment="1" applyProtection="1">
      <protection locked="0"/>
    </xf>
  </cellXfs>
  <cellStyles count="3">
    <cellStyle name="Normal" xfId="0" builtinId="0"/>
    <cellStyle name="Normal_Exhibit A-12 Schedule D6-5 Page 2 of 25" xfId="2"/>
    <cellStyle name="Normal_Exhibit A-12 Schedule D6-6 Page 2 of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1"/>
  <sheetViews>
    <sheetView tabSelected="1" view="pageLayout" zoomScaleNormal="143" workbookViewId="0">
      <selection activeCell="D1" sqref="D1"/>
    </sheetView>
  </sheetViews>
  <sheetFormatPr defaultColWidth="11" defaultRowHeight="15.6" x14ac:dyDescent="0.3"/>
  <cols>
    <col min="3" max="3" width="20.5" customWidth="1"/>
    <col min="4" max="4" width="9" customWidth="1"/>
  </cols>
  <sheetData>
    <row r="4" spans="3:7" x14ac:dyDescent="0.3">
      <c r="C4" s="1"/>
      <c r="D4" s="1"/>
      <c r="E4" s="15">
        <v>43586</v>
      </c>
      <c r="F4" s="15">
        <v>43739</v>
      </c>
      <c r="G4" s="15">
        <v>43739</v>
      </c>
    </row>
    <row r="5" spans="3:7" x14ac:dyDescent="0.3">
      <c r="C5" s="1"/>
      <c r="D5" s="1"/>
      <c r="E5" s="2" t="s">
        <v>0</v>
      </c>
      <c r="F5" s="2" t="s">
        <v>1</v>
      </c>
      <c r="G5" s="2" t="s">
        <v>0</v>
      </c>
    </row>
    <row r="6" spans="3:7" x14ac:dyDescent="0.3">
      <c r="C6" s="1"/>
      <c r="D6" s="1"/>
      <c r="E6" s="3" t="s">
        <v>2</v>
      </c>
      <c r="F6" s="3" t="s">
        <v>2</v>
      </c>
      <c r="G6" s="3" t="s">
        <v>2</v>
      </c>
    </row>
    <row r="7" spans="3:7" x14ac:dyDescent="0.3">
      <c r="C7" s="19" t="s">
        <v>3</v>
      </c>
      <c r="D7" s="19" t="s">
        <v>4</v>
      </c>
      <c r="E7" s="4" t="s">
        <v>5</v>
      </c>
      <c r="F7" s="4" t="s">
        <v>5</v>
      </c>
      <c r="G7" s="4" t="s">
        <v>5</v>
      </c>
    </row>
    <row r="8" spans="3:7" x14ac:dyDescent="0.3">
      <c r="C8" s="1"/>
      <c r="D8" s="1"/>
      <c r="E8" s="20" t="s">
        <v>48</v>
      </c>
      <c r="F8" s="20" t="s">
        <v>49</v>
      </c>
      <c r="G8" s="20" t="s">
        <v>50</v>
      </c>
    </row>
    <row r="9" spans="3:7" x14ac:dyDescent="0.3">
      <c r="C9" s="5" t="s">
        <v>6</v>
      </c>
      <c r="D9" s="6" t="s">
        <v>7</v>
      </c>
      <c r="E9" s="7">
        <v>5</v>
      </c>
      <c r="F9" s="16">
        <v>5.5</v>
      </c>
      <c r="G9" s="18">
        <v>5.05</v>
      </c>
    </row>
    <row r="10" spans="3:7" x14ac:dyDescent="0.3">
      <c r="C10" s="5" t="s">
        <v>8</v>
      </c>
      <c r="D10" s="6" t="s">
        <v>9</v>
      </c>
      <c r="E10" s="7">
        <v>7.6</v>
      </c>
      <c r="F10" s="16">
        <v>6.4</v>
      </c>
      <c r="G10" s="18">
        <v>4.7</v>
      </c>
    </row>
    <row r="11" spans="3:7" x14ac:dyDescent="0.3">
      <c r="C11" s="8" t="s">
        <v>10</v>
      </c>
      <c r="D11" s="9" t="s">
        <v>11</v>
      </c>
      <c r="E11" s="7">
        <v>5.3</v>
      </c>
      <c r="F11" s="16">
        <v>3.3</v>
      </c>
      <c r="G11" s="18">
        <v>3.4</v>
      </c>
    </row>
    <row r="12" spans="3:7" x14ac:dyDescent="0.3">
      <c r="C12" s="5" t="s">
        <v>12</v>
      </c>
      <c r="D12" s="6" t="s">
        <v>13</v>
      </c>
      <c r="E12" s="7">
        <v>3</v>
      </c>
      <c r="F12" s="16">
        <v>4.2</v>
      </c>
      <c r="G12" s="18">
        <v>2.96</v>
      </c>
    </row>
    <row r="13" spans="3:7" x14ac:dyDescent="0.3">
      <c r="C13" s="5" t="s">
        <v>14</v>
      </c>
      <c r="D13" s="6" t="s">
        <v>15</v>
      </c>
      <c r="E13" s="7">
        <v>7.12</v>
      </c>
      <c r="F13" s="16">
        <v>6.4</v>
      </c>
      <c r="G13" s="18">
        <v>7.18</v>
      </c>
    </row>
    <row r="14" spans="3:7" x14ac:dyDescent="0.3">
      <c r="C14" s="8" t="s">
        <v>16</v>
      </c>
      <c r="D14" s="9" t="s">
        <v>17</v>
      </c>
      <c r="E14" s="7">
        <v>6.14</v>
      </c>
      <c r="F14" s="16">
        <v>5.5</v>
      </c>
      <c r="G14" s="18">
        <v>5.1100000000000003</v>
      </c>
    </row>
    <row r="15" spans="3:7" x14ac:dyDescent="0.3">
      <c r="C15" s="8" t="s">
        <v>18</v>
      </c>
      <c r="D15" s="9" t="s">
        <v>19</v>
      </c>
      <c r="E15" s="7">
        <v>6</v>
      </c>
      <c r="F15" s="16">
        <v>7</v>
      </c>
      <c r="G15" s="18">
        <v>6</v>
      </c>
    </row>
    <row r="16" spans="3:7" x14ac:dyDescent="0.3">
      <c r="C16" s="5" t="s">
        <v>20</v>
      </c>
      <c r="D16" s="6" t="s">
        <v>21</v>
      </c>
      <c r="E16" s="7">
        <v>3.04</v>
      </c>
      <c r="F16" s="16">
        <v>2</v>
      </c>
      <c r="G16" s="18">
        <v>3.45</v>
      </c>
    </row>
    <row r="17" spans="3:7" x14ac:dyDescent="0.3">
      <c r="C17" s="5" t="s">
        <v>22</v>
      </c>
      <c r="D17" s="6" t="s">
        <v>23</v>
      </c>
      <c r="E17" s="7">
        <v>3.44</v>
      </c>
      <c r="F17" s="16">
        <v>4.8</v>
      </c>
      <c r="G17" s="18">
        <v>4.59</v>
      </c>
    </row>
    <row r="18" spans="3:7" x14ac:dyDescent="0.3">
      <c r="C18" s="5" t="s">
        <v>24</v>
      </c>
      <c r="D18" s="6" t="s">
        <v>25</v>
      </c>
      <c r="E18" s="7">
        <v>4.28</v>
      </c>
      <c r="F18" s="10">
        <v>6</v>
      </c>
      <c r="G18" s="18">
        <v>4.45</v>
      </c>
    </row>
    <row r="19" spans="3:7" x14ac:dyDescent="0.3">
      <c r="C19" s="5" t="s">
        <v>26</v>
      </c>
      <c r="D19" s="6" t="s">
        <v>27</v>
      </c>
      <c r="E19" s="7">
        <v>7.23</v>
      </c>
      <c r="F19" s="16">
        <v>4.9000000000000004</v>
      </c>
      <c r="G19" s="18">
        <v>4.09</v>
      </c>
    </row>
    <row r="20" spans="3:7" x14ac:dyDescent="0.3">
      <c r="C20" s="5" t="s">
        <v>28</v>
      </c>
      <c r="D20" s="6" t="s">
        <v>29</v>
      </c>
      <c r="E20" s="7">
        <v>5.57</v>
      </c>
      <c r="F20" s="16">
        <v>5.6</v>
      </c>
      <c r="G20" s="18">
        <v>5.6</v>
      </c>
    </row>
    <row r="21" spans="3:7" x14ac:dyDescent="0.3">
      <c r="C21" s="11" t="s">
        <v>30</v>
      </c>
      <c r="D21" s="12" t="s">
        <v>31</v>
      </c>
      <c r="E21" s="13" t="s">
        <v>32</v>
      </c>
      <c r="F21" s="16" t="s">
        <v>32</v>
      </c>
      <c r="G21" s="18" t="s">
        <v>32</v>
      </c>
    </row>
    <row r="22" spans="3:7" x14ac:dyDescent="0.3">
      <c r="C22" s="11" t="s">
        <v>33</v>
      </c>
      <c r="D22" s="12" t="s">
        <v>34</v>
      </c>
      <c r="E22" s="13" t="s">
        <v>32</v>
      </c>
      <c r="F22" s="16" t="s">
        <v>32</v>
      </c>
      <c r="G22" s="18" t="s">
        <v>32</v>
      </c>
    </row>
    <row r="23" spans="3:7" x14ac:dyDescent="0.3">
      <c r="C23" s="5" t="s">
        <v>35</v>
      </c>
      <c r="D23" s="6" t="s">
        <v>36</v>
      </c>
      <c r="E23" s="7">
        <v>4</v>
      </c>
      <c r="F23" s="16" t="s">
        <v>32</v>
      </c>
      <c r="G23" s="18">
        <v>4</v>
      </c>
    </row>
    <row r="24" spans="3:7" x14ac:dyDescent="0.3">
      <c r="C24" s="5" t="s">
        <v>37</v>
      </c>
      <c r="D24" s="6" t="s">
        <v>38</v>
      </c>
      <c r="E24" s="7">
        <v>3.51</v>
      </c>
      <c r="F24" s="16">
        <v>2.6</v>
      </c>
      <c r="G24" s="18">
        <v>3.43</v>
      </c>
    </row>
    <row r="25" spans="3:7" x14ac:dyDescent="0.3">
      <c r="C25" s="5" t="s">
        <v>39</v>
      </c>
      <c r="D25" s="6" t="s">
        <v>40</v>
      </c>
      <c r="E25" s="7">
        <v>4.91</v>
      </c>
      <c r="F25" s="16">
        <v>3</v>
      </c>
      <c r="G25" s="18">
        <v>4</v>
      </c>
    </row>
    <row r="26" spans="3:7" x14ac:dyDescent="0.3">
      <c r="C26" s="5" t="s">
        <v>41</v>
      </c>
      <c r="D26" s="6" t="s">
        <v>42</v>
      </c>
      <c r="E26" s="7">
        <v>8</v>
      </c>
      <c r="F26" s="16">
        <v>7.5</v>
      </c>
      <c r="G26" s="18">
        <v>11.9</v>
      </c>
    </row>
    <row r="27" spans="3:7" x14ac:dyDescent="0.3">
      <c r="C27" s="5" t="s">
        <v>43</v>
      </c>
      <c r="D27" s="6" t="s">
        <v>44</v>
      </c>
      <c r="E27" s="7">
        <v>5.95</v>
      </c>
      <c r="F27" s="16">
        <v>6.2</v>
      </c>
      <c r="G27" s="18">
        <v>6.12</v>
      </c>
    </row>
    <row r="28" spans="3:7" x14ac:dyDescent="0.3">
      <c r="C28" s="5" t="s">
        <v>45</v>
      </c>
      <c r="D28" s="6" t="s">
        <v>46</v>
      </c>
      <c r="E28" s="7">
        <v>5.8</v>
      </c>
      <c r="F28" s="16">
        <v>5.4</v>
      </c>
      <c r="G28" s="18">
        <v>5.0999999999999996</v>
      </c>
    </row>
    <row r="29" spans="3:7" x14ac:dyDescent="0.3">
      <c r="C29" s="14"/>
      <c r="D29" s="14"/>
      <c r="E29" s="14"/>
      <c r="F29" s="16"/>
      <c r="G29" s="18"/>
    </row>
    <row r="30" spans="3:7" ht="17.399999999999999" x14ac:dyDescent="0.3">
      <c r="C30" s="22" t="s">
        <v>47</v>
      </c>
      <c r="D30" s="23"/>
      <c r="E30" s="21">
        <f>AVERAGE(E9:E28)</f>
        <v>5.3272222222222219</v>
      </c>
      <c r="F30" s="21">
        <f>AVERAGE(F9:F28)</f>
        <v>5.0764705882352938</v>
      </c>
      <c r="G30" s="21">
        <f>AVERAGE(G9:G28)</f>
        <v>5.0627777777777787</v>
      </c>
    </row>
    <row r="31" spans="3:7" x14ac:dyDescent="0.3">
      <c r="F31" s="17"/>
      <c r="G31" s="17"/>
    </row>
  </sheetData>
  <pageMargins left="0.7" right="0.7" top="0.75" bottom="0.75" header="0.3" footer="0.3"/>
  <pageSetup scale="99" orientation="portrait" r:id="rId1"/>
  <headerFooter>
    <oddHeader>&amp;R&amp;"Times New Roman,Bold"KyPSC Case No. 2019-00271
STAFF-DR-02-094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Morin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467F5D-FAF7-4334-AE30-ABF05DE1CA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E115E-166D-425D-9001-2C2BF788F54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EFDA43-4AB8-4884-B56C-A94078133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Analyst Forecasts</dc:subject>
  <dc:creator>Microsoft Office User</dc:creator>
  <cp:lastModifiedBy>Frisch, Adele M</cp:lastModifiedBy>
  <cp:lastPrinted>2019-10-25T00:11:44Z</cp:lastPrinted>
  <dcterms:created xsi:type="dcterms:W3CDTF">2019-10-12T13:41:57Z</dcterms:created>
  <dcterms:modified xsi:type="dcterms:W3CDTF">2019-10-25T00:11:46Z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