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AG 2nd Set Data Request/"/>
    </mc:Choice>
  </mc:AlternateContent>
  <bookViews>
    <workbookView xWindow="-120" yWindow="-120" windowWidth="25440" windowHeight="15396"/>
  </bookViews>
  <sheets>
    <sheet name="item a" sheetId="1" r:id="rId1"/>
  </sheets>
  <definedNames>
    <definedName name="_xlnm.Print_Area" localSheetId="0">'item a'!$A$1:$H$57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D22" i="1" l="1"/>
  <c r="F22" i="1"/>
  <c r="G22" i="1"/>
  <c r="C22" i="1"/>
</calcChain>
</file>

<file path=xl/sharedStrings.xml><?xml version="1.0" encoding="utf-8"?>
<sst xmlns="http://schemas.openxmlformats.org/spreadsheetml/2006/main" count="126" uniqueCount="35">
  <si>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</si>
  <si>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</si>
  <si>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</si>
  <si>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</si>
  <si>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</si>
  <si>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</si>
  <si>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</si>
  <si>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</si>
  <si>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</si>
  <si>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</si>
  <si>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</si>
  <si>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</si>
  <si>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2018 Actual Consumption</t>
  </si>
  <si>
    <t>Coal</t>
  </si>
  <si>
    <t>Gas</t>
  </si>
  <si>
    <t>Oil</t>
  </si>
  <si>
    <t>EB</t>
  </si>
  <si>
    <t>WDS</t>
  </si>
  <si>
    <t>Total</t>
  </si>
  <si>
    <t>(Tons)</t>
  </si>
  <si>
    <t>(MCF)</t>
  </si>
  <si>
    <t>(Gallons)</t>
  </si>
  <si>
    <t>** Negative Natural Gas consumption is due to prior month true-up.</t>
  </si>
  <si>
    <t>**</t>
  </si>
  <si>
    <t>Propane</t>
  </si>
  <si>
    <t>Month</t>
  </si>
  <si>
    <t>2019 Consumption</t>
  </si>
  <si>
    <t>Actual</t>
  </si>
  <si>
    <t>Budget</t>
  </si>
  <si>
    <t>Duke Energy Kentucky, Inc.</t>
  </si>
  <si>
    <t>Fuel Consumed</t>
  </si>
  <si>
    <t>Test Period Consumption</t>
  </si>
  <si>
    <t>Forecasted</t>
  </si>
  <si>
    <t>April 2020</t>
  </si>
  <si>
    <t>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</si>
</sst>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5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u val="singleAccounting"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37" fontId="0" fillId="0" borderId="0" xfId="0" applyNumberFormat="1"/>
    <xf numFmtId="0" fontId="3" fillId="0" borderId="0" xfId="0" applyFont="1"/>
    <xf numFmtId="41" fontId="2" fillId="0" borderId="0" xfId="0" applyNumberFormat="1" applyFont="1"/>
    <xf numFmtId="41" fontId="4" fillId="0" borderId="0" xfId="0" applyNumberFormat="1" applyFont="1"/>
    <xf numFmtId="41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1"/>
  <sheetViews>
    <sheetView tabSelected="1" view="pageLayout" zoomScaleNormal="100" workbookViewId="0">
      <selection activeCell="I5" sqref="I5"/>
    </sheetView>
  </sheetViews>
  <sheetFormatPr defaultRowHeight="13.2" outlineLevelRow="1" x14ac:dyDescent="0.25"/>
  <cols>
    <col min="1" max="1" width="13.6640625" customWidth="1"/>
    <col min="2" max="2" width="10.44140625" customWidth="1"/>
    <col min="3" max="4" width="11.109375" customWidth="1"/>
    <col min="5" max="5" width="2.6640625" customWidth="1"/>
    <col min="6" max="7" width="11.109375" customWidth="1"/>
    <col min="8" max="8" width="10.88671875" customWidth="1"/>
  </cols>
  <sheetData>
    <row r="1" spans="1:12" x14ac:dyDescent="0.25">
      <c r="A1" t="s">
        <v>29</v>
      </c>
    </row>
    <row r="2" spans="1:12" x14ac:dyDescent="0.25">
      <c r="A2" t="s">
        <v>30</v>
      </c>
    </row>
    <row r="5" spans="1:12" x14ac:dyDescent="0.25">
      <c r="C5" s="3" t="s">
        <v>12</v>
      </c>
      <c r="D5" s="4"/>
      <c r="E5" s="4"/>
      <c r="F5" s="4"/>
      <c r="G5" s="5"/>
      <c r="H5" s="5"/>
    </row>
    <row r="6" spans="1:12" x14ac:dyDescent="0.25">
      <c r="C6" s="1" t="s">
        <v>13</v>
      </c>
      <c r="D6" s="1" t="s">
        <v>14</v>
      </c>
      <c r="E6" s="1"/>
      <c r="F6" s="1" t="s">
        <v>15</v>
      </c>
      <c r="G6" s="1" t="s">
        <v>15</v>
      </c>
      <c r="H6" s="1" t="s">
        <v>24</v>
      </c>
    </row>
    <row r="7" spans="1:12" x14ac:dyDescent="0.25">
      <c r="C7" s="1" t="s">
        <v>19</v>
      </c>
      <c r="D7" s="1" t="s">
        <v>20</v>
      </c>
      <c r="E7" s="1"/>
      <c r="F7" s="1" t="s">
        <v>21</v>
      </c>
      <c r="G7" s="1" t="s">
        <v>21</v>
      </c>
      <c r="H7" s="1" t="s">
        <v>21</v>
      </c>
    </row>
    <row r="8" spans="1:12" x14ac:dyDescent="0.25">
      <c r="A8" s="2" t="s">
        <v>25</v>
      </c>
      <c r="B8" s="2"/>
      <c r="C8" s="2" t="s">
        <v>16</v>
      </c>
      <c r="D8" s="2" t="s">
        <v>17</v>
      </c>
      <c r="E8" s="2"/>
      <c r="F8" s="2" t="s">
        <v>16</v>
      </c>
      <c r="G8" s="2" t="s">
        <v>17</v>
      </c>
      <c r="H8" s="2" t="s">
        <v>17</v>
      </c>
    </row>
    <row r="9" spans="1:12" outlineLevel="1" x14ac:dyDescent="0.25">
      <c r="A9" t="s">
        <v>0</v>
      </c>
      <c r="B9" s="1" t="s">
        <v>27</v>
      </c>
      <c r="C9" s="8">
        <v>165816</v>
      </c>
      <c r="D9" s="8">
        <v>377140</v>
      </c>
      <c r="E9" s="8"/>
      <c r="F9" s="8">
        <v>46190</v>
      </c>
      <c r="G9" s="8">
        <v>0</v>
      </c>
      <c r="H9" s="8">
        <v>0</v>
      </c>
      <c r="I9" s="6"/>
      <c r="J9" s="6"/>
      <c r="K9" s="6"/>
      <c r="L9" s="6"/>
    </row>
    <row r="10" spans="1:12" outlineLevel="1" x14ac:dyDescent="0.25">
      <c r="A10" t="s">
        <v>1</v>
      </c>
      <c r="B10" s="1" t="s">
        <v>27</v>
      </c>
      <c r="C10" s="8">
        <v>133684</v>
      </c>
      <c r="D10" s="8">
        <v>-838</v>
      </c>
      <c r="E10" s="8" t="s">
        <v>23</v>
      </c>
      <c r="F10" s="8">
        <v>74639</v>
      </c>
      <c r="G10" s="8">
        <v>0</v>
      </c>
      <c r="H10" s="8">
        <v>0</v>
      </c>
      <c r="I10" s="6"/>
      <c r="J10" s="6"/>
      <c r="K10" s="6"/>
      <c r="L10" s="6"/>
    </row>
    <row r="11" spans="1:12" outlineLevel="1" x14ac:dyDescent="0.25">
      <c r="A11" t="s">
        <v>2</v>
      </c>
      <c r="B11" s="1" t="s">
        <v>27</v>
      </c>
      <c r="C11" s="8">
        <v>5908</v>
      </c>
      <c r="D11" s="8">
        <v>82818</v>
      </c>
      <c r="E11" s="8"/>
      <c r="F11" s="8">
        <v>57645</v>
      </c>
      <c r="G11" s="8">
        <v>0</v>
      </c>
      <c r="H11" s="8">
        <v>151735</v>
      </c>
      <c r="I11" s="6"/>
      <c r="J11" s="6"/>
      <c r="K11" s="6"/>
      <c r="L11" s="6"/>
    </row>
    <row r="12" spans="1:12" outlineLevel="1" x14ac:dyDescent="0.25">
      <c r="A12" t="s">
        <v>3</v>
      </c>
      <c r="B12" s="1" t="s">
        <v>27</v>
      </c>
      <c r="C12" s="8">
        <v>0</v>
      </c>
      <c r="D12" s="8">
        <v>78794</v>
      </c>
      <c r="E12" s="8"/>
      <c r="F12" s="8">
        <v>0</v>
      </c>
      <c r="G12" s="8">
        <v>0</v>
      </c>
      <c r="H12" s="8">
        <v>0</v>
      </c>
      <c r="I12" s="6"/>
      <c r="J12" s="6"/>
      <c r="K12" s="6"/>
      <c r="L12" s="6"/>
    </row>
    <row r="13" spans="1:12" outlineLevel="1" x14ac:dyDescent="0.25">
      <c r="A13" t="s">
        <v>4</v>
      </c>
      <c r="B13" s="1" t="s">
        <v>27</v>
      </c>
      <c r="C13" s="8">
        <v>0</v>
      </c>
      <c r="D13" s="8">
        <v>200402</v>
      </c>
      <c r="E13" s="8"/>
      <c r="F13" s="8">
        <v>0</v>
      </c>
      <c r="G13" s="8">
        <v>0</v>
      </c>
      <c r="H13" s="8">
        <v>0</v>
      </c>
      <c r="I13" s="6"/>
      <c r="J13" s="6"/>
      <c r="K13" s="6"/>
      <c r="L13" s="6"/>
    </row>
    <row r="14" spans="1:12" outlineLevel="1" x14ac:dyDescent="0.25">
      <c r="A14" t="s">
        <v>5</v>
      </c>
      <c r="B14" s="1" t="s">
        <v>27</v>
      </c>
      <c r="C14" s="8">
        <v>61275</v>
      </c>
      <c r="D14" s="8">
        <v>357004</v>
      </c>
      <c r="E14" s="8"/>
      <c r="F14" s="8">
        <v>184727</v>
      </c>
      <c r="G14" s="8">
        <v>0</v>
      </c>
      <c r="H14" s="8">
        <v>0</v>
      </c>
      <c r="I14" s="6"/>
      <c r="J14" s="6"/>
      <c r="K14" s="6"/>
      <c r="L14" s="6"/>
    </row>
    <row r="15" spans="1:12" outlineLevel="1" x14ac:dyDescent="0.25">
      <c r="A15" t="s">
        <v>6</v>
      </c>
      <c r="B15" s="1" t="s">
        <v>27</v>
      </c>
      <c r="C15" s="8">
        <v>171544</v>
      </c>
      <c r="D15" s="8">
        <v>465953</v>
      </c>
      <c r="E15" s="8"/>
      <c r="F15" s="8">
        <v>59746</v>
      </c>
      <c r="G15" s="8">
        <v>0</v>
      </c>
      <c r="H15" s="8">
        <v>0</v>
      </c>
      <c r="I15" s="6"/>
      <c r="J15" s="6"/>
      <c r="K15" s="6"/>
      <c r="L15" s="6"/>
    </row>
    <row r="16" spans="1:12" outlineLevel="1" x14ac:dyDescent="0.25">
      <c r="A16" t="s">
        <v>7</v>
      </c>
      <c r="B16" s="1" t="s">
        <v>27</v>
      </c>
      <c r="C16" s="8">
        <v>162488</v>
      </c>
      <c r="D16" s="8">
        <v>181393</v>
      </c>
      <c r="E16" s="8"/>
      <c r="F16" s="8">
        <v>79057</v>
      </c>
      <c r="G16" s="8">
        <v>0</v>
      </c>
      <c r="H16" s="8">
        <v>0</v>
      </c>
      <c r="I16" s="6"/>
      <c r="J16" s="6"/>
      <c r="K16" s="6"/>
      <c r="L16" s="6"/>
    </row>
    <row r="17" spans="1:12" outlineLevel="1" x14ac:dyDescent="0.25">
      <c r="A17" t="s">
        <v>8</v>
      </c>
      <c r="B17" s="1" t="s">
        <v>27</v>
      </c>
      <c r="C17" s="8">
        <v>115922</v>
      </c>
      <c r="D17" s="8">
        <v>136862</v>
      </c>
      <c r="E17" s="8"/>
      <c r="F17" s="8">
        <v>214108</v>
      </c>
      <c r="G17" s="8">
        <v>0</v>
      </c>
      <c r="H17" s="8">
        <v>0</v>
      </c>
      <c r="I17" s="6"/>
      <c r="J17" s="6"/>
      <c r="K17" s="6"/>
      <c r="L17" s="6"/>
    </row>
    <row r="18" spans="1:12" outlineLevel="1" x14ac:dyDescent="0.25">
      <c r="A18" t="s">
        <v>9</v>
      </c>
      <c r="B18" s="1" t="s">
        <v>27</v>
      </c>
      <c r="C18" s="8">
        <v>139444</v>
      </c>
      <c r="D18" s="8">
        <v>88521</v>
      </c>
      <c r="E18" s="8"/>
      <c r="F18" s="8">
        <v>25965</v>
      </c>
      <c r="G18" s="8">
        <v>0</v>
      </c>
      <c r="H18" s="8">
        <v>0</v>
      </c>
      <c r="I18" s="6"/>
      <c r="J18" s="6"/>
      <c r="K18" s="6"/>
      <c r="L18" s="6"/>
    </row>
    <row r="19" spans="1:12" outlineLevel="1" x14ac:dyDescent="0.25">
      <c r="A19" t="s">
        <v>10</v>
      </c>
      <c r="B19" s="1" t="s">
        <v>27</v>
      </c>
      <c r="C19" s="8">
        <v>131385</v>
      </c>
      <c r="D19" s="8">
        <v>26265</v>
      </c>
      <c r="E19" s="8"/>
      <c r="F19" s="8">
        <v>128862</v>
      </c>
      <c r="G19" s="8">
        <v>0</v>
      </c>
      <c r="H19" s="8">
        <v>0</v>
      </c>
      <c r="I19" s="6"/>
      <c r="J19" s="6"/>
      <c r="K19" s="6"/>
      <c r="L19" s="6"/>
    </row>
    <row r="20" spans="1:12" ht="15" outlineLevel="1" x14ac:dyDescent="0.4">
      <c r="A20" t="s">
        <v>11</v>
      </c>
      <c r="B20" s="1" t="s">
        <v>27</v>
      </c>
      <c r="C20" s="9">
        <v>180097</v>
      </c>
      <c r="D20" s="9">
        <v>0</v>
      </c>
      <c r="E20" s="9"/>
      <c r="F20" s="9">
        <v>65096</v>
      </c>
      <c r="G20" s="9">
        <v>0</v>
      </c>
      <c r="H20" s="9">
        <v>0</v>
      </c>
      <c r="I20" s="6"/>
      <c r="J20" s="6"/>
      <c r="K20" s="6"/>
      <c r="L20" s="6"/>
    </row>
    <row r="21" spans="1:12" outlineLevel="1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t="s">
        <v>18</v>
      </c>
      <c r="C22" s="10">
        <f>SUM(C9:C20)</f>
        <v>1267563</v>
      </c>
      <c r="D22" s="10">
        <f t="shared" ref="D22:H22" si="0">SUM(D9:D20)</f>
        <v>1994314</v>
      </c>
      <c r="E22" s="10"/>
      <c r="F22" s="10">
        <f t="shared" si="0"/>
        <v>936035</v>
      </c>
      <c r="G22" s="10">
        <f t="shared" si="0"/>
        <v>0</v>
      </c>
      <c r="H22" s="10">
        <f t="shared" si="0"/>
        <v>151735</v>
      </c>
      <c r="I22" s="6"/>
      <c r="J22" s="6"/>
      <c r="K22" s="6"/>
      <c r="L22" s="6"/>
    </row>
    <row r="23" spans="1:12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7" t="s">
        <v>22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C26" s="3" t="s">
        <v>26</v>
      </c>
      <c r="D26" s="4"/>
      <c r="E26" s="4"/>
      <c r="F26" s="4"/>
      <c r="G26" s="5"/>
      <c r="H26" s="5"/>
      <c r="I26" s="6"/>
      <c r="J26" s="6"/>
      <c r="K26" s="6"/>
      <c r="L26" s="6"/>
    </row>
    <row r="27" spans="1:12" x14ac:dyDescent="0.25">
      <c r="C27" s="1" t="s">
        <v>13</v>
      </c>
      <c r="D27" s="1" t="s">
        <v>14</v>
      </c>
      <c r="E27" s="1"/>
      <c r="F27" s="1" t="s">
        <v>15</v>
      </c>
      <c r="G27" s="1" t="s">
        <v>15</v>
      </c>
      <c r="H27" s="1" t="s">
        <v>24</v>
      </c>
      <c r="I27" s="6"/>
      <c r="J27" s="6"/>
      <c r="K27" s="6"/>
      <c r="L27" s="6"/>
    </row>
    <row r="28" spans="1:12" x14ac:dyDescent="0.25">
      <c r="C28" s="1" t="s">
        <v>19</v>
      </c>
      <c r="D28" s="1" t="s">
        <v>20</v>
      </c>
      <c r="E28" s="1"/>
      <c r="F28" s="1" t="s">
        <v>21</v>
      </c>
      <c r="G28" s="1" t="s">
        <v>21</v>
      </c>
      <c r="H28" s="1" t="s">
        <v>21</v>
      </c>
      <c r="I28" s="6"/>
      <c r="J28" s="6"/>
      <c r="K28" s="6"/>
      <c r="L28" s="6"/>
    </row>
    <row r="29" spans="1:12" x14ac:dyDescent="0.25">
      <c r="A29" s="2" t="s">
        <v>25</v>
      </c>
      <c r="B29" s="2"/>
      <c r="C29" s="2" t="s">
        <v>16</v>
      </c>
      <c r="D29" s="2" t="s">
        <v>17</v>
      </c>
      <c r="E29" s="2"/>
      <c r="F29" s="2" t="s">
        <v>16</v>
      </c>
      <c r="G29" s="2" t="s">
        <v>17</v>
      </c>
      <c r="H29" s="2" t="s">
        <v>17</v>
      </c>
      <c r="I29" s="6"/>
      <c r="J29" s="6"/>
      <c r="K29" s="6"/>
      <c r="L29" s="6"/>
    </row>
    <row r="30" spans="1:12" x14ac:dyDescent="0.25">
      <c r="A30" t="s">
        <v>0</v>
      </c>
      <c r="B30" s="1" t="s">
        <v>27</v>
      </c>
      <c r="C30" s="8">
        <v>172512</v>
      </c>
      <c r="D30" s="8">
        <v>128405</v>
      </c>
      <c r="E30" s="8"/>
      <c r="F30" s="8">
        <v>39933</v>
      </c>
      <c r="G30" s="8">
        <v>0</v>
      </c>
      <c r="H30" s="8">
        <v>0</v>
      </c>
      <c r="I30" s="6"/>
      <c r="J30" s="6"/>
      <c r="L30" s="6"/>
    </row>
    <row r="31" spans="1:12" x14ac:dyDescent="0.25">
      <c r="A31" t="s">
        <v>1</v>
      </c>
      <c r="B31" s="1" t="s">
        <v>27</v>
      </c>
      <c r="C31" s="8">
        <v>141124</v>
      </c>
      <c r="D31" s="8">
        <v>15078</v>
      </c>
      <c r="E31" s="8"/>
      <c r="F31" s="8">
        <v>88346</v>
      </c>
      <c r="G31" s="8">
        <v>0</v>
      </c>
      <c r="H31" s="8">
        <v>0</v>
      </c>
      <c r="I31" s="6"/>
      <c r="J31" s="6"/>
      <c r="L31" s="6"/>
    </row>
    <row r="32" spans="1:12" x14ac:dyDescent="0.25">
      <c r="A32" t="s">
        <v>2</v>
      </c>
      <c r="B32" s="1" t="s">
        <v>27</v>
      </c>
      <c r="C32" s="8">
        <v>167188</v>
      </c>
      <c r="D32" s="8">
        <v>43865</v>
      </c>
      <c r="E32" s="8"/>
      <c r="F32" s="8">
        <v>37670</v>
      </c>
      <c r="G32" s="8">
        <v>20</v>
      </c>
      <c r="H32" s="8">
        <v>0</v>
      </c>
      <c r="I32" s="6"/>
      <c r="J32" s="6"/>
      <c r="L32" s="6"/>
    </row>
    <row r="33" spans="1:12" x14ac:dyDescent="0.25">
      <c r="A33" t="s">
        <v>3</v>
      </c>
      <c r="B33" s="1" t="s">
        <v>27</v>
      </c>
      <c r="C33" s="8">
        <v>0</v>
      </c>
      <c r="D33" s="8">
        <v>40856</v>
      </c>
      <c r="E33" s="8"/>
      <c r="F33" s="8">
        <v>0</v>
      </c>
      <c r="G33" s="8">
        <v>156202</v>
      </c>
      <c r="H33" s="8">
        <v>0</v>
      </c>
      <c r="I33" s="6"/>
      <c r="J33" s="6"/>
      <c r="L33" s="6"/>
    </row>
    <row r="34" spans="1:12" x14ac:dyDescent="0.25">
      <c r="A34" t="s">
        <v>4</v>
      </c>
      <c r="B34" s="1" t="s">
        <v>27</v>
      </c>
      <c r="C34" s="8">
        <v>135958</v>
      </c>
      <c r="D34" s="8">
        <v>24100</v>
      </c>
      <c r="E34" s="8"/>
      <c r="F34" s="8">
        <v>112550</v>
      </c>
      <c r="G34" s="8">
        <v>617451</v>
      </c>
      <c r="H34" s="8">
        <v>0</v>
      </c>
      <c r="I34" s="6"/>
      <c r="J34" s="6"/>
      <c r="L34" s="6"/>
    </row>
    <row r="35" spans="1:12" x14ac:dyDescent="0.25">
      <c r="A35" t="s">
        <v>5</v>
      </c>
      <c r="B35" s="1" t="s">
        <v>28</v>
      </c>
      <c r="C35" s="8">
        <v>149700</v>
      </c>
      <c r="D35" s="8">
        <v>27579</v>
      </c>
      <c r="E35" s="8"/>
      <c r="F35" s="8">
        <v>55852</v>
      </c>
      <c r="G35" s="8">
        <v>0</v>
      </c>
      <c r="H35" s="8">
        <v>0</v>
      </c>
      <c r="I35" s="6"/>
      <c r="J35" s="6"/>
      <c r="K35" s="6"/>
      <c r="L35" s="6"/>
    </row>
    <row r="36" spans="1:12" x14ac:dyDescent="0.25">
      <c r="A36" t="s">
        <v>6</v>
      </c>
      <c r="B36" s="1" t="s">
        <v>28</v>
      </c>
      <c r="C36" s="8">
        <v>160884</v>
      </c>
      <c r="D36" s="8">
        <v>175088</v>
      </c>
      <c r="E36" s="8"/>
      <c r="F36" s="8">
        <v>73800</v>
      </c>
      <c r="G36" s="8">
        <v>0</v>
      </c>
      <c r="H36" s="8">
        <v>0</v>
      </c>
      <c r="I36" s="6"/>
      <c r="J36" s="6"/>
      <c r="K36" s="6"/>
      <c r="L36" s="6"/>
    </row>
    <row r="37" spans="1:12" x14ac:dyDescent="0.25">
      <c r="A37" t="s">
        <v>7</v>
      </c>
      <c r="B37" s="1" t="s">
        <v>28</v>
      </c>
      <c r="C37" s="8">
        <v>171597</v>
      </c>
      <c r="D37" s="8">
        <v>0</v>
      </c>
      <c r="E37" s="8"/>
      <c r="F37" s="8">
        <v>32322</v>
      </c>
      <c r="G37" s="8">
        <v>0</v>
      </c>
      <c r="H37" s="8">
        <v>0</v>
      </c>
      <c r="I37" s="6"/>
      <c r="J37" s="6"/>
      <c r="K37" s="6"/>
      <c r="L37" s="6"/>
    </row>
    <row r="38" spans="1:12" x14ac:dyDescent="0.25">
      <c r="A38" t="s">
        <v>8</v>
      </c>
      <c r="B38" s="1" t="s">
        <v>28</v>
      </c>
      <c r="C38" s="8">
        <v>150111</v>
      </c>
      <c r="D38" s="8">
        <v>54227</v>
      </c>
      <c r="E38" s="8"/>
      <c r="F38" s="8">
        <v>55395</v>
      </c>
      <c r="G38" s="8">
        <v>0</v>
      </c>
      <c r="H38" s="8">
        <v>0</v>
      </c>
      <c r="I38" s="6"/>
      <c r="J38" s="6"/>
      <c r="K38" s="6"/>
      <c r="L38" s="6"/>
    </row>
    <row r="39" spans="1:12" x14ac:dyDescent="0.25">
      <c r="A39" t="s">
        <v>9</v>
      </c>
      <c r="B39" s="1" t="s">
        <v>28</v>
      </c>
      <c r="C39" s="8">
        <v>160650</v>
      </c>
      <c r="D39" s="8">
        <v>0</v>
      </c>
      <c r="E39" s="8"/>
      <c r="F39" s="8">
        <v>60065</v>
      </c>
      <c r="G39" s="8">
        <v>0</v>
      </c>
      <c r="H39" s="8">
        <v>0</v>
      </c>
      <c r="I39" s="6"/>
      <c r="J39" s="6"/>
      <c r="K39" s="6"/>
      <c r="L39" s="6"/>
    </row>
    <row r="40" spans="1:12" x14ac:dyDescent="0.25">
      <c r="A40" t="s">
        <v>10</v>
      </c>
      <c r="B40" s="1" t="s">
        <v>28</v>
      </c>
      <c r="C40" s="8">
        <v>144859</v>
      </c>
      <c r="D40" s="8">
        <v>0</v>
      </c>
      <c r="E40" s="8"/>
      <c r="F40" s="8">
        <v>64826</v>
      </c>
      <c r="G40" s="8">
        <v>0</v>
      </c>
      <c r="H40" s="8">
        <v>0</v>
      </c>
      <c r="I40" s="6"/>
      <c r="J40" s="6"/>
      <c r="K40" s="6"/>
      <c r="L40" s="6"/>
    </row>
    <row r="41" spans="1:12" ht="15" x14ac:dyDescent="0.4">
      <c r="C41" s="9"/>
      <c r="D41" s="9"/>
      <c r="E41" s="9"/>
      <c r="F41" s="9"/>
      <c r="G41" s="9"/>
      <c r="H41" s="9"/>
      <c r="I41" s="6"/>
      <c r="J41" s="6"/>
      <c r="K41" s="6"/>
      <c r="L41" s="6"/>
    </row>
    <row r="42" spans="1:12" x14ac:dyDescent="0.25">
      <c r="C42" s="3" t="s">
        <v>31</v>
      </c>
      <c r="D42" s="4"/>
      <c r="E42" s="4"/>
      <c r="F42" s="4"/>
      <c r="G42" s="5"/>
      <c r="H42" s="5"/>
      <c r="I42" s="6"/>
      <c r="J42" s="6"/>
      <c r="K42" s="6"/>
      <c r="L42" s="6"/>
    </row>
    <row r="43" spans="1:12" x14ac:dyDescent="0.25">
      <c r="C43" s="1" t="s">
        <v>13</v>
      </c>
      <c r="D43" s="1" t="s">
        <v>14</v>
      </c>
      <c r="E43" s="1"/>
      <c r="F43" s="1" t="s">
        <v>15</v>
      </c>
      <c r="G43" s="1" t="s">
        <v>15</v>
      </c>
      <c r="H43" s="1" t="s">
        <v>24</v>
      </c>
      <c r="I43" s="6"/>
      <c r="J43" s="6"/>
      <c r="K43" s="6"/>
      <c r="L43" s="6"/>
    </row>
    <row r="44" spans="1:12" x14ac:dyDescent="0.25">
      <c r="C44" s="1" t="s">
        <v>19</v>
      </c>
      <c r="D44" s="1" t="s">
        <v>20</v>
      </c>
      <c r="E44" s="1"/>
      <c r="F44" s="1" t="s">
        <v>21</v>
      </c>
      <c r="G44" s="1" t="s">
        <v>21</v>
      </c>
      <c r="H44" s="1" t="s">
        <v>21</v>
      </c>
      <c r="I44" s="6"/>
      <c r="J44" s="6"/>
      <c r="K44" s="6"/>
      <c r="L44" s="6"/>
    </row>
    <row r="45" spans="1:12" x14ac:dyDescent="0.25">
      <c r="A45" s="2" t="s">
        <v>25</v>
      </c>
      <c r="B45" s="2"/>
      <c r="C45" s="2" t="s">
        <v>16</v>
      </c>
      <c r="D45" s="2" t="s">
        <v>17</v>
      </c>
      <c r="E45" s="2"/>
      <c r="F45" s="2" t="s">
        <v>16</v>
      </c>
      <c r="G45" s="2" t="s">
        <v>17</v>
      </c>
      <c r="H45" s="2" t="s">
        <v>17</v>
      </c>
      <c r="I45" s="6"/>
      <c r="J45" s="6"/>
      <c r="K45" s="6"/>
      <c r="L45" s="6"/>
    </row>
    <row r="46" spans="1:12" x14ac:dyDescent="0.25">
      <c r="A46" s="11" t="s">
        <v>33</v>
      </c>
      <c r="B46" s="1" t="s">
        <v>32</v>
      </c>
      <c r="C46" s="8">
        <v>0</v>
      </c>
      <c r="D46" s="8">
        <v>0</v>
      </c>
      <c r="E46" s="8"/>
      <c r="F46" s="8">
        <v>0</v>
      </c>
      <c r="G46" s="8">
        <v>0</v>
      </c>
      <c r="H46" s="8">
        <v>0</v>
      </c>
      <c r="I46" s="6"/>
      <c r="J46" s="6"/>
      <c r="K46" s="6"/>
      <c r="L46" s="6"/>
    </row>
    <row r="47" spans="1:12" x14ac:dyDescent="0.25">
      <c r="A47" t="s">
        <v>4</v>
      </c>
      <c r="B47" s="1" t="s">
        <v>32</v>
      </c>
      <c r="C47" s="8">
        <v>62937</v>
      </c>
      <c r="D47" s="8">
        <v>0</v>
      </c>
      <c r="E47" s="8"/>
      <c r="F47" s="8">
        <v>65179</v>
      </c>
      <c r="G47" s="8">
        <v>0</v>
      </c>
      <c r="H47" s="8">
        <v>0</v>
      </c>
      <c r="I47" s="6"/>
      <c r="J47" s="6"/>
      <c r="K47" s="6"/>
      <c r="L47" s="6"/>
    </row>
    <row r="48" spans="1:12" x14ac:dyDescent="0.25">
      <c r="A48" t="s">
        <v>5</v>
      </c>
      <c r="B48" s="1" t="s">
        <v>32</v>
      </c>
      <c r="C48" s="8">
        <v>136202</v>
      </c>
      <c r="D48" s="8">
        <v>27570</v>
      </c>
      <c r="E48" s="8"/>
      <c r="F48" s="8">
        <v>92204</v>
      </c>
      <c r="G48" s="8">
        <v>0</v>
      </c>
      <c r="H48" s="8">
        <v>0</v>
      </c>
      <c r="I48" s="6"/>
      <c r="J48" s="6"/>
      <c r="K48" s="6"/>
      <c r="L48" s="6"/>
    </row>
    <row r="49" spans="1:12" x14ac:dyDescent="0.25">
      <c r="A49" t="s">
        <v>6</v>
      </c>
      <c r="B49" s="1" t="s">
        <v>32</v>
      </c>
      <c r="C49" s="8">
        <v>165517</v>
      </c>
      <c r="D49" s="8">
        <v>179767</v>
      </c>
      <c r="E49" s="8"/>
      <c r="F49" s="8">
        <v>46513</v>
      </c>
      <c r="G49" s="8">
        <v>0</v>
      </c>
      <c r="H49" s="8">
        <v>0</v>
      </c>
      <c r="I49" s="6"/>
      <c r="J49" s="6"/>
      <c r="K49" s="6"/>
      <c r="L49" s="6"/>
    </row>
    <row r="50" spans="1:12" x14ac:dyDescent="0.25">
      <c r="A50" t="s">
        <v>7</v>
      </c>
      <c r="B50" s="1" t="s">
        <v>32</v>
      </c>
      <c r="C50" s="8">
        <v>154892</v>
      </c>
      <c r="D50" s="8">
        <v>0</v>
      </c>
      <c r="E50" s="8"/>
      <c r="F50" s="8">
        <v>55395</v>
      </c>
      <c r="G50" s="8">
        <v>0</v>
      </c>
      <c r="H50" s="8">
        <v>0</v>
      </c>
      <c r="I50" s="6"/>
      <c r="J50" s="6"/>
      <c r="K50" s="6"/>
      <c r="L50" s="6"/>
    </row>
    <row r="51" spans="1:12" x14ac:dyDescent="0.25">
      <c r="A51" t="s">
        <v>8</v>
      </c>
      <c r="B51" s="1" t="s">
        <v>32</v>
      </c>
      <c r="C51" s="8">
        <v>156352</v>
      </c>
      <c r="D51" s="8">
        <v>54678</v>
      </c>
      <c r="E51" s="8"/>
      <c r="F51" s="8">
        <v>27743</v>
      </c>
      <c r="G51" s="8">
        <v>0</v>
      </c>
      <c r="H51" s="8">
        <v>0</v>
      </c>
      <c r="I51" s="6"/>
      <c r="J51" s="6"/>
      <c r="K51" s="6"/>
      <c r="L51" s="6"/>
    </row>
    <row r="52" spans="1:12" x14ac:dyDescent="0.25">
      <c r="A52" t="s">
        <v>9</v>
      </c>
      <c r="B52" s="1" t="s">
        <v>32</v>
      </c>
      <c r="C52" s="8">
        <v>151321</v>
      </c>
      <c r="D52" s="8">
        <v>0</v>
      </c>
      <c r="E52" s="8"/>
      <c r="F52" s="8">
        <v>50726</v>
      </c>
      <c r="G52" s="8">
        <v>0</v>
      </c>
      <c r="H52" s="8">
        <v>0</v>
      </c>
      <c r="I52" s="6"/>
      <c r="J52" s="6"/>
      <c r="K52" s="6"/>
      <c r="L52" s="6"/>
    </row>
    <row r="53" spans="1:12" x14ac:dyDescent="0.25">
      <c r="A53" t="s">
        <v>10</v>
      </c>
      <c r="B53" s="1" t="s">
        <v>32</v>
      </c>
      <c r="C53" s="8">
        <v>129221</v>
      </c>
      <c r="D53" s="8">
        <v>0</v>
      </c>
      <c r="E53" s="8"/>
      <c r="F53" s="8">
        <v>60156</v>
      </c>
      <c r="G53" s="8">
        <v>0</v>
      </c>
      <c r="H53" s="8">
        <v>0</v>
      </c>
      <c r="I53" s="6"/>
      <c r="J53" s="6"/>
      <c r="K53" s="6"/>
      <c r="L53" s="6"/>
    </row>
    <row r="54" spans="1:12" x14ac:dyDescent="0.25">
      <c r="A54" t="s">
        <v>11</v>
      </c>
      <c r="B54" s="1" t="s">
        <v>32</v>
      </c>
      <c r="C54" s="8">
        <v>145045</v>
      </c>
      <c r="D54" s="8">
        <v>0</v>
      </c>
      <c r="E54" s="8"/>
      <c r="F54" s="8">
        <v>60065</v>
      </c>
      <c r="G54" s="8">
        <v>0</v>
      </c>
      <c r="H54" s="8">
        <v>0</v>
      </c>
      <c r="I54" s="6"/>
      <c r="J54" s="6"/>
      <c r="K54" s="6"/>
      <c r="L54" s="6"/>
    </row>
    <row r="55" spans="1:12" x14ac:dyDescent="0.25">
      <c r="A55" s="11" t="s">
        <v>34</v>
      </c>
      <c r="B55" s="1" t="s">
        <v>32</v>
      </c>
      <c r="C55" s="8">
        <v>161225</v>
      </c>
      <c r="D55" s="8">
        <v>314506</v>
      </c>
      <c r="E55" s="8"/>
      <c r="F55" s="8">
        <v>125153</v>
      </c>
      <c r="G55" s="8">
        <v>0</v>
      </c>
      <c r="H55" s="8">
        <v>0</v>
      </c>
      <c r="I55" s="6"/>
      <c r="J55" s="6"/>
      <c r="K55" s="6"/>
      <c r="L55" s="6"/>
    </row>
    <row r="56" spans="1:12" x14ac:dyDescent="0.25">
      <c r="A56" t="s">
        <v>2</v>
      </c>
      <c r="B56" s="1" t="s">
        <v>32</v>
      </c>
      <c r="C56" s="8">
        <v>150245</v>
      </c>
      <c r="D56" s="8">
        <v>134156</v>
      </c>
      <c r="E56" s="8"/>
      <c r="F56" s="8">
        <v>73617</v>
      </c>
      <c r="G56" s="8">
        <v>0</v>
      </c>
      <c r="H56" s="8">
        <v>0</v>
      </c>
      <c r="I56" s="6"/>
      <c r="J56" s="6"/>
      <c r="K56" s="6"/>
      <c r="L56" s="6"/>
    </row>
    <row r="57" spans="1:12" x14ac:dyDescent="0.25">
      <c r="A57" t="s">
        <v>3</v>
      </c>
      <c r="B57" s="1" t="s">
        <v>32</v>
      </c>
      <c r="C57" s="8">
        <v>152157</v>
      </c>
      <c r="D57" s="8">
        <v>33511</v>
      </c>
      <c r="E57" s="8"/>
      <c r="F57" s="8">
        <v>41295</v>
      </c>
      <c r="G57" s="8">
        <v>0</v>
      </c>
      <c r="H57" s="8">
        <v>0</v>
      </c>
      <c r="I57" s="6"/>
      <c r="J57" s="6"/>
      <c r="K57" s="6"/>
      <c r="L57" s="6"/>
    </row>
    <row r="58" spans="1:12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3:12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3:12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3:12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3:12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3:12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3:12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3:12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3:12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3:12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3:12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3:12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3:12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3:12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3:12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3:12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3:12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3:12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3:12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3:12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3:12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3:12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3:12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3:12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3:12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3:12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3:12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3:12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3:12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3:12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3:12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3:12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3:12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3:12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3:12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3:12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3:12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3:12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3:12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3:12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3:12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3:12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3:12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3:12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3:12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3:12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3:12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3:12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3:12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3:12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3:12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3:12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3:12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3:12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3:12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3:12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3:12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3:12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3:12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3:12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3:12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3:12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3:12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3:12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3:12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3:12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3:12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3:12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3:12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3:12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3:12" x14ac:dyDescent="0.25"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3:12" x14ac:dyDescent="0.25"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3:12" x14ac:dyDescent="0.25"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3:12" x14ac:dyDescent="0.25"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3:12" x14ac:dyDescent="0.25"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3:12" x14ac:dyDescent="0.25"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3:12" x14ac:dyDescent="0.25"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3:12" x14ac:dyDescent="0.25"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3:12" x14ac:dyDescent="0.25"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3:12" x14ac:dyDescent="0.25"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3:12" x14ac:dyDescent="0.25"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3:12" x14ac:dyDescent="0.25"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3:12" x14ac:dyDescent="0.25"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3:12" x14ac:dyDescent="0.25"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3:12" x14ac:dyDescent="0.25"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3:12" x14ac:dyDescent="0.25"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3:12" x14ac:dyDescent="0.25"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3:12" x14ac:dyDescent="0.25"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3:12" x14ac:dyDescent="0.25"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3:12" x14ac:dyDescent="0.25"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3:12" x14ac:dyDescent="0.25"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3:12" x14ac:dyDescent="0.25"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3:12" x14ac:dyDescent="0.25"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3:12" x14ac:dyDescent="0.25"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3:12" x14ac:dyDescent="0.25"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3:12" x14ac:dyDescent="0.25"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3:12" x14ac:dyDescent="0.25"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3:12" x14ac:dyDescent="0.25"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3:12" x14ac:dyDescent="0.25"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3:12" x14ac:dyDescent="0.25"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3:12" x14ac:dyDescent="0.25"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3:12" x14ac:dyDescent="0.25"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3:12" x14ac:dyDescent="0.25"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3:12" x14ac:dyDescent="0.25"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3:12" x14ac:dyDescent="0.25"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3:12" x14ac:dyDescent="0.25"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3:12" x14ac:dyDescent="0.25"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3:12" x14ac:dyDescent="0.25"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3:12" x14ac:dyDescent="0.25"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3:12" x14ac:dyDescent="0.25"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3:12" x14ac:dyDescent="0.25"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3:12" x14ac:dyDescent="0.25"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3:12" x14ac:dyDescent="0.25"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3:12" x14ac:dyDescent="0.25"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3:12" x14ac:dyDescent="0.25"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3:12" x14ac:dyDescent="0.25"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3:12" x14ac:dyDescent="0.25"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3:12" x14ac:dyDescent="0.25"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3:12" x14ac:dyDescent="0.25"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3:12" x14ac:dyDescent="0.25"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3:12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3:12" x14ac:dyDescent="0.25"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3:12" x14ac:dyDescent="0.25"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3:12" x14ac:dyDescent="0.25"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3:12" x14ac:dyDescent="0.25"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3:12" x14ac:dyDescent="0.25"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3:12" x14ac:dyDescent="0.25"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3:12" x14ac:dyDescent="0.25"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3:12" x14ac:dyDescent="0.25"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3:12" x14ac:dyDescent="0.25"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3:12" x14ac:dyDescent="0.25"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3:12" x14ac:dyDescent="0.25"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3:12" x14ac:dyDescent="0.25"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3:12" x14ac:dyDescent="0.25"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3:12" x14ac:dyDescent="0.25"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3:12" x14ac:dyDescent="0.25"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3:12" x14ac:dyDescent="0.25"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3:12" x14ac:dyDescent="0.25"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3:12" x14ac:dyDescent="0.25"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3:12" x14ac:dyDescent="0.25"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3:12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3:12" x14ac:dyDescent="0.25"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3:12" x14ac:dyDescent="0.25"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3:12" x14ac:dyDescent="0.25"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3:12" x14ac:dyDescent="0.25"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3:12" x14ac:dyDescent="0.25"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3:12" x14ac:dyDescent="0.25"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3:12" x14ac:dyDescent="0.25"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3:12" x14ac:dyDescent="0.25"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3:12" x14ac:dyDescent="0.25"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3:12" x14ac:dyDescent="0.25"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3:12" x14ac:dyDescent="0.25"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3:12" x14ac:dyDescent="0.25"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3:12" x14ac:dyDescent="0.25"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3:12" x14ac:dyDescent="0.25"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3:12" x14ac:dyDescent="0.25"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3:12" x14ac:dyDescent="0.25"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3:12" x14ac:dyDescent="0.25"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3:12" x14ac:dyDescent="0.25"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3:12" x14ac:dyDescent="0.25"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3:12" x14ac:dyDescent="0.25"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3:12" x14ac:dyDescent="0.25"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3:12" x14ac:dyDescent="0.25"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3:12" x14ac:dyDescent="0.25"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3:12" x14ac:dyDescent="0.25"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3:12" x14ac:dyDescent="0.25"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3:12" x14ac:dyDescent="0.25"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3:12" x14ac:dyDescent="0.25"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3:12" x14ac:dyDescent="0.25"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3:12" x14ac:dyDescent="0.25"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3:12" x14ac:dyDescent="0.25"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3:12" x14ac:dyDescent="0.25"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3:12" x14ac:dyDescent="0.25"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3:12" x14ac:dyDescent="0.25"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3:12" x14ac:dyDescent="0.25"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3:12" x14ac:dyDescent="0.25"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3:12" x14ac:dyDescent="0.25"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3:12" x14ac:dyDescent="0.25"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3:12" x14ac:dyDescent="0.25"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3:12" x14ac:dyDescent="0.25"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3:12" x14ac:dyDescent="0.25"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3:12" x14ac:dyDescent="0.25"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3:12" x14ac:dyDescent="0.25"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3:12" x14ac:dyDescent="0.25"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3:12" x14ac:dyDescent="0.25"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3:12" x14ac:dyDescent="0.25"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3:12" x14ac:dyDescent="0.25"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3:12" x14ac:dyDescent="0.25"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3:12" x14ac:dyDescent="0.25"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3:12" x14ac:dyDescent="0.25"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3:12" x14ac:dyDescent="0.25"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3:12" x14ac:dyDescent="0.25"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3:12" x14ac:dyDescent="0.25"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3:12" x14ac:dyDescent="0.25"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3:12" x14ac:dyDescent="0.25"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3:12" x14ac:dyDescent="0.25"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3:12" x14ac:dyDescent="0.25"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3:12" x14ac:dyDescent="0.25"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3:12" x14ac:dyDescent="0.25"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3:12" x14ac:dyDescent="0.25"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3:12" x14ac:dyDescent="0.25"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3:12" x14ac:dyDescent="0.25"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3:12" x14ac:dyDescent="0.25"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3:12" x14ac:dyDescent="0.25"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3:12" x14ac:dyDescent="0.25"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3:12" x14ac:dyDescent="0.25"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3:12" x14ac:dyDescent="0.25"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3:12" x14ac:dyDescent="0.25"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3:12" x14ac:dyDescent="0.25"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3:12" x14ac:dyDescent="0.25"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3:12" x14ac:dyDescent="0.25"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3:12" x14ac:dyDescent="0.25"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3:12" x14ac:dyDescent="0.25"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3:12" x14ac:dyDescent="0.25"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3:12" x14ac:dyDescent="0.25"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3:12" x14ac:dyDescent="0.25"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3:12" x14ac:dyDescent="0.25"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3:12" x14ac:dyDescent="0.25"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3:12" x14ac:dyDescent="0.25"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3:12" x14ac:dyDescent="0.25"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3:12" x14ac:dyDescent="0.25"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3:12" x14ac:dyDescent="0.25"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3:12" x14ac:dyDescent="0.25"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3:12" x14ac:dyDescent="0.25"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3:12" x14ac:dyDescent="0.25"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3:12" x14ac:dyDescent="0.25"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3:12" x14ac:dyDescent="0.25"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3:12" x14ac:dyDescent="0.25"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3:12" x14ac:dyDescent="0.25"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3:12" x14ac:dyDescent="0.25"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3:12" x14ac:dyDescent="0.25"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3:12" x14ac:dyDescent="0.25"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3:12" x14ac:dyDescent="0.25"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3:12" x14ac:dyDescent="0.25"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3:12" x14ac:dyDescent="0.25"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3:12" x14ac:dyDescent="0.25"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3:12" x14ac:dyDescent="0.25"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3:12" x14ac:dyDescent="0.25"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3:12" x14ac:dyDescent="0.25"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3:12" x14ac:dyDescent="0.25"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3:12" x14ac:dyDescent="0.25"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3:12" x14ac:dyDescent="0.25"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3:12" x14ac:dyDescent="0.25"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3:12" x14ac:dyDescent="0.25"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3:12" x14ac:dyDescent="0.25"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3:12" x14ac:dyDescent="0.25"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3:12" x14ac:dyDescent="0.25"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3:12" x14ac:dyDescent="0.25"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3:12" x14ac:dyDescent="0.25"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3:12" x14ac:dyDescent="0.25"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3:12" x14ac:dyDescent="0.25"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3:12" x14ac:dyDescent="0.25"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3:12" x14ac:dyDescent="0.25"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3:12" x14ac:dyDescent="0.25"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3:12" x14ac:dyDescent="0.25"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3:12" x14ac:dyDescent="0.25"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3:12" x14ac:dyDescent="0.25"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3:12" x14ac:dyDescent="0.25"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3:12" x14ac:dyDescent="0.25"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3:12" x14ac:dyDescent="0.25"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3:12" x14ac:dyDescent="0.25"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3:12" x14ac:dyDescent="0.25"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3:12" x14ac:dyDescent="0.25"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3:12" x14ac:dyDescent="0.25"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3:12" x14ac:dyDescent="0.25"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3:12" x14ac:dyDescent="0.25"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3:12" x14ac:dyDescent="0.25"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3:12" x14ac:dyDescent="0.25"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3:12" x14ac:dyDescent="0.25"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3:12" x14ac:dyDescent="0.25"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3:12" x14ac:dyDescent="0.25"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pans="3:12" x14ac:dyDescent="0.25"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pans="3:12" x14ac:dyDescent="0.25"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pans="3:12" x14ac:dyDescent="0.25"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 spans="3:12" x14ac:dyDescent="0.25"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 spans="3:12" x14ac:dyDescent="0.25"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 spans="3:12" x14ac:dyDescent="0.25"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3:12" x14ac:dyDescent="0.25"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 spans="3:12" x14ac:dyDescent="0.25"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 spans="3:12" x14ac:dyDescent="0.25"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 spans="3:12" x14ac:dyDescent="0.25"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 spans="3:12" x14ac:dyDescent="0.25"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 spans="3:12" x14ac:dyDescent="0.25"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 spans="3:12" x14ac:dyDescent="0.25"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 spans="3:12" x14ac:dyDescent="0.25"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 spans="3:12" x14ac:dyDescent="0.25"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 spans="3:12" x14ac:dyDescent="0.25"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 spans="3:12" x14ac:dyDescent="0.25"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 spans="3:12" x14ac:dyDescent="0.25"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 spans="3:12" x14ac:dyDescent="0.25"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 spans="3:12" x14ac:dyDescent="0.25"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 spans="3:12" x14ac:dyDescent="0.25"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 spans="3:12" x14ac:dyDescent="0.25"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 spans="3:12" x14ac:dyDescent="0.25"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 spans="3:12" x14ac:dyDescent="0.25"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 spans="3:12" x14ac:dyDescent="0.25"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 spans="3:12" x14ac:dyDescent="0.25"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 spans="3:12" x14ac:dyDescent="0.25"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 spans="3:12" x14ac:dyDescent="0.25"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 spans="3:12" x14ac:dyDescent="0.25"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 spans="3:12" x14ac:dyDescent="0.25"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 spans="3:12" x14ac:dyDescent="0.25"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 spans="3:12" x14ac:dyDescent="0.25"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 spans="3:12" x14ac:dyDescent="0.25"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 spans="3:12" x14ac:dyDescent="0.25"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 spans="3:12" x14ac:dyDescent="0.25"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 spans="3:12" x14ac:dyDescent="0.25"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 spans="3:12" x14ac:dyDescent="0.25"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 spans="3:12" x14ac:dyDescent="0.25"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 spans="3:12" x14ac:dyDescent="0.25"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 spans="3:12" x14ac:dyDescent="0.25"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 spans="3:12" x14ac:dyDescent="0.25"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pans="3:12" x14ac:dyDescent="0.25"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 spans="3:12" x14ac:dyDescent="0.25"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 spans="3:12" x14ac:dyDescent="0.25"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 spans="3:12" x14ac:dyDescent="0.25"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 spans="3:12" x14ac:dyDescent="0.25"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 spans="3:12" x14ac:dyDescent="0.25"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 spans="3:12" x14ac:dyDescent="0.25"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 spans="3:12" x14ac:dyDescent="0.25"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 spans="3:12" x14ac:dyDescent="0.25"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 spans="3:12" x14ac:dyDescent="0.25"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 spans="3:12" x14ac:dyDescent="0.25"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 spans="3:12" x14ac:dyDescent="0.25"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 spans="3:12" x14ac:dyDescent="0.25"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 spans="3:12" x14ac:dyDescent="0.25"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 spans="3:12" x14ac:dyDescent="0.25"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 spans="3:12" x14ac:dyDescent="0.25"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 spans="3:12" x14ac:dyDescent="0.25"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 spans="3:12" x14ac:dyDescent="0.25"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 spans="3:12" x14ac:dyDescent="0.25"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 spans="3:12" x14ac:dyDescent="0.25"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 spans="3:12" x14ac:dyDescent="0.25"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 spans="3:12" x14ac:dyDescent="0.25"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 spans="3:12" x14ac:dyDescent="0.25"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 spans="3:12" x14ac:dyDescent="0.25"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 spans="3:12" x14ac:dyDescent="0.25"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 spans="3:12" x14ac:dyDescent="0.25"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 spans="3:12" x14ac:dyDescent="0.25"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 spans="3:12" x14ac:dyDescent="0.25"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 spans="3:12" x14ac:dyDescent="0.25"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 spans="3:12" x14ac:dyDescent="0.25"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 spans="3:12" x14ac:dyDescent="0.25"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 spans="3:12" x14ac:dyDescent="0.25"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 spans="3:12" x14ac:dyDescent="0.25"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 spans="3:12" x14ac:dyDescent="0.25"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 spans="3:12" x14ac:dyDescent="0.25"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 spans="3:12" x14ac:dyDescent="0.25"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 spans="3:12" x14ac:dyDescent="0.25"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 spans="3:12" x14ac:dyDescent="0.25"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 spans="3:12" x14ac:dyDescent="0.25"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 spans="3:12" x14ac:dyDescent="0.25"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 spans="3:12" x14ac:dyDescent="0.25"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 spans="3:12" x14ac:dyDescent="0.25"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 spans="3:12" x14ac:dyDescent="0.25"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 spans="3:12" x14ac:dyDescent="0.25"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 spans="3:12" x14ac:dyDescent="0.25"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 spans="3:12" x14ac:dyDescent="0.25"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 spans="3:12" x14ac:dyDescent="0.25"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 spans="3:12" x14ac:dyDescent="0.25"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 spans="3:12" x14ac:dyDescent="0.25"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 spans="3:12" x14ac:dyDescent="0.25"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 spans="3:12" x14ac:dyDescent="0.25"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 spans="3:12" x14ac:dyDescent="0.25"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 spans="3:12" x14ac:dyDescent="0.25"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 spans="3:12" x14ac:dyDescent="0.25"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 spans="3:12" x14ac:dyDescent="0.25"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 spans="3:12" x14ac:dyDescent="0.25"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 spans="3:12" x14ac:dyDescent="0.25"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 spans="3:12" x14ac:dyDescent="0.25"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 spans="3:12" x14ac:dyDescent="0.25"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 spans="3:12" x14ac:dyDescent="0.25"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 spans="3:12" x14ac:dyDescent="0.25"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 spans="3:12" x14ac:dyDescent="0.25"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 spans="3:12" x14ac:dyDescent="0.25"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 spans="3:12" x14ac:dyDescent="0.25"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 spans="3:12" x14ac:dyDescent="0.25"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 spans="3:12" x14ac:dyDescent="0.25"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 spans="3:12" x14ac:dyDescent="0.25"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 spans="3:12" x14ac:dyDescent="0.25"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 spans="3:12" x14ac:dyDescent="0.25"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 spans="3:12" x14ac:dyDescent="0.25"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 spans="3:12" x14ac:dyDescent="0.25"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 spans="3:12" x14ac:dyDescent="0.25"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 spans="3:12" x14ac:dyDescent="0.25"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 spans="3:12" x14ac:dyDescent="0.25"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 spans="3:12" x14ac:dyDescent="0.25"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pans="3:12" x14ac:dyDescent="0.25"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 spans="3:12" x14ac:dyDescent="0.25"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 spans="3:12" x14ac:dyDescent="0.25"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pans="3:12" x14ac:dyDescent="0.25"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 spans="3:12" x14ac:dyDescent="0.25"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 spans="3:12" x14ac:dyDescent="0.25"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 spans="3:12" x14ac:dyDescent="0.25"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 spans="3:12" x14ac:dyDescent="0.25"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 spans="3:12" x14ac:dyDescent="0.25"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 spans="3:12" x14ac:dyDescent="0.25"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 spans="3:12" x14ac:dyDescent="0.25"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 spans="3:12" x14ac:dyDescent="0.25"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 spans="3:12" x14ac:dyDescent="0.25"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 spans="3:12" x14ac:dyDescent="0.25"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 spans="3:12" x14ac:dyDescent="0.25"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 spans="3:12" x14ac:dyDescent="0.25"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 spans="3:12" x14ac:dyDescent="0.25"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 spans="3:12" x14ac:dyDescent="0.25"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 spans="3:12" x14ac:dyDescent="0.25"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 spans="3:12" x14ac:dyDescent="0.25"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 spans="3:12" x14ac:dyDescent="0.25"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 spans="3:12" x14ac:dyDescent="0.25"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 spans="3:12" x14ac:dyDescent="0.25"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 spans="3:12" x14ac:dyDescent="0.25"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 spans="3:12" x14ac:dyDescent="0.25"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 spans="3:12" x14ac:dyDescent="0.25"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 spans="3:12" x14ac:dyDescent="0.25"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 spans="3:12" x14ac:dyDescent="0.25"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 spans="3:12" x14ac:dyDescent="0.25"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 spans="3:12" x14ac:dyDescent="0.25"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 spans="3:12" x14ac:dyDescent="0.25"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pans="3:12" x14ac:dyDescent="0.25"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 spans="3:12" x14ac:dyDescent="0.25"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 spans="3:12" x14ac:dyDescent="0.25"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 spans="3:12" x14ac:dyDescent="0.25"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 spans="3:12" x14ac:dyDescent="0.25"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 spans="3:12" x14ac:dyDescent="0.25"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 spans="3:12" x14ac:dyDescent="0.25"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 spans="3:12" x14ac:dyDescent="0.25"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 spans="3:12" x14ac:dyDescent="0.25"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 spans="3:12" x14ac:dyDescent="0.25"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 spans="3:12" x14ac:dyDescent="0.25"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 spans="3:12" x14ac:dyDescent="0.25"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 spans="3:12" x14ac:dyDescent="0.25">
      <c r="C512" s="6"/>
      <c r="D512" s="6"/>
      <c r="E512" s="6"/>
      <c r="F512" s="6"/>
      <c r="G512" s="6"/>
      <c r="H512" s="6"/>
      <c r="I512" s="6"/>
      <c r="J512" s="6"/>
      <c r="K512" s="6"/>
      <c r="L512" s="6"/>
    </row>
    <row r="513" spans="3:12" x14ac:dyDescent="0.25">
      <c r="C513" s="6"/>
      <c r="D513" s="6"/>
      <c r="E513" s="6"/>
      <c r="F513" s="6"/>
      <c r="G513" s="6"/>
      <c r="H513" s="6"/>
      <c r="I513" s="6"/>
      <c r="J513" s="6"/>
      <c r="K513" s="6"/>
      <c r="L513" s="6"/>
    </row>
    <row r="514" spans="3:12" x14ac:dyDescent="0.25">
      <c r="C514" s="6"/>
      <c r="D514" s="6"/>
      <c r="E514" s="6"/>
      <c r="F514" s="6"/>
      <c r="G514" s="6"/>
      <c r="H514" s="6"/>
      <c r="I514" s="6"/>
      <c r="J514" s="6"/>
      <c r="K514" s="6"/>
      <c r="L514" s="6"/>
    </row>
    <row r="515" spans="3:12" x14ac:dyDescent="0.25">
      <c r="C515" s="6"/>
      <c r="D515" s="6"/>
      <c r="E515" s="6"/>
      <c r="F515" s="6"/>
      <c r="G515" s="6"/>
      <c r="H515" s="6"/>
      <c r="I515" s="6"/>
      <c r="J515" s="6"/>
      <c r="K515" s="6"/>
      <c r="L515" s="6"/>
    </row>
    <row r="516" spans="3:12" x14ac:dyDescent="0.25">
      <c r="C516" s="6"/>
      <c r="D516" s="6"/>
      <c r="E516" s="6"/>
      <c r="F516" s="6"/>
      <c r="G516" s="6"/>
      <c r="H516" s="6"/>
      <c r="I516" s="6"/>
      <c r="J516" s="6"/>
      <c r="K516" s="6"/>
      <c r="L516" s="6"/>
    </row>
    <row r="517" spans="3:12" x14ac:dyDescent="0.25">
      <c r="C517" s="6"/>
      <c r="D517" s="6"/>
      <c r="E517" s="6"/>
      <c r="F517" s="6"/>
      <c r="G517" s="6"/>
      <c r="H517" s="6"/>
      <c r="I517" s="6"/>
      <c r="J517" s="6"/>
      <c r="K517" s="6"/>
      <c r="L517" s="6"/>
    </row>
    <row r="518" spans="3:12" x14ac:dyDescent="0.25">
      <c r="C518" s="6"/>
      <c r="D518" s="6"/>
      <c r="E518" s="6"/>
      <c r="F518" s="6"/>
      <c r="G518" s="6"/>
      <c r="H518" s="6"/>
      <c r="I518" s="6"/>
      <c r="J518" s="6"/>
      <c r="K518" s="6"/>
      <c r="L518" s="6"/>
    </row>
    <row r="519" spans="3:12" x14ac:dyDescent="0.25">
      <c r="C519" s="6"/>
      <c r="D519" s="6"/>
      <c r="E519" s="6"/>
      <c r="F519" s="6"/>
      <c r="G519" s="6"/>
      <c r="H519" s="6"/>
      <c r="I519" s="6"/>
      <c r="J519" s="6"/>
      <c r="K519" s="6"/>
      <c r="L519" s="6"/>
    </row>
    <row r="520" spans="3:12" x14ac:dyDescent="0.25">
      <c r="C520" s="6"/>
      <c r="D520" s="6"/>
      <c r="E520" s="6"/>
      <c r="F520" s="6"/>
      <c r="G520" s="6"/>
      <c r="H520" s="6"/>
      <c r="I520" s="6"/>
      <c r="J520" s="6"/>
      <c r="K520" s="6"/>
      <c r="L520" s="6"/>
    </row>
    <row r="521" spans="3:12" x14ac:dyDescent="0.25">
      <c r="C521" s="6"/>
      <c r="D521" s="6"/>
      <c r="E521" s="6"/>
      <c r="F521" s="6"/>
      <c r="G521" s="6"/>
      <c r="H521" s="6"/>
      <c r="I521" s="6"/>
      <c r="J521" s="6"/>
      <c r="K521" s="6"/>
      <c r="L521" s="6"/>
    </row>
    <row r="522" spans="3:12" x14ac:dyDescent="0.25">
      <c r="C522" s="6"/>
      <c r="D522" s="6"/>
      <c r="E522" s="6"/>
      <c r="F522" s="6"/>
      <c r="G522" s="6"/>
      <c r="H522" s="6"/>
      <c r="I522" s="6"/>
      <c r="J522" s="6"/>
      <c r="K522" s="6"/>
      <c r="L522" s="6"/>
    </row>
    <row r="523" spans="3:12" x14ac:dyDescent="0.25">
      <c r="C523" s="6"/>
      <c r="D523" s="6"/>
      <c r="E523" s="6"/>
      <c r="F523" s="6"/>
      <c r="G523" s="6"/>
      <c r="H523" s="6"/>
      <c r="I523" s="6"/>
      <c r="J523" s="6"/>
      <c r="K523" s="6"/>
      <c r="L523" s="6"/>
    </row>
    <row r="524" spans="3:12" x14ac:dyDescent="0.25">
      <c r="C524" s="6"/>
      <c r="D524" s="6"/>
      <c r="E524" s="6"/>
      <c r="F524" s="6"/>
      <c r="G524" s="6"/>
      <c r="H524" s="6"/>
      <c r="I524" s="6"/>
      <c r="J524" s="6"/>
      <c r="K524" s="6"/>
      <c r="L524" s="6"/>
    </row>
    <row r="525" spans="3:12" x14ac:dyDescent="0.25">
      <c r="C525" s="6"/>
      <c r="D525" s="6"/>
      <c r="E525" s="6"/>
      <c r="F525" s="6"/>
      <c r="G525" s="6"/>
      <c r="H525" s="6"/>
      <c r="I525" s="6"/>
      <c r="J525" s="6"/>
      <c r="K525" s="6"/>
      <c r="L525" s="6"/>
    </row>
    <row r="526" spans="3:12" x14ac:dyDescent="0.25"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pans="3:12" x14ac:dyDescent="0.25">
      <c r="C527" s="6"/>
      <c r="D527" s="6"/>
      <c r="E527" s="6"/>
      <c r="F527" s="6"/>
      <c r="G527" s="6"/>
      <c r="H527" s="6"/>
      <c r="I527" s="6"/>
      <c r="J527" s="6"/>
      <c r="K527" s="6"/>
      <c r="L527" s="6"/>
    </row>
    <row r="528" spans="3:12" x14ac:dyDescent="0.25">
      <c r="C528" s="6"/>
      <c r="D528" s="6"/>
      <c r="E528" s="6"/>
      <c r="F528" s="6"/>
      <c r="G528" s="6"/>
      <c r="H528" s="6"/>
      <c r="I528" s="6"/>
      <c r="J528" s="6"/>
      <c r="K528" s="6"/>
      <c r="L528" s="6"/>
    </row>
    <row r="529" spans="3:12" x14ac:dyDescent="0.25">
      <c r="C529" s="6"/>
      <c r="D529" s="6"/>
      <c r="E529" s="6"/>
      <c r="F529" s="6"/>
      <c r="G529" s="6"/>
      <c r="H529" s="6"/>
      <c r="I529" s="6"/>
      <c r="J529" s="6"/>
      <c r="K529" s="6"/>
      <c r="L529" s="6"/>
    </row>
    <row r="530" spans="3:12" x14ac:dyDescent="0.25">
      <c r="C530" s="6"/>
      <c r="D530" s="6"/>
      <c r="E530" s="6"/>
      <c r="F530" s="6"/>
      <c r="G530" s="6"/>
      <c r="H530" s="6"/>
      <c r="I530" s="6"/>
      <c r="J530" s="6"/>
      <c r="K530" s="6"/>
      <c r="L530" s="6"/>
    </row>
    <row r="531" spans="3:12" x14ac:dyDescent="0.25">
      <c r="C531" s="6"/>
      <c r="D531" s="6"/>
      <c r="E531" s="6"/>
      <c r="F531" s="6"/>
      <c r="G531" s="6"/>
      <c r="H531" s="6"/>
      <c r="I531" s="6"/>
      <c r="J531" s="6"/>
      <c r="K531" s="6"/>
      <c r="L531" s="6"/>
    </row>
    <row r="532" spans="3:12" x14ac:dyDescent="0.25"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pans="3:12" x14ac:dyDescent="0.25"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pans="3:12" x14ac:dyDescent="0.25"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pans="3:12" x14ac:dyDescent="0.25"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pans="3:12" x14ac:dyDescent="0.25"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pans="3:12" x14ac:dyDescent="0.25">
      <c r="C537" s="6"/>
      <c r="D537" s="6"/>
      <c r="E537" s="6"/>
      <c r="F537" s="6"/>
      <c r="G537" s="6"/>
      <c r="H537" s="6"/>
      <c r="I537" s="6"/>
      <c r="J537" s="6"/>
      <c r="K537" s="6"/>
      <c r="L537" s="6"/>
    </row>
    <row r="538" spans="3:12" x14ac:dyDescent="0.25">
      <c r="C538" s="6"/>
      <c r="D538" s="6"/>
      <c r="E538" s="6"/>
      <c r="F538" s="6"/>
      <c r="G538" s="6"/>
      <c r="H538" s="6"/>
      <c r="I538" s="6"/>
      <c r="J538" s="6"/>
      <c r="K538" s="6"/>
      <c r="L538" s="6"/>
    </row>
    <row r="539" spans="3:12" x14ac:dyDescent="0.25">
      <c r="C539" s="6"/>
      <c r="D539" s="6"/>
      <c r="E539" s="6"/>
      <c r="F539" s="6"/>
      <c r="G539" s="6"/>
      <c r="H539" s="6"/>
      <c r="I539" s="6"/>
      <c r="J539" s="6"/>
      <c r="K539" s="6"/>
      <c r="L539" s="6"/>
    </row>
    <row r="540" spans="3:12" x14ac:dyDescent="0.25">
      <c r="C540" s="6"/>
      <c r="D540" s="6"/>
      <c r="E540" s="6"/>
      <c r="F540" s="6"/>
      <c r="G540" s="6"/>
      <c r="H540" s="6"/>
      <c r="I540" s="6"/>
      <c r="J540" s="6"/>
      <c r="K540" s="6"/>
      <c r="L540" s="6"/>
    </row>
    <row r="541" spans="3:12" x14ac:dyDescent="0.25">
      <c r="C541" s="6"/>
      <c r="D541" s="6"/>
      <c r="E541" s="6"/>
      <c r="F541" s="6"/>
      <c r="G541" s="6"/>
      <c r="H541" s="6"/>
      <c r="I541" s="6"/>
      <c r="J541" s="6"/>
      <c r="K541" s="6"/>
      <c r="L541" s="6"/>
    </row>
    <row r="542" spans="3:12" x14ac:dyDescent="0.25">
      <c r="C542" s="6"/>
      <c r="D542" s="6"/>
      <c r="E542" s="6"/>
      <c r="F542" s="6"/>
      <c r="G542" s="6"/>
      <c r="H542" s="6"/>
      <c r="I542" s="6"/>
      <c r="J542" s="6"/>
      <c r="K542" s="6"/>
      <c r="L542" s="6"/>
    </row>
    <row r="543" spans="3:12" x14ac:dyDescent="0.25">
      <c r="C543" s="6"/>
      <c r="D543" s="6"/>
      <c r="E543" s="6"/>
      <c r="F543" s="6"/>
      <c r="G543" s="6"/>
      <c r="H543" s="6"/>
      <c r="I543" s="6"/>
      <c r="J543" s="6"/>
      <c r="K543" s="6"/>
      <c r="L543" s="6"/>
    </row>
    <row r="544" spans="3:12" x14ac:dyDescent="0.25">
      <c r="C544" s="6"/>
      <c r="D544" s="6"/>
      <c r="E544" s="6"/>
      <c r="F544" s="6"/>
      <c r="G544" s="6"/>
      <c r="H544" s="6"/>
      <c r="I544" s="6"/>
      <c r="J544" s="6"/>
      <c r="K544" s="6"/>
      <c r="L544" s="6"/>
    </row>
    <row r="545" spans="3:12" x14ac:dyDescent="0.25">
      <c r="C545" s="6"/>
      <c r="D545" s="6"/>
      <c r="E545" s="6"/>
      <c r="F545" s="6"/>
      <c r="G545" s="6"/>
      <c r="H545" s="6"/>
      <c r="I545" s="6"/>
      <c r="J545" s="6"/>
      <c r="K545" s="6"/>
      <c r="L545" s="6"/>
    </row>
    <row r="546" spans="3:12" x14ac:dyDescent="0.25">
      <c r="C546" s="6"/>
      <c r="D546" s="6"/>
      <c r="E546" s="6"/>
      <c r="F546" s="6"/>
      <c r="G546" s="6"/>
      <c r="H546" s="6"/>
      <c r="I546" s="6"/>
      <c r="J546" s="6"/>
      <c r="K546" s="6"/>
      <c r="L546" s="6"/>
    </row>
    <row r="547" spans="3:12" x14ac:dyDescent="0.25">
      <c r="C547" s="6"/>
      <c r="D547" s="6"/>
      <c r="E547" s="6"/>
      <c r="F547" s="6"/>
      <c r="G547" s="6"/>
      <c r="H547" s="6"/>
      <c r="I547" s="6"/>
      <c r="J547" s="6"/>
      <c r="K547" s="6"/>
      <c r="L547" s="6"/>
    </row>
    <row r="548" spans="3:12" x14ac:dyDescent="0.25"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3:12" x14ac:dyDescent="0.25">
      <c r="C549" s="6"/>
      <c r="D549" s="6"/>
      <c r="E549" s="6"/>
      <c r="F549" s="6"/>
      <c r="G549" s="6"/>
      <c r="H549" s="6"/>
      <c r="I549" s="6"/>
      <c r="J549" s="6"/>
      <c r="K549" s="6"/>
      <c r="L549" s="6"/>
    </row>
    <row r="550" spans="3:12" x14ac:dyDescent="0.25">
      <c r="C550" s="6"/>
      <c r="D550" s="6"/>
      <c r="E550" s="6"/>
      <c r="F550" s="6"/>
      <c r="G550" s="6"/>
      <c r="H550" s="6"/>
      <c r="I550" s="6"/>
      <c r="J550" s="6"/>
      <c r="K550" s="6"/>
      <c r="L550" s="6"/>
    </row>
    <row r="551" spans="3:12" x14ac:dyDescent="0.25">
      <c r="C551" s="6"/>
      <c r="D551" s="6"/>
      <c r="E551" s="6"/>
      <c r="F551" s="6"/>
      <c r="G551" s="6"/>
      <c r="H551" s="6"/>
      <c r="I551" s="6"/>
      <c r="J551" s="6"/>
      <c r="K551" s="6"/>
      <c r="L551" s="6"/>
    </row>
    <row r="552" spans="3:12" x14ac:dyDescent="0.25">
      <c r="C552" s="6"/>
      <c r="D552" s="6"/>
      <c r="E552" s="6"/>
      <c r="F552" s="6"/>
      <c r="G552" s="6"/>
      <c r="H552" s="6"/>
      <c r="I552" s="6"/>
      <c r="J552" s="6"/>
      <c r="K552" s="6"/>
      <c r="L552" s="6"/>
    </row>
    <row r="553" spans="3:12" x14ac:dyDescent="0.25">
      <c r="C553" s="6"/>
      <c r="D553" s="6"/>
      <c r="E553" s="6"/>
      <c r="F553" s="6"/>
      <c r="G553" s="6"/>
      <c r="H553" s="6"/>
      <c r="I553" s="6"/>
      <c r="J553" s="6"/>
      <c r="K553" s="6"/>
      <c r="L553" s="6"/>
    </row>
    <row r="554" spans="3:12" x14ac:dyDescent="0.25">
      <c r="C554" s="6"/>
      <c r="D554" s="6"/>
      <c r="E554" s="6"/>
      <c r="F554" s="6"/>
      <c r="G554" s="6"/>
      <c r="H554" s="6"/>
      <c r="I554" s="6"/>
      <c r="J554" s="6"/>
      <c r="K554" s="6"/>
      <c r="L554" s="6"/>
    </row>
    <row r="555" spans="3:12" x14ac:dyDescent="0.25">
      <c r="C555" s="6"/>
      <c r="D555" s="6"/>
      <c r="E555" s="6"/>
      <c r="F555" s="6"/>
      <c r="G555" s="6"/>
      <c r="H555" s="6"/>
      <c r="I555" s="6"/>
      <c r="J555" s="6"/>
      <c r="K555" s="6"/>
      <c r="L555" s="6"/>
    </row>
    <row r="556" spans="3:12" x14ac:dyDescent="0.25">
      <c r="C556" s="6"/>
      <c r="D556" s="6"/>
      <c r="E556" s="6"/>
      <c r="F556" s="6"/>
      <c r="G556" s="6"/>
      <c r="H556" s="6"/>
      <c r="I556" s="6"/>
      <c r="J556" s="6"/>
      <c r="K556" s="6"/>
      <c r="L556" s="6"/>
    </row>
    <row r="557" spans="3:12" x14ac:dyDescent="0.25">
      <c r="C557" s="6"/>
      <c r="D557" s="6"/>
      <c r="E557" s="6"/>
      <c r="F557" s="6"/>
      <c r="G557" s="6"/>
      <c r="H557" s="6"/>
      <c r="I557" s="6"/>
      <c r="J557" s="6"/>
      <c r="K557" s="6"/>
      <c r="L557" s="6"/>
    </row>
    <row r="558" spans="3:12" x14ac:dyDescent="0.25">
      <c r="C558" s="6"/>
      <c r="D558" s="6"/>
      <c r="E558" s="6"/>
      <c r="F558" s="6"/>
      <c r="G558" s="6"/>
      <c r="H558" s="6"/>
      <c r="I558" s="6"/>
      <c r="J558" s="6"/>
      <c r="K558" s="6"/>
      <c r="L558" s="6"/>
    </row>
    <row r="559" spans="3:12" x14ac:dyDescent="0.25">
      <c r="C559" s="6"/>
      <c r="D559" s="6"/>
      <c r="E559" s="6"/>
      <c r="F559" s="6"/>
      <c r="G559" s="6"/>
      <c r="H559" s="6"/>
      <c r="I559" s="6"/>
      <c r="J559" s="6"/>
      <c r="K559" s="6"/>
      <c r="L559" s="6"/>
    </row>
    <row r="560" spans="3:12" x14ac:dyDescent="0.25">
      <c r="C560" s="6"/>
      <c r="D560" s="6"/>
      <c r="E560" s="6"/>
      <c r="F560" s="6"/>
      <c r="G560" s="6"/>
      <c r="H560" s="6"/>
      <c r="I560" s="6"/>
      <c r="J560" s="6"/>
      <c r="K560" s="6"/>
      <c r="L560" s="6"/>
    </row>
    <row r="561" spans="3:12" x14ac:dyDescent="0.25">
      <c r="C561" s="6"/>
      <c r="D561" s="6"/>
      <c r="E561" s="6"/>
      <c r="F561" s="6"/>
      <c r="G561" s="6"/>
      <c r="H561" s="6"/>
      <c r="I561" s="6"/>
      <c r="J561" s="6"/>
      <c r="K561" s="6"/>
      <c r="L561" s="6"/>
    </row>
    <row r="562" spans="3:12" x14ac:dyDescent="0.25">
      <c r="C562" s="6"/>
      <c r="D562" s="6"/>
      <c r="E562" s="6"/>
      <c r="F562" s="6"/>
      <c r="G562" s="6"/>
      <c r="H562" s="6"/>
      <c r="I562" s="6"/>
      <c r="J562" s="6"/>
      <c r="K562" s="6"/>
      <c r="L562" s="6"/>
    </row>
    <row r="563" spans="3:12" x14ac:dyDescent="0.25">
      <c r="C563" s="6"/>
      <c r="D563" s="6"/>
      <c r="E563" s="6"/>
      <c r="F563" s="6"/>
      <c r="G563" s="6"/>
      <c r="H563" s="6"/>
      <c r="I563" s="6"/>
      <c r="J563" s="6"/>
      <c r="K563" s="6"/>
      <c r="L563" s="6"/>
    </row>
    <row r="564" spans="3:12" x14ac:dyDescent="0.25"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pans="3:12" x14ac:dyDescent="0.25"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pans="3:12" x14ac:dyDescent="0.25"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pans="3:12" x14ac:dyDescent="0.25"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pans="3:12" x14ac:dyDescent="0.25"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pans="3:12" x14ac:dyDescent="0.25"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pans="3:12" x14ac:dyDescent="0.25"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pans="3:12" x14ac:dyDescent="0.25"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pans="3:12" x14ac:dyDescent="0.25"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pans="3:12" x14ac:dyDescent="0.25"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pans="3:12" x14ac:dyDescent="0.25"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pans="3:12" x14ac:dyDescent="0.25"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pans="3:12" x14ac:dyDescent="0.25"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pans="3:12" x14ac:dyDescent="0.25"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pans="3:12" x14ac:dyDescent="0.25"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pans="3:12" x14ac:dyDescent="0.25"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pans="3:12" x14ac:dyDescent="0.25"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pans="3:12" x14ac:dyDescent="0.25"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pans="3:12" x14ac:dyDescent="0.25"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pans="3:12" x14ac:dyDescent="0.25"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pans="3:12" x14ac:dyDescent="0.25"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3:12" x14ac:dyDescent="0.25"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3:12" x14ac:dyDescent="0.25"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3:12" x14ac:dyDescent="0.25"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3:12" x14ac:dyDescent="0.25"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pans="3:12" x14ac:dyDescent="0.25"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pans="3:12" x14ac:dyDescent="0.25"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pans="3:12" x14ac:dyDescent="0.25"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pans="3:12" x14ac:dyDescent="0.25"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pans="3:12" x14ac:dyDescent="0.25"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pans="3:12" x14ac:dyDescent="0.25"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pans="3:12" x14ac:dyDescent="0.25"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pans="3:12" x14ac:dyDescent="0.25"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pans="3:12" x14ac:dyDescent="0.25">
      <c r="C597" s="6"/>
      <c r="D597" s="6"/>
      <c r="E597" s="6"/>
      <c r="F597" s="6"/>
      <c r="G597" s="6"/>
      <c r="H597" s="6"/>
      <c r="I597" s="6"/>
      <c r="J597" s="6"/>
      <c r="K597" s="6"/>
      <c r="L597" s="6"/>
    </row>
    <row r="598" spans="3:12" x14ac:dyDescent="0.25">
      <c r="C598" s="6"/>
      <c r="D598" s="6"/>
      <c r="E598" s="6"/>
      <c r="F598" s="6"/>
      <c r="G598" s="6"/>
      <c r="H598" s="6"/>
      <c r="I598" s="6"/>
      <c r="J598" s="6"/>
      <c r="K598" s="6"/>
      <c r="L598" s="6"/>
    </row>
    <row r="599" spans="3:12" x14ac:dyDescent="0.25">
      <c r="C599" s="6"/>
      <c r="D599" s="6"/>
      <c r="E599" s="6"/>
      <c r="F599" s="6"/>
      <c r="G599" s="6"/>
      <c r="H599" s="6"/>
      <c r="I599" s="6"/>
      <c r="J599" s="6"/>
      <c r="K599" s="6"/>
      <c r="L599" s="6"/>
    </row>
    <row r="600" spans="3:12" x14ac:dyDescent="0.25">
      <c r="C600" s="6"/>
      <c r="D600" s="6"/>
      <c r="E600" s="6"/>
      <c r="F600" s="6"/>
      <c r="G600" s="6"/>
      <c r="H600" s="6"/>
      <c r="I600" s="6"/>
      <c r="J600" s="6"/>
      <c r="K600" s="6"/>
      <c r="L600" s="6"/>
    </row>
    <row r="601" spans="3:12" x14ac:dyDescent="0.25">
      <c r="C601" s="6"/>
      <c r="D601" s="6"/>
      <c r="E601" s="6"/>
      <c r="F601" s="6"/>
      <c r="G601" s="6"/>
      <c r="H601" s="6"/>
      <c r="I601" s="6"/>
      <c r="J601" s="6"/>
      <c r="K601" s="6"/>
      <c r="L601" s="6"/>
    </row>
  </sheetData>
  <pageMargins left="1" right="0.7" top="1.25" bottom="0.75" header="0.8" footer="0.3"/>
  <pageSetup scale="91" orientation="portrait" r:id="rId1"/>
  <headerFooter>
    <oddHeader>&amp;R&amp;"Times New Roman,Bold"KyPSC Case No. 2019-00271
AG-DR-02-018(a)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0CDE9-F93B-4C35-8A48-E072EC0F5983}">
  <ds:schemaRefs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86b3f3-0c45-4486-810b-39aa0a1cbb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9A88DB-0E4D-4D96-A932-74DA0D94B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D9D81-3216-4BFB-B48E-58B9EE5F5B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a</vt:lpstr>
      <vt:lpstr>'item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Fuel Consumed</dc:subject>
  <dc:creator>Czupik, Ted</dc:creator>
  <cp:lastModifiedBy>Frisch, Adele M</cp:lastModifiedBy>
  <cp:lastPrinted>2019-11-26T16:40:02Z</cp:lastPrinted>
  <dcterms:created xsi:type="dcterms:W3CDTF">2019-11-20T15:14:47Z</dcterms:created>
  <dcterms:modified xsi:type="dcterms:W3CDTF">2019-11-26T16:40:04Z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