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AG 1st Set Data Requests/"/>
    </mc:Choice>
  </mc:AlternateContent>
  <bookViews>
    <workbookView xWindow="0" yWindow="0" windowWidth="25200" windowHeight="10845"/>
  </bookViews>
  <sheets>
    <sheet name="summary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B38" i="1"/>
  <c r="D31" i="1"/>
  <c r="C31" i="1"/>
  <c r="B31" i="1"/>
  <c r="D20" i="1"/>
  <c r="C20" i="1"/>
  <c r="B20" i="1"/>
  <c r="B16" i="1"/>
  <c r="D16" i="1"/>
  <c r="C16" i="1"/>
  <c r="D13" i="1"/>
  <c r="C13" i="1"/>
  <c r="B13" i="1"/>
</calcChain>
</file>

<file path=xl/sharedStrings.xml><?xml version="1.0" encoding="utf-8"?>
<sst xmlns="http://schemas.openxmlformats.org/spreadsheetml/2006/main" count="30" uniqueCount="27">
  <si>
    <t xml:space="preserve">DE Kentucky Electric </t>
  </si>
  <si>
    <t>Completed Construction Not Classfied</t>
  </si>
  <si>
    <t>B1 - Fossil Env Compliance Air</t>
  </si>
  <si>
    <t>B4 - Fossil Ash Basin Initiative</t>
  </si>
  <si>
    <t xml:space="preserve">BA - Fossil Steam Plants </t>
  </si>
  <si>
    <t>BD - Environmental Fossil Plants</t>
  </si>
  <si>
    <t>CC - Capital Challenge</t>
  </si>
  <si>
    <t>Steam Production Total</t>
  </si>
  <si>
    <t>BG - Other Production Plant (Woodsdale Station)</t>
  </si>
  <si>
    <t>Other Production Total</t>
  </si>
  <si>
    <t xml:space="preserve">FF - Transmission Stations </t>
  </si>
  <si>
    <t>GG - Transmission Lines</t>
  </si>
  <si>
    <t>Transmission Total</t>
  </si>
  <si>
    <t>HB - Distribution Substation</t>
  </si>
  <si>
    <t>HW - Distribution Highway Jobs</t>
  </si>
  <si>
    <t>IK - Distrib Lines OH/UG (Line Ext)</t>
  </si>
  <si>
    <t>IO - Distribution Improvements</t>
  </si>
  <si>
    <t xml:space="preserve">OU - Other Utility </t>
  </si>
  <si>
    <t>TB - Equipment &amp; Tools</t>
  </si>
  <si>
    <t>TD - Other - Office Equipment</t>
  </si>
  <si>
    <t>VS - Intangible Plant - Software</t>
  </si>
  <si>
    <t>Distribution Total</t>
  </si>
  <si>
    <t>QQ - Meters, Panel &amp; Panel Troughs</t>
  </si>
  <si>
    <t>RR - Communication</t>
  </si>
  <si>
    <t>TD - Office Equipment</t>
  </si>
  <si>
    <t>General Total</t>
  </si>
  <si>
    <t>$000s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</si>
</sst>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4" fontId="2" fillId="0" borderId="1" xfId="0" applyNumberFormat="1" applyFont="1" applyBorder="1"/>
    <xf numFmtId="0" fontId="3" fillId="0" borderId="0" xfId="0" applyFont="1" applyAlignment="1"/>
    <xf numFmtId="164" fontId="4" fillId="0" borderId="0" xfId="1" applyNumberFormat="1" applyFont="1"/>
    <xf numFmtId="0" fontId="3" fillId="0" borderId="0" xfId="0" applyFont="1" applyFill="1" applyAlignment="1"/>
    <xf numFmtId="0" fontId="3" fillId="0" borderId="1" xfId="0" applyFont="1" applyBorder="1" applyAlignment="1"/>
    <xf numFmtId="164" fontId="4" fillId="0" borderId="1" xfId="1" applyNumberFormat="1" applyFont="1" applyBorder="1"/>
    <xf numFmtId="0" fontId="4" fillId="0" borderId="0" xfId="0" applyFont="1" applyAlignment="1"/>
    <xf numFmtId="0" fontId="0" fillId="0" borderId="0" xfId="0" applyAlignment="1"/>
    <xf numFmtId="164" fontId="0" fillId="0" borderId="0" xfId="1" applyNumberFormat="1" applyFont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view="pageLayout" zoomScaleNormal="100" workbookViewId="0">
      <selection activeCell="D12" sqref="D12"/>
    </sheetView>
  </sheetViews>
  <sheetFormatPr defaultRowHeight="15" x14ac:dyDescent="0.25"/>
  <cols>
    <col min="1" max="1" width="50.5703125" customWidth="1"/>
    <col min="2" max="4" width="13.140625" customWidth="1"/>
  </cols>
  <sheetData>
    <row r="1" spans="1:4" ht="15.75" x14ac:dyDescent="0.25">
      <c r="A1" s="1" t="s">
        <v>0</v>
      </c>
    </row>
    <row r="2" spans="1:4" ht="15.75" x14ac:dyDescent="0.25">
      <c r="A2" s="1" t="s">
        <v>1</v>
      </c>
    </row>
    <row r="3" spans="1:4" x14ac:dyDescent="0.25">
      <c r="A3" s="11" t="s">
        <v>26</v>
      </c>
    </row>
    <row r="6" spans="1:4" ht="15.75" x14ac:dyDescent="0.25">
      <c r="B6" s="2">
        <v>43799</v>
      </c>
      <c r="C6" s="2">
        <v>43922</v>
      </c>
      <c r="D6" s="2">
        <v>44286</v>
      </c>
    </row>
    <row r="7" spans="1:4" ht="5.25" customHeight="1" x14ac:dyDescent="0.25"/>
    <row r="8" spans="1:4" ht="15.75" x14ac:dyDescent="0.25">
      <c r="A8" s="3" t="s">
        <v>2</v>
      </c>
      <c r="B8" s="4">
        <v>17319.537525063406</v>
      </c>
      <c r="C8" s="4">
        <v>17329.465855063405</v>
      </c>
      <c r="D8" s="4">
        <v>17329.465855063405</v>
      </c>
    </row>
    <row r="9" spans="1:4" ht="15.75" x14ac:dyDescent="0.25">
      <c r="A9" s="5" t="s">
        <v>3</v>
      </c>
      <c r="B9" s="4">
        <v>0</v>
      </c>
      <c r="C9" s="4">
        <v>10945.331170000001</v>
      </c>
      <c r="D9" s="4">
        <v>32684.322235588756</v>
      </c>
    </row>
    <row r="10" spans="1:4" ht="15.75" x14ac:dyDescent="0.25">
      <c r="A10" s="3" t="s">
        <v>4</v>
      </c>
      <c r="B10" s="4">
        <v>3623.0559764511718</v>
      </c>
      <c r="C10" s="4">
        <v>8774.577084921264</v>
      </c>
      <c r="D10" s="4">
        <v>30210.665764437224</v>
      </c>
    </row>
    <row r="11" spans="1:4" ht="15.75" x14ac:dyDescent="0.25">
      <c r="A11" s="3" t="s">
        <v>5</v>
      </c>
      <c r="B11" s="4">
        <v>340.54362865251045</v>
      </c>
      <c r="C11" s="4">
        <v>1347.5239449694341</v>
      </c>
      <c r="D11" s="4">
        <v>3164.5078444428182</v>
      </c>
    </row>
    <row r="12" spans="1:4" ht="15.75" x14ac:dyDescent="0.25">
      <c r="A12" s="6" t="s">
        <v>6</v>
      </c>
      <c r="B12" s="7">
        <v>-2500.0000020000002</v>
      </c>
      <c r="C12" s="7">
        <v>-5000.000003000001</v>
      </c>
      <c r="D12" s="7">
        <v>-10000.000003000006</v>
      </c>
    </row>
    <row r="13" spans="1:4" ht="15.75" x14ac:dyDescent="0.25">
      <c r="A13" s="8" t="s">
        <v>7</v>
      </c>
      <c r="B13" s="4">
        <f>SUM(B8:B12)</f>
        <v>18783.137128167087</v>
      </c>
      <c r="C13" s="4">
        <f>SUM(C8:C12)</f>
        <v>33396.8980519541</v>
      </c>
      <c r="D13" s="4">
        <f>SUM(D8:D12)</f>
        <v>73388.961696532191</v>
      </c>
    </row>
    <row r="14" spans="1:4" ht="15.75" x14ac:dyDescent="0.25">
      <c r="A14" s="9"/>
      <c r="B14" s="4"/>
      <c r="C14" s="4"/>
      <c r="D14" s="4"/>
    </row>
    <row r="15" spans="1:4" ht="15.75" x14ac:dyDescent="0.25">
      <c r="A15" s="6" t="s">
        <v>8</v>
      </c>
      <c r="B15" s="7">
        <v>12589.159795034277</v>
      </c>
      <c r="C15" s="7">
        <v>18659.133326061736</v>
      </c>
      <c r="D15" s="7">
        <v>22240.536604372668</v>
      </c>
    </row>
    <row r="16" spans="1:4" ht="15.75" x14ac:dyDescent="0.25">
      <c r="A16" s="8" t="s">
        <v>9</v>
      </c>
      <c r="B16" s="4">
        <f>SUM(B15:B15)</f>
        <v>12589.159795034277</v>
      </c>
      <c r="C16" s="4">
        <f>SUM(C15:C15)</f>
        <v>18659.133326061736</v>
      </c>
      <c r="D16" s="4">
        <f>SUM(D15:D15)</f>
        <v>22240.536604372668</v>
      </c>
    </row>
    <row r="17" spans="1:4" ht="15.75" x14ac:dyDescent="0.25">
      <c r="A17" s="9"/>
      <c r="B17" s="4"/>
      <c r="C17" s="4"/>
      <c r="D17" s="4"/>
    </row>
    <row r="18" spans="1:4" ht="15.75" x14ac:dyDescent="0.25">
      <c r="A18" s="3" t="s">
        <v>10</v>
      </c>
      <c r="B18" s="4">
        <v>742.2807068479483</v>
      </c>
      <c r="C18" s="4">
        <v>2637.721559235456</v>
      </c>
      <c r="D18" s="4">
        <v>6824.9470417389202</v>
      </c>
    </row>
    <row r="19" spans="1:4" ht="15.75" x14ac:dyDescent="0.25">
      <c r="A19" s="6" t="s">
        <v>11</v>
      </c>
      <c r="B19" s="7">
        <v>1659.7472462937696</v>
      </c>
      <c r="C19" s="7">
        <v>3131.2066415780246</v>
      </c>
      <c r="D19" s="7">
        <v>9184.1412217859106</v>
      </c>
    </row>
    <row r="20" spans="1:4" ht="15.75" x14ac:dyDescent="0.25">
      <c r="A20" s="8" t="s">
        <v>12</v>
      </c>
      <c r="B20" s="4">
        <f>SUM(B18:B19)</f>
        <v>2402.0279531417182</v>
      </c>
      <c r="C20" s="4">
        <f>SUM(C18:C19)</f>
        <v>5768.9282008134805</v>
      </c>
      <c r="D20" s="4">
        <f>SUM(D18:D19)</f>
        <v>16009.088263524831</v>
      </c>
    </row>
    <row r="21" spans="1:4" ht="15.75" x14ac:dyDescent="0.25">
      <c r="A21" s="9"/>
      <c r="B21" s="4"/>
      <c r="C21" s="4"/>
      <c r="D21" s="4"/>
    </row>
    <row r="22" spans="1:4" ht="15.75" x14ac:dyDescent="0.25">
      <c r="A22" s="3" t="s">
        <v>11</v>
      </c>
      <c r="B22" s="4">
        <v>0</v>
      </c>
      <c r="C22" s="4">
        <v>550.20579833384716</v>
      </c>
      <c r="D22" s="4">
        <v>3033.6855966493022</v>
      </c>
    </row>
    <row r="23" spans="1:4" ht="15.75" x14ac:dyDescent="0.25">
      <c r="A23" s="3" t="s">
        <v>13</v>
      </c>
      <c r="B23" s="4">
        <v>4598.1186007891247</v>
      </c>
      <c r="C23" s="4">
        <v>8636.0602346532833</v>
      </c>
      <c r="D23" s="4">
        <v>39067.131183173318</v>
      </c>
    </row>
    <row r="24" spans="1:4" ht="15.75" x14ac:dyDescent="0.25">
      <c r="A24" s="3" t="s">
        <v>14</v>
      </c>
      <c r="B24" s="4">
        <v>1358.8194734261215</v>
      </c>
      <c r="C24" s="4">
        <v>1951.8329200728726</v>
      </c>
      <c r="D24" s="4">
        <v>4330.1905937884339</v>
      </c>
    </row>
    <row r="25" spans="1:4" ht="15.75" x14ac:dyDescent="0.25">
      <c r="A25" s="3" t="s">
        <v>15</v>
      </c>
      <c r="B25" s="4">
        <v>9326.7066237782783</v>
      </c>
      <c r="C25" s="4">
        <v>47455.670312610906</v>
      </c>
      <c r="D25" s="4">
        <v>72142.434904099558</v>
      </c>
    </row>
    <row r="26" spans="1:4" ht="15.75" x14ac:dyDescent="0.25">
      <c r="A26" s="3" t="s">
        <v>16</v>
      </c>
      <c r="B26" s="4">
        <v>3293.7696242807879</v>
      </c>
      <c r="C26" s="4">
        <v>6279.9365825694877</v>
      </c>
      <c r="D26" s="4">
        <v>10857.92075273869</v>
      </c>
    </row>
    <row r="27" spans="1:4" ht="15.75" x14ac:dyDescent="0.25">
      <c r="A27" s="3" t="s">
        <v>17</v>
      </c>
      <c r="B27" s="4">
        <v>0</v>
      </c>
      <c r="C27" s="4">
        <v>139.70816955874798</v>
      </c>
      <c r="D27" s="4">
        <v>1627.1482750975895</v>
      </c>
    </row>
    <row r="28" spans="1:4" ht="15.75" x14ac:dyDescent="0.25">
      <c r="A28" s="3" t="s">
        <v>18</v>
      </c>
      <c r="B28" s="4">
        <v>71.766575999999986</v>
      </c>
      <c r="C28" s="4">
        <v>127.61574699999998</v>
      </c>
      <c r="D28" s="4">
        <v>281.85786348331686</v>
      </c>
    </row>
    <row r="29" spans="1:4" ht="15.75" x14ac:dyDescent="0.25">
      <c r="A29" s="3" t="s">
        <v>19</v>
      </c>
      <c r="B29" s="4">
        <v>202.16443957222572</v>
      </c>
      <c r="C29" s="4">
        <v>435.65611908031997</v>
      </c>
      <c r="D29" s="4">
        <v>918.66516024318457</v>
      </c>
    </row>
    <row r="30" spans="1:4" ht="15.75" x14ac:dyDescent="0.25">
      <c r="A30" s="6" t="s">
        <v>20</v>
      </c>
      <c r="B30" s="7">
        <v>303.24665935833855</v>
      </c>
      <c r="C30" s="7">
        <v>653.48417862047984</v>
      </c>
      <c r="D30" s="7">
        <v>1377.8407952283255</v>
      </c>
    </row>
    <row r="31" spans="1:4" ht="15.75" x14ac:dyDescent="0.25">
      <c r="A31" s="8" t="s">
        <v>21</v>
      </c>
      <c r="B31" s="4">
        <f>SUM(B22:B30)</f>
        <v>19154.591997204872</v>
      </c>
      <c r="C31" s="4">
        <f>SUM(C22:C30)</f>
        <v>66230.17006249995</v>
      </c>
      <c r="D31" s="4">
        <f>SUM(D22:D30)</f>
        <v>133636.87512450173</v>
      </c>
    </row>
    <row r="32" spans="1:4" ht="15.75" x14ac:dyDescent="0.25">
      <c r="A32" s="9"/>
      <c r="B32" s="4"/>
      <c r="C32" s="4"/>
      <c r="D32" s="4"/>
    </row>
    <row r="33" spans="1:4" ht="15.75" x14ac:dyDescent="0.25">
      <c r="A33" s="3" t="s">
        <v>22</v>
      </c>
      <c r="B33" s="4">
        <v>42.011907000000001</v>
      </c>
      <c r="C33" s="4">
        <v>75.593835999999996</v>
      </c>
      <c r="D33" s="4">
        <v>180.60611900000001</v>
      </c>
    </row>
    <row r="34" spans="1:4" ht="15.75" x14ac:dyDescent="0.25">
      <c r="A34" s="3" t="s">
        <v>23</v>
      </c>
      <c r="B34" s="4">
        <v>4772.8357546849929</v>
      </c>
      <c r="C34" s="4">
        <v>8725.4254105086275</v>
      </c>
      <c r="D34" s="4">
        <v>17662.199377753372</v>
      </c>
    </row>
    <row r="35" spans="1:4" ht="15.75" x14ac:dyDescent="0.25">
      <c r="A35" s="3" t="s">
        <v>20</v>
      </c>
      <c r="B35" s="4">
        <v>703.32932796887462</v>
      </c>
      <c r="C35" s="4">
        <v>2013.4320399705048</v>
      </c>
      <c r="D35" s="4">
        <v>3521.9454464817059</v>
      </c>
    </row>
    <row r="36" spans="1:4" ht="15.75" x14ac:dyDescent="0.25">
      <c r="A36" s="3" t="s">
        <v>16</v>
      </c>
      <c r="B36" s="4">
        <v>156.49032</v>
      </c>
      <c r="C36" s="4">
        <v>252.63811999999996</v>
      </c>
      <c r="D36" s="4">
        <v>524.08636000000001</v>
      </c>
    </row>
    <row r="37" spans="1:4" ht="15.75" x14ac:dyDescent="0.25">
      <c r="A37" s="6" t="s">
        <v>24</v>
      </c>
      <c r="B37" s="7">
        <v>3446.1493273419719</v>
      </c>
      <c r="C37" s="7">
        <v>8909.150136780474</v>
      </c>
      <c r="D37" s="7">
        <v>8909.150136780474</v>
      </c>
    </row>
    <row r="38" spans="1:4" ht="15.75" x14ac:dyDescent="0.25">
      <c r="A38" s="3" t="s">
        <v>25</v>
      </c>
      <c r="B38" s="4">
        <f>SUM(B33:B37)</f>
        <v>9120.8166369958399</v>
      </c>
      <c r="C38" s="4">
        <f>SUM(C33:C37)</f>
        <v>19976.239543259606</v>
      </c>
      <c r="D38" s="4">
        <f>SUM(D33:D37)</f>
        <v>30797.987440015553</v>
      </c>
    </row>
    <row r="39" spans="1:4" x14ac:dyDescent="0.25">
      <c r="B39" s="10"/>
      <c r="C39" s="10"/>
      <c r="D39" s="10"/>
    </row>
    <row r="40" spans="1:4" x14ac:dyDescent="0.25">
      <c r="B40" s="10"/>
      <c r="C40" s="10"/>
      <c r="D40" s="10"/>
    </row>
    <row r="41" spans="1:4" x14ac:dyDescent="0.25">
      <c r="B41" s="10"/>
      <c r="C41" s="10"/>
      <c r="D41" s="10"/>
    </row>
    <row r="42" spans="1:4" x14ac:dyDescent="0.25">
      <c r="B42" s="10"/>
      <c r="C42" s="10"/>
      <c r="D42" s="10"/>
    </row>
  </sheetData>
  <pageMargins left="1" right="0.7" top="1" bottom="0.75" header="0.8" footer="0.3"/>
  <pageSetup scale="96" orientation="portrait" r:id="rId1"/>
  <headerFooter>
    <oddHeader>&amp;R&amp;"Times New Roman,Bold"KyPSC Case No. 2019-00271
AG-DR-01-076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 xsi:nil="true"/>
  </documentManagement>
</p:properties>
</file>

<file path=customXml/itemProps1.xml><?xml version="1.0" encoding="utf-8"?>
<ds:datastoreItem xmlns:ds="http://schemas.openxmlformats.org/officeDocument/2006/customXml" ds:itemID="{F5832843-AC77-4234-9899-4AD8338482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BB6B33-F8B8-4E55-A443-CBBD010C07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695E65-549B-4768-8A25-F108DF1CF22F}">
  <ds:schemaRefs>
    <ds:schemaRef ds:uri="http://purl.org/dc/elements/1.1/"/>
    <ds:schemaRef ds:uri="http://schemas.microsoft.com/office/2006/metadata/properties"/>
    <ds:schemaRef ds:uri="a1b08b4f-a83f-4c03-90bd-2a79b6ed54d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b86b3f3-0c45-4486-810b-39aa0a1cbbd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Carpenter, Tripp</dc:creator>
  <cp:lastModifiedBy>Minna Sunderman</cp:lastModifiedBy>
  <cp:lastPrinted>2019-10-27T22:55:36Z</cp:lastPrinted>
  <dcterms:created xsi:type="dcterms:W3CDTF">2019-10-22T20:49:55Z</dcterms:created>
  <dcterms:modified xsi:type="dcterms:W3CDTF">2019-10-27T22:55:44Z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</Properties>
</file>