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8800" windowHeight="12210"/>
  </bookViews>
  <sheets>
    <sheet name="2018 Storm Deferral" sheetId="3" r:id="rId1"/>
  </sheets>
  <calcPr calcId="171027"/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<sst xmlns="http://schemas.openxmlformats.org/spreadsheetml/2006/main" count="14" uniqueCount="11">
  <si>
    <t>Employee Expense</t>
  </si>
  <si>
    <t>Labor Loaders</t>
  </si>
  <si>
    <t>Overtime</t>
  </si>
  <si>
    <t>Material</t>
  </si>
  <si>
    <t>Outside Services</t>
  </si>
  <si>
    <t>Fleet</t>
  </si>
  <si>
    <t>Allocations</t>
  </si>
  <si>
    <t>Grand Total</t>
  </si>
  <si>
    <t>FERC ACCOUNT</t>
  </si>
  <si>
    <t>COST DRIVER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</si>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</sst>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164" fontId="0" fillId="0" borderId="4" xfId="1" applyNumberFormat="1" applyFont="1" applyBorder="1"/>
    <xf numFmtId="0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6" xfId="1" applyNumberFormat="1" applyFont="1" applyBorder="1"/>
    <xf numFmtId="164" fontId="2" fillId="0" borderId="4" xfId="1" applyNumberFormat="1" applyFont="1" applyBorder="1"/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view="pageLayout" zoomScaleNormal="100" workbookViewId="0">
      <selection sqref="A1:XFD1"/>
    </sheetView>
  </sheetViews>
  <sheetFormatPr defaultRowHeight="12.75" x14ac:dyDescent="0.2"/>
  <cols>
    <col min="1" max="1" width="2.7109375" customWidth="1"/>
    <col min="2" max="2" width="18.42578125" customWidth="1"/>
    <col min="3" max="3" width="19.7109375" customWidth="1"/>
    <col min="4" max="4" width="12.85546875" bestFit="1" customWidth="1"/>
  </cols>
  <sheetData>
    <row r="1" spans="2:4" ht="13.5" thickBot="1" x14ac:dyDescent="0.25"/>
    <row r="2" spans="2:4" ht="13.5" thickBot="1" x14ac:dyDescent="0.25">
      <c r="B2" s="1" t="s">
        <v>8</v>
      </c>
      <c r="C2" s="2" t="s">
        <v>9</v>
      </c>
      <c r="D2" s="3" t="s">
        <v>10</v>
      </c>
    </row>
    <row r="3" spans="2:4" x14ac:dyDescent="0.2">
      <c r="B3" s="7">
        <v>408960</v>
      </c>
      <c r="C3" s="8" t="s">
        <v>1</v>
      </c>
      <c r="D3" s="9">
        <v>7523.88</v>
      </c>
    </row>
    <row r="4" spans="2:4" x14ac:dyDescent="0.2">
      <c r="B4" s="4">
        <v>588100</v>
      </c>
      <c r="C4" s="5" t="s">
        <v>0</v>
      </c>
      <c r="D4" s="6">
        <v>1642.8</v>
      </c>
    </row>
    <row r="5" spans="2:4" x14ac:dyDescent="0.2">
      <c r="B5" s="4">
        <v>593000</v>
      </c>
      <c r="C5" s="5" t="s">
        <v>6</v>
      </c>
      <c r="D5" s="6">
        <v>192024.89</v>
      </c>
    </row>
    <row r="6" spans="2:4" x14ac:dyDescent="0.2">
      <c r="B6" s="4">
        <v>593000</v>
      </c>
      <c r="C6" s="5" t="s">
        <v>0</v>
      </c>
      <c r="D6" s="6">
        <v>10768.73</v>
      </c>
    </row>
    <row r="7" spans="2:4" x14ac:dyDescent="0.2">
      <c r="B7" s="4">
        <v>593000</v>
      </c>
      <c r="C7" s="5" t="s">
        <v>5</v>
      </c>
      <c r="D7" s="6">
        <v>19388.580000000002</v>
      </c>
    </row>
    <row r="8" spans="2:4" x14ac:dyDescent="0.2">
      <c r="B8" s="4">
        <v>593000</v>
      </c>
      <c r="C8" s="5" t="s">
        <v>1</v>
      </c>
      <c r="D8" s="6">
        <v>2950.53</v>
      </c>
    </row>
    <row r="9" spans="2:4" x14ac:dyDescent="0.2">
      <c r="B9" s="4">
        <v>593000</v>
      </c>
      <c r="C9" s="5" t="s">
        <v>3</v>
      </c>
      <c r="D9" s="6">
        <v>3468.83</v>
      </c>
    </row>
    <row r="10" spans="2:4" x14ac:dyDescent="0.2">
      <c r="B10" s="4">
        <v>593000</v>
      </c>
      <c r="C10" s="5" t="s">
        <v>4</v>
      </c>
      <c r="D10" s="6">
        <v>688703.7</v>
      </c>
    </row>
    <row r="11" spans="2:4" x14ac:dyDescent="0.2">
      <c r="B11" s="4">
        <v>593000</v>
      </c>
      <c r="C11" s="5" t="s">
        <v>2</v>
      </c>
      <c r="D11" s="6">
        <v>106387.33999999998</v>
      </c>
    </row>
    <row r="12" spans="2:4" x14ac:dyDescent="0.2">
      <c r="B12" s="4">
        <v>926600</v>
      </c>
      <c r="C12" s="10" t="s">
        <v>1</v>
      </c>
      <c r="D12" s="11">
        <v>18194.97</v>
      </c>
    </row>
    <row r="13" spans="2:4" x14ac:dyDescent="0.2">
      <c r="C13" s="13" t="s">
        <v>7</v>
      </c>
      <c r="D13" s="12">
        <f>SUM(D3:D12)</f>
        <v>1051054.25</v>
      </c>
    </row>
  </sheetData>
  <pageMargins left="0.7" right="0.7" top="1" bottom="0.75" header="0.3" footer="0.3"/>
  <pageSetup orientation="portrait" r:id="rId1"/>
  <headerFooter>
    <oddHeader xml:space="preserve">&amp;L&amp;"Times New Roman,Regular"DUKE ENERGY KENTUCKY, INC.
2018 Ice Storm Costs Deferred
Detail by Original FERC Account and Cost Driver  &amp;R&amp;"Times New Roman,Bold"KyPSC Case No . 2019-00271
AG-DR-01-012 Attachment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Weatherston</Witness>
  </documentManagement>
</p:properties>
</file>

<file path=customXml/itemProps1.xml><?xml version="1.0" encoding="utf-8"?>
<ds:datastoreItem xmlns:ds="http://schemas.openxmlformats.org/officeDocument/2006/customXml" ds:itemID="{3AC1DC35-4D8D-4030-9049-2149510AE9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F5B90D-B72A-45E0-95CF-1A2A0543F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7309B-01DF-4D43-BB9A-71AEF2AD09F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Storm Deferral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2018 Ice Storm Costs deferral detail</dc:subject>
  <dc:creator>SERVER</dc:creator>
  <cp:lastModifiedBy>Minna Sunderman</cp:lastModifiedBy>
  <cp:lastPrinted>2019-10-27T13:21:18Z</cp:lastPrinted>
  <dcterms:created xsi:type="dcterms:W3CDTF">2019-10-22T13:35:31Z</dcterms:created>
  <dcterms:modified xsi:type="dcterms:W3CDTF">2019-10-27T13:21:21Z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