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Sheet1!$A$1:$K$54</definedName>
  </definedNames>
  <calcPr calcId="145621"/>
</workbook>
</file>

<file path=xl/calcChain.xml><?xml version="1.0" encoding="utf-8"?>
<calcChain xmlns="http://schemas.openxmlformats.org/spreadsheetml/2006/main">
  <c r="D50" i="1" l="1"/>
  <c r="D46" i="1" l="1"/>
  <c r="D24" i="1"/>
  <c r="D37" i="1" l="1"/>
  <c r="D18" i="1"/>
  <c r="D7" i="1"/>
</calcChain>
</file>

<file path=xl/sharedStrings.xml><?xml version="1.0" encoding="utf-8"?>
<sst xmlns="http://schemas.openxmlformats.org/spreadsheetml/2006/main" count="120" uniqueCount="60">
  <si>
    <t>Employee</t>
  </si>
  <si>
    <t>Gross</t>
  </si>
  <si>
    <t>TOTAL ADMINISTRATION</t>
  </si>
  <si>
    <t>TOTAL DISTRIBUTION</t>
  </si>
  <si>
    <t>TOTAL WATER PLANT</t>
  </si>
  <si>
    <t>TOTAL WATER PAYROLL</t>
  </si>
  <si>
    <t>Rate</t>
  </si>
  <si>
    <t>Maintain water plant operations</t>
  </si>
  <si>
    <t>Supervise water plant operations</t>
  </si>
  <si>
    <t xml:space="preserve">Maintain water &amp; sewer distribution </t>
  </si>
  <si>
    <t>Supervisor all water departments</t>
  </si>
  <si>
    <t>Supervise water &amp; sewer distribution</t>
  </si>
  <si>
    <t>Daily office functions</t>
  </si>
  <si>
    <t>Job Duties</t>
  </si>
  <si>
    <t>FT/PT</t>
  </si>
  <si>
    <t>F</t>
  </si>
  <si>
    <t>Water%</t>
  </si>
  <si>
    <t>PR-6561</t>
  </si>
  <si>
    <t>PR-6565</t>
  </si>
  <si>
    <t>PR-6563</t>
  </si>
  <si>
    <t>Account#</t>
  </si>
  <si>
    <t>Performs general maint. Work</t>
  </si>
  <si>
    <t>P</t>
  </si>
  <si>
    <t>PR-6566</t>
  </si>
  <si>
    <t>Maintain sewer plant operations</t>
  </si>
  <si>
    <t>Supervise sewer plant operations</t>
  </si>
  <si>
    <t>TOTAL SEWER PLANT</t>
  </si>
  <si>
    <t>Ashley Hendrix</t>
  </si>
  <si>
    <t>David Rhoades</t>
  </si>
  <si>
    <t>Jonathan Armour</t>
  </si>
  <si>
    <t>Danny Armour</t>
  </si>
  <si>
    <t>Tony Daniel</t>
  </si>
  <si>
    <t>Brodie Kennedy</t>
  </si>
  <si>
    <t>Richard Miller</t>
  </si>
  <si>
    <t>Chad Morris</t>
  </si>
  <si>
    <t>Jacob Mayhugh</t>
  </si>
  <si>
    <t>Shawn Stovall</t>
  </si>
  <si>
    <t>Kenny Zguro</t>
  </si>
  <si>
    <t>Jordan Duvall</t>
  </si>
  <si>
    <t>Kenny Hill</t>
  </si>
  <si>
    <t>Phillip Hardison</t>
  </si>
  <si>
    <t>Austin Amos</t>
  </si>
  <si>
    <t>Gary Dennison</t>
  </si>
  <si>
    <t>Jeff Ford</t>
  </si>
  <si>
    <t>Jordan Hooper</t>
  </si>
  <si>
    <t>Jason Lacefield</t>
  </si>
  <si>
    <t>Jeremy Leach</t>
  </si>
  <si>
    <t>David McDowell</t>
  </si>
  <si>
    <t>Ron Mobley</t>
  </si>
  <si>
    <t>Mathew Matthis</t>
  </si>
  <si>
    <t>Carl Albach</t>
  </si>
  <si>
    <t>Wayne Divine</t>
  </si>
  <si>
    <t>Darrel Gentry</t>
  </si>
  <si>
    <t>Scott Ray</t>
  </si>
  <si>
    <t>Kevin Reed</t>
  </si>
  <si>
    <t>Water Board Commissioners</t>
  </si>
  <si>
    <t>TOTAL WATER COMMISSIONERS</t>
  </si>
  <si>
    <t>PR-6564</t>
  </si>
  <si>
    <t>Ruth Ann Gossett</t>
  </si>
  <si>
    <t>Sewer%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</si>
</sst>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/>
    <xf numFmtId="164" fontId="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D50" sqref="D50"/>
    </sheetView>
  </sheetViews>
  <sheetFormatPr defaultRowHeight="15" x14ac:dyDescent="0.25"/>
  <cols>
    <col min="1" max="1" width="30" bestFit="1" customWidth="1"/>
    <col min="2" max="2" width="32" bestFit="1" customWidth="1"/>
    <col min="3" max="3" width="10.42578125" style="10" customWidth="1"/>
    <col min="4" max="4" width="17" style="1" customWidth="1"/>
    <col min="5" max="5" width="3.28515625" customWidth="1"/>
    <col min="6" max="6" width="7.7109375" customWidth="1"/>
    <col min="7" max="7" width="2.85546875" customWidth="1"/>
    <col min="8" max="8" width="9.85546875" style="10" customWidth="1"/>
    <col min="9" max="9" width="8.85546875" style="7"/>
    <col min="10" max="10" width="3.85546875" customWidth="1"/>
  </cols>
  <sheetData>
    <row r="1" spans="1:11" s="4" customFormat="1" x14ac:dyDescent="0.25">
      <c r="A1" s="4" t="s">
        <v>0</v>
      </c>
      <c r="B1" s="4" t="s">
        <v>13</v>
      </c>
      <c r="C1" s="9" t="s">
        <v>14</v>
      </c>
      <c r="D1" s="12" t="s">
        <v>1</v>
      </c>
      <c r="F1" s="5" t="s">
        <v>16</v>
      </c>
      <c r="H1" s="9" t="s">
        <v>59</v>
      </c>
      <c r="I1" s="6" t="s">
        <v>6</v>
      </c>
      <c r="K1" s="4" t="s">
        <v>20</v>
      </c>
    </row>
    <row r="2" spans="1:11" ht="20.45" customHeight="1" x14ac:dyDescent="0.25">
      <c r="A2" t="s">
        <v>58</v>
      </c>
      <c r="B2" t="s">
        <v>12</v>
      </c>
      <c r="C2" s="10" t="s">
        <v>15</v>
      </c>
      <c r="D2" s="1">
        <v>38567.879999999997</v>
      </c>
      <c r="F2">
        <v>60</v>
      </c>
      <c r="H2" s="10">
        <v>40</v>
      </c>
      <c r="I2" s="7">
        <v>18.37</v>
      </c>
      <c r="K2" t="s">
        <v>17</v>
      </c>
    </row>
    <row r="3" spans="1:11" ht="15.75" customHeight="1" x14ac:dyDescent="0.25">
      <c r="A3" t="s">
        <v>27</v>
      </c>
      <c r="B3" t="s">
        <v>12</v>
      </c>
      <c r="C3" s="10" t="s">
        <v>15</v>
      </c>
      <c r="D3" s="1">
        <v>3402</v>
      </c>
      <c r="F3">
        <v>60</v>
      </c>
      <c r="H3" s="10">
        <v>40</v>
      </c>
      <c r="I3" s="7">
        <v>14</v>
      </c>
      <c r="K3" t="s">
        <v>17</v>
      </c>
    </row>
    <row r="4" spans="1:11" x14ac:dyDescent="0.25">
      <c r="A4" t="s">
        <v>28</v>
      </c>
      <c r="B4" t="s">
        <v>10</v>
      </c>
      <c r="C4" s="10" t="s">
        <v>15</v>
      </c>
      <c r="D4" s="1">
        <v>84314.4</v>
      </c>
      <c r="F4">
        <v>60</v>
      </c>
      <c r="H4" s="10">
        <v>40</v>
      </c>
      <c r="I4" s="7">
        <v>51.63</v>
      </c>
      <c r="K4" t="s">
        <v>17</v>
      </c>
    </row>
    <row r="5" spans="1:11" x14ac:dyDescent="0.25">
      <c r="A5" t="s">
        <v>29</v>
      </c>
      <c r="B5" t="s">
        <v>21</v>
      </c>
      <c r="C5" s="10" t="s">
        <v>22</v>
      </c>
      <c r="D5" s="1">
        <v>2928.64</v>
      </c>
      <c r="F5">
        <v>60</v>
      </c>
      <c r="H5" s="10">
        <v>40</v>
      </c>
      <c r="I5" s="7">
        <v>8.32</v>
      </c>
      <c r="K5" t="s">
        <v>17</v>
      </c>
    </row>
    <row r="7" spans="1:11" s="2" customFormat="1" x14ac:dyDescent="0.25">
      <c r="A7" s="2" t="s">
        <v>2</v>
      </c>
      <c r="C7" s="11"/>
      <c r="D7" s="3">
        <f>SUM(D2:D6)</f>
        <v>129212.92</v>
      </c>
      <c r="H7" s="11"/>
      <c r="I7" s="8"/>
    </row>
    <row r="9" spans="1:11" x14ac:dyDescent="0.25">
      <c r="A9" t="s">
        <v>30</v>
      </c>
      <c r="B9" t="s">
        <v>9</v>
      </c>
      <c r="C9" s="10" t="s">
        <v>15</v>
      </c>
      <c r="D9" s="1">
        <v>39694.550000000003</v>
      </c>
      <c r="F9">
        <v>60</v>
      </c>
      <c r="H9" s="10">
        <v>40</v>
      </c>
      <c r="I9" s="7">
        <v>16.100000000000001</v>
      </c>
      <c r="K9" t="s">
        <v>18</v>
      </c>
    </row>
    <row r="10" spans="1:11" x14ac:dyDescent="0.25">
      <c r="A10" t="s">
        <v>31</v>
      </c>
      <c r="B10" t="s">
        <v>11</v>
      </c>
      <c r="C10" s="10" t="s">
        <v>15</v>
      </c>
      <c r="D10" s="1">
        <v>63543.199999999997</v>
      </c>
      <c r="F10">
        <v>60</v>
      </c>
      <c r="H10" s="10">
        <v>40</v>
      </c>
      <c r="I10" s="7">
        <v>32.42</v>
      </c>
      <c r="K10" t="s">
        <v>18</v>
      </c>
    </row>
    <row r="11" spans="1:11" x14ac:dyDescent="0.25">
      <c r="A11" t="s">
        <v>35</v>
      </c>
      <c r="B11" t="s">
        <v>9</v>
      </c>
      <c r="C11" s="10" t="s">
        <v>15</v>
      </c>
      <c r="D11" s="1">
        <v>6417.84</v>
      </c>
      <c r="F11">
        <v>60</v>
      </c>
      <c r="H11" s="10">
        <v>40</v>
      </c>
      <c r="K11" t="s">
        <v>18</v>
      </c>
    </row>
    <row r="12" spans="1:11" x14ac:dyDescent="0.25">
      <c r="A12" t="s">
        <v>32</v>
      </c>
      <c r="B12" t="s">
        <v>9</v>
      </c>
      <c r="C12" s="10" t="s">
        <v>15</v>
      </c>
      <c r="D12" s="1">
        <v>3105.42</v>
      </c>
      <c r="F12">
        <v>60</v>
      </c>
      <c r="H12" s="10">
        <v>40</v>
      </c>
      <c r="I12" s="7">
        <v>12.25</v>
      </c>
      <c r="K12" t="s">
        <v>23</v>
      </c>
    </row>
    <row r="13" spans="1:11" x14ac:dyDescent="0.25">
      <c r="A13" t="s">
        <v>33</v>
      </c>
      <c r="B13" t="s">
        <v>9</v>
      </c>
      <c r="C13" s="10" t="s">
        <v>15</v>
      </c>
      <c r="D13" s="1">
        <v>30202.59</v>
      </c>
      <c r="F13">
        <v>60</v>
      </c>
      <c r="H13" s="10">
        <v>40</v>
      </c>
      <c r="I13" s="7">
        <v>12.54</v>
      </c>
      <c r="K13" t="s">
        <v>18</v>
      </c>
    </row>
    <row r="14" spans="1:11" x14ac:dyDescent="0.25">
      <c r="A14" t="s">
        <v>34</v>
      </c>
      <c r="B14" t="s">
        <v>9</v>
      </c>
      <c r="C14" s="10" t="s">
        <v>15</v>
      </c>
      <c r="D14" s="1">
        <v>43536.08</v>
      </c>
      <c r="F14">
        <v>60</v>
      </c>
      <c r="H14" s="10">
        <v>40</v>
      </c>
      <c r="I14" s="7">
        <v>23</v>
      </c>
      <c r="K14" t="s">
        <v>18</v>
      </c>
    </row>
    <row r="15" spans="1:11" x14ac:dyDescent="0.25">
      <c r="A15" t="s">
        <v>36</v>
      </c>
      <c r="B15" t="s">
        <v>9</v>
      </c>
      <c r="C15" s="10" t="s">
        <v>15</v>
      </c>
      <c r="D15" s="1">
        <v>33882.42</v>
      </c>
      <c r="F15">
        <v>60</v>
      </c>
      <c r="H15" s="10">
        <v>40</v>
      </c>
      <c r="I15" s="7">
        <v>14.52</v>
      </c>
      <c r="K15" t="s">
        <v>18</v>
      </c>
    </row>
    <row r="16" spans="1:11" x14ac:dyDescent="0.25">
      <c r="A16" t="s">
        <v>37</v>
      </c>
      <c r="B16" t="s">
        <v>9</v>
      </c>
      <c r="C16" s="10" t="s">
        <v>15</v>
      </c>
      <c r="D16" s="1">
        <v>36800.959999999999</v>
      </c>
      <c r="F16">
        <v>60</v>
      </c>
      <c r="H16" s="10">
        <v>40</v>
      </c>
      <c r="I16" s="7">
        <v>15.68</v>
      </c>
      <c r="K16" t="s">
        <v>23</v>
      </c>
    </row>
    <row r="18" spans="1:11" s="2" customFormat="1" x14ac:dyDescent="0.25">
      <c r="A18" s="2" t="s">
        <v>3</v>
      </c>
      <c r="C18" s="11"/>
      <c r="D18" s="3">
        <f>SUM(D9:D17)</f>
        <v>257183.05999999997</v>
      </c>
      <c r="H18" s="11"/>
      <c r="I18" s="8"/>
    </row>
    <row r="20" spans="1:11" x14ac:dyDescent="0.25">
      <c r="A20" t="s">
        <v>38</v>
      </c>
      <c r="B20" t="s">
        <v>24</v>
      </c>
      <c r="C20" s="10" t="s">
        <v>15</v>
      </c>
      <c r="D20" s="1">
        <v>30653.439999999999</v>
      </c>
      <c r="F20">
        <v>0</v>
      </c>
      <c r="H20" s="10">
        <v>100</v>
      </c>
      <c r="I20" s="7">
        <v>15.48</v>
      </c>
      <c r="K20" t="s">
        <v>57</v>
      </c>
    </row>
    <row r="21" spans="1:11" x14ac:dyDescent="0.25">
      <c r="A21" t="s">
        <v>40</v>
      </c>
      <c r="B21" t="s">
        <v>24</v>
      </c>
      <c r="C21" s="10" t="s">
        <v>15</v>
      </c>
      <c r="D21" s="1">
        <v>45451.56</v>
      </c>
      <c r="F21">
        <v>0</v>
      </c>
      <c r="H21" s="10">
        <v>100</v>
      </c>
      <c r="I21" s="7">
        <v>18.48</v>
      </c>
      <c r="K21" t="s">
        <v>57</v>
      </c>
    </row>
    <row r="22" spans="1:11" x14ac:dyDescent="0.25">
      <c r="A22" t="s">
        <v>39</v>
      </c>
      <c r="B22" t="s">
        <v>25</v>
      </c>
      <c r="C22" s="10" t="s">
        <v>15</v>
      </c>
      <c r="D22" s="1">
        <v>57428.800000000003</v>
      </c>
      <c r="F22">
        <v>0</v>
      </c>
      <c r="H22" s="10">
        <v>100</v>
      </c>
      <c r="I22" s="7">
        <v>27.61</v>
      </c>
      <c r="K22" t="s">
        <v>57</v>
      </c>
    </row>
    <row r="24" spans="1:11" s="2" customFormat="1" x14ac:dyDescent="0.25">
      <c r="A24" s="2" t="s">
        <v>26</v>
      </c>
      <c r="C24" s="11"/>
      <c r="D24" s="3">
        <f>SUM(D20:D23)</f>
        <v>133533.79999999999</v>
      </c>
      <c r="H24" s="11"/>
      <c r="I24" s="8"/>
    </row>
    <row r="27" spans="1:11" x14ac:dyDescent="0.25">
      <c r="A27" t="s">
        <v>41</v>
      </c>
      <c r="B27" t="s">
        <v>7</v>
      </c>
      <c r="C27" s="10" t="s">
        <v>15</v>
      </c>
      <c r="D27" s="1">
        <v>41232.559999999998</v>
      </c>
      <c r="F27">
        <v>100</v>
      </c>
      <c r="I27" s="7">
        <v>20</v>
      </c>
      <c r="K27" t="s">
        <v>19</v>
      </c>
    </row>
    <row r="28" spans="1:11" x14ac:dyDescent="0.25">
      <c r="A28" t="s">
        <v>42</v>
      </c>
      <c r="B28" t="s">
        <v>7</v>
      </c>
      <c r="C28" s="10" t="s">
        <v>15</v>
      </c>
      <c r="D28" s="1">
        <v>49813.48</v>
      </c>
      <c r="F28">
        <v>100</v>
      </c>
      <c r="I28" s="7">
        <v>21.86</v>
      </c>
      <c r="K28" t="s">
        <v>19</v>
      </c>
    </row>
    <row r="29" spans="1:11" x14ac:dyDescent="0.25">
      <c r="A29" t="s">
        <v>43</v>
      </c>
      <c r="B29" t="s">
        <v>7</v>
      </c>
      <c r="C29" s="10" t="s">
        <v>15</v>
      </c>
      <c r="D29" s="1">
        <v>45657.599999999999</v>
      </c>
      <c r="F29">
        <v>100</v>
      </c>
      <c r="I29" s="7">
        <v>19.68</v>
      </c>
      <c r="K29" t="s">
        <v>19</v>
      </c>
    </row>
    <row r="30" spans="1:11" x14ac:dyDescent="0.25">
      <c r="A30" t="s">
        <v>44</v>
      </c>
      <c r="B30" t="s">
        <v>7</v>
      </c>
      <c r="C30" s="10" t="s">
        <v>15</v>
      </c>
      <c r="D30" s="1">
        <v>39982.120000000003</v>
      </c>
      <c r="F30">
        <v>100</v>
      </c>
      <c r="I30" s="7">
        <v>18</v>
      </c>
      <c r="K30" t="s">
        <v>19</v>
      </c>
    </row>
    <row r="31" spans="1:11" x14ac:dyDescent="0.25">
      <c r="A31" t="s">
        <v>45</v>
      </c>
      <c r="B31" t="s">
        <v>7</v>
      </c>
      <c r="C31" s="10" t="s">
        <v>15</v>
      </c>
      <c r="D31" s="1">
        <v>48914.559999999998</v>
      </c>
      <c r="F31">
        <v>100</v>
      </c>
      <c r="I31" s="7">
        <v>21.23</v>
      </c>
      <c r="K31" t="s">
        <v>19</v>
      </c>
    </row>
    <row r="32" spans="1:11" x14ac:dyDescent="0.25">
      <c r="A32" t="s">
        <v>46</v>
      </c>
      <c r="B32" t="s">
        <v>7</v>
      </c>
      <c r="C32" s="10" t="s">
        <v>15</v>
      </c>
      <c r="D32" s="1">
        <v>51473.11</v>
      </c>
      <c r="F32">
        <v>100</v>
      </c>
      <c r="I32" s="7">
        <v>21.23</v>
      </c>
      <c r="K32" t="s">
        <v>19</v>
      </c>
    </row>
    <row r="33" spans="1:11" x14ac:dyDescent="0.25">
      <c r="A33" t="s">
        <v>47</v>
      </c>
      <c r="B33" t="s">
        <v>7</v>
      </c>
      <c r="C33" s="10" t="s">
        <v>15</v>
      </c>
      <c r="D33" s="1">
        <v>29322.34</v>
      </c>
      <c r="F33">
        <v>100</v>
      </c>
      <c r="I33" s="7">
        <v>13.24</v>
      </c>
      <c r="K33" t="s">
        <v>19</v>
      </c>
    </row>
    <row r="34" spans="1:11" x14ac:dyDescent="0.25">
      <c r="A34" t="s">
        <v>48</v>
      </c>
      <c r="B34" t="s">
        <v>8</v>
      </c>
      <c r="C34" s="10" t="s">
        <v>15</v>
      </c>
      <c r="D34" s="1">
        <v>60132.800000000003</v>
      </c>
      <c r="F34">
        <v>100</v>
      </c>
      <c r="I34" s="7">
        <v>28.91</v>
      </c>
      <c r="K34" t="s">
        <v>19</v>
      </c>
    </row>
    <row r="35" spans="1:11" x14ac:dyDescent="0.25">
      <c r="A35" t="s">
        <v>49</v>
      </c>
      <c r="B35" t="s">
        <v>7</v>
      </c>
      <c r="C35" s="10" t="s">
        <v>15</v>
      </c>
      <c r="D35" s="1">
        <v>20520</v>
      </c>
      <c r="F35">
        <v>100</v>
      </c>
      <c r="I35" s="7">
        <v>12</v>
      </c>
      <c r="K35" t="s">
        <v>19</v>
      </c>
    </row>
    <row r="37" spans="1:11" s="2" customFormat="1" x14ac:dyDescent="0.25">
      <c r="A37" s="2" t="s">
        <v>4</v>
      </c>
      <c r="C37" s="11"/>
      <c r="D37" s="3">
        <f>SUM(D27:D36)</f>
        <v>387048.57</v>
      </c>
      <c r="H37" s="11"/>
      <c r="I37" s="8"/>
    </row>
    <row r="38" spans="1:11" s="2" customFormat="1" x14ac:dyDescent="0.25">
      <c r="C38" s="11"/>
      <c r="D38" s="3"/>
      <c r="H38" s="11"/>
      <c r="I38" s="8"/>
    </row>
    <row r="39" spans="1:11" s="13" customFormat="1" x14ac:dyDescent="0.25">
      <c r="C39" s="14"/>
      <c r="D39" s="15"/>
      <c r="H39" s="14"/>
      <c r="I39" s="16"/>
    </row>
    <row r="40" spans="1:11" s="13" customFormat="1" x14ac:dyDescent="0.25">
      <c r="A40" s="13" t="s">
        <v>50</v>
      </c>
      <c r="B40" s="13" t="s">
        <v>55</v>
      </c>
      <c r="C40" s="14"/>
      <c r="D40" s="15">
        <v>2400</v>
      </c>
      <c r="F40" s="13">
        <v>60</v>
      </c>
      <c r="H40" s="14">
        <v>40</v>
      </c>
      <c r="I40" s="16"/>
      <c r="K40" s="14">
        <v>6204</v>
      </c>
    </row>
    <row r="41" spans="1:11" s="13" customFormat="1" x14ac:dyDescent="0.25">
      <c r="A41" s="13" t="s">
        <v>51</v>
      </c>
      <c r="B41" s="13" t="s">
        <v>55</v>
      </c>
      <c r="C41" s="14"/>
      <c r="D41" s="15">
        <v>2400</v>
      </c>
      <c r="F41" s="13">
        <v>60</v>
      </c>
      <c r="H41" s="14">
        <v>40</v>
      </c>
      <c r="I41" s="16"/>
      <c r="K41" s="14">
        <v>6204</v>
      </c>
    </row>
    <row r="42" spans="1:11" s="13" customFormat="1" x14ac:dyDescent="0.25">
      <c r="A42" s="13" t="s">
        <v>52</v>
      </c>
      <c r="B42" s="13" t="s">
        <v>55</v>
      </c>
      <c r="C42" s="14"/>
      <c r="D42" s="15">
        <v>2400</v>
      </c>
      <c r="F42" s="13">
        <v>60</v>
      </c>
      <c r="H42" s="14">
        <v>40</v>
      </c>
      <c r="I42" s="16"/>
      <c r="K42" s="14">
        <v>6204</v>
      </c>
    </row>
    <row r="43" spans="1:11" x14ac:dyDescent="0.25">
      <c r="A43" s="13" t="s">
        <v>53</v>
      </c>
      <c r="B43" s="13" t="s">
        <v>55</v>
      </c>
      <c r="D43" s="1">
        <v>2400</v>
      </c>
      <c r="F43" s="13">
        <v>60</v>
      </c>
      <c r="H43" s="10">
        <v>40</v>
      </c>
      <c r="K43" s="14">
        <v>6204</v>
      </c>
    </row>
    <row r="44" spans="1:11" x14ac:dyDescent="0.25">
      <c r="A44" s="13" t="s">
        <v>54</v>
      </c>
      <c r="B44" s="13" t="s">
        <v>55</v>
      </c>
      <c r="D44" s="1">
        <v>2400</v>
      </c>
      <c r="F44" s="13">
        <v>60</v>
      </c>
      <c r="H44" s="10">
        <v>40</v>
      </c>
      <c r="K44" s="14">
        <v>6204</v>
      </c>
    </row>
    <row r="45" spans="1:11" x14ac:dyDescent="0.25">
      <c r="A45" s="13"/>
      <c r="B45" s="13"/>
    </row>
    <row r="46" spans="1:11" s="2" customFormat="1" x14ac:dyDescent="0.25">
      <c r="A46" s="2" t="s">
        <v>56</v>
      </c>
      <c r="C46" s="11"/>
      <c r="D46" s="3">
        <f>SUM(D40:D45)</f>
        <v>12000</v>
      </c>
      <c r="H46" s="11"/>
      <c r="I46" s="8"/>
    </row>
    <row r="47" spans="1:11" x14ac:dyDescent="0.25">
      <c r="A47" s="13"/>
      <c r="B47" s="13"/>
    </row>
    <row r="48" spans="1:11" x14ac:dyDescent="0.25">
      <c r="A48" s="13"/>
      <c r="B48" s="13"/>
    </row>
    <row r="50" spans="1:9" s="2" customFormat="1" x14ac:dyDescent="0.25">
      <c r="A50" s="2" t="s">
        <v>5</v>
      </c>
      <c r="C50" s="11"/>
      <c r="D50" s="3">
        <f>SUM(D37,D18,D7,D46)</f>
        <v>785444.55</v>
      </c>
      <c r="H50" s="11"/>
      <c r="I50" s="8"/>
    </row>
  </sheetData>
  <printOptions horizontalCentered="1"/>
  <pageMargins left="0.45" right="0.45" top="0.75" bottom="0.75" header="0.3" footer="0.3"/>
  <pageSetup orientation="landscape" r:id="rId1"/>
  <headerFooter>
    <oddHeader>&amp;CPayroll JULY 2018- JUNE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Todd Osterloh</cp:lastModifiedBy>
  <cp:lastPrinted>2019-08-22T17:07:34Z</cp:lastPrinted>
  <dcterms:created xsi:type="dcterms:W3CDTF">2017-07-21T14:35:40Z</dcterms:created>
  <dcterms:modified xsi:type="dcterms:W3CDTF">2019-08-26T16:33:20Z</dcterms:modified>
</cp:coreProperties>
</file>