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 tabRatio="747" firstSheet="33" activeTab="41"/>
  </bookViews>
  <sheets>
    <sheet name="January 2016" sheetId="1" r:id="rId1"/>
    <sheet name="February 2016" sheetId="2" r:id="rId2"/>
    <sheet name="March 2016" sheetId="3" r:id="rId3"/>
    <sheet name="April 2016" sheetId="4" r:id="rId4"/>
    <sheet name="May 2016" sheetId="5" r:id="rId5"/>
    <sheet name="June 2016" sheetId="6" r:id="rId6"/>
    <sheet name="July 2016" sheetId="7" r:id="rId7"/>
    <sheet name="August 2016" sheetId="8" r:id="rId8"/>
    <sheet name="September 2016" sheetId="9" r:id="rId9"/>
    <sheet name="October 2016" sheetId="10" r:id="rId10"/>
    <sheet name="November 2016" sheetId="11" r:id="rId11"/>
    <sheet name="December 2016" sheetId="12" r:id="rId12"/>
    <sheet name="January 2017" sheetId="13" r:id="rId13"/>
    <sheet name="February 2017" sheetId="14" r:id="rId14"/>
    <sheet name="March 2017" sheetId="15" r:id="rId15"/>
    <sheet name="April 2017" sheetId="16" r:id="rId16"/>
    <sheet name="May 2017" sheetId="17" r:id="rId17"/>
    <sheet name="June 2017" sheetId="18" r:id="rId18"/>
    <sheet name="July 2017" sheetId="19" r:id="rId19"/>
    <sheet name="August 2017" sheetId="20" r:id="rId20"/>
    <sheet name="September 2017" sheetId="21" r:id="rId21"/>
    <sheet name="October 2017" sheetId="22" r:id="rId22"/>
    <sheet name="November 2017" sheetId="23" r:id="rId23"/>
    <sheet name="December 2017" sheetId="24" r:id="rId24"/>
    <sheet name="January 2018" sheetId="25" r:id="rId25"/>
    <sheet name="February 2018" sheetId="26" r:id="rId26"/>
    <sheet name="March 2018" sheetId="27" r:id="rId27"/>
    <sheet name="April 2018" sheetId="28" r:id="rId28"/>
    <sheet name="May 2018" sheetId="29" r:id="rId29"/>
    <sheet name="June 2018" sheetId="30" r:id="rId30"/>
    <sheet name="July 2018" sheetId="31" r:id="rId31"/>
    <sheet name="August 2018" sheetId="32" r:id="rId32"/>
    <sheet name="September 2018" sheetId="33" r:id="rId33"/>
    <sheet name="October 2018" sheetId="34" r:id="rId34"/>
    <sheet name="November 2018" sheetId="35" r:id="rId35"/>
    <sheet name="December 2018" sheetId="36" r:id="rId36"/>
    <sheet name="January 2019" sheetId="37" r:id="rId37"/>
    <sheet name="February 2019" sheetId="38" r:id="rId38"/>
    <sheet name="March 2019" sheetId="39" r:id="rId39"/>
    <sheet name="April 2019" sheetId="40" r:id="rId40"/>
    <sheet name="May 2019" sheetId="41" r:id="rId41"/>
    <sheet name="June 2019" sheetId="42" r:id="rId42"/>
    <sheet name="July 2019" sheetId="43" r:id="rId43"/>
    <sheet name="August 2019" sheetId="44" r:id="rId44"/>
  </sheets>
  <calcPr calcId="144525"/>
</workbook>
</file>

<file path=xl/calcChain.xml><?xml version="1.0" encoding="utf-8"?>
<calcChain xmlns="http://schemas.openxmlformats.org/spreadsheetml/2006/main">
  <c r="F36" i="44" l="1"/>
  <c r="E36" i="44"/>
  <c r="D36" i="44"/>
  <c r="C36" i="44"/>
  <c r="B36" i="44"/>
  <c r="H35" i="44"/>
  <c r="G35" i="44"/>
  <c r="G34" i="44"/>
  <c r="H34" i="44" s="1"/>
  <c r="G33" i="44"/>
  <c r="H33" i="44" s="1"/>
  <c r="H32" i="44"/>
  <c r="G32" i="44"/>
  <c r="H31" i="44"/>
  <c r="G31" i="44"/>
  <c r="G30" i="44"/>
  <c r="H30" i="44" s="1"/>
  <c r="G29" i="44"/>
  <c r="H29" i="44" s="1"/>
  <c r="H28" i="44"/>
  <c r="G28" i="44"/>
  <c r="H27" i="44"/>
  <c r="G27" i="44"/>
  <c r="G26" i="44"/>
  <c r="H26" i="44" s="1"/>
  <c r="G25" i="44"/>
  <c r="H25" i="44" s="1"/>
  <c r="H24" i="44"/>
  <c r="G24" i="44"/>
  <c r="H23" i="44"/>
  <c r="G23" i="44"/>
  <c r="G22" i="44"/>
  <c r="H22" i="44" s="1"/>
  <c r="G21" i="44"/>
  <c r="H21" i="44" s="1"/>
  <c r="H20" i="44"/>
  <c r="G20" i="44"/>
  <c r="H19" i="44"/>
  <c r="G19" i="44"/>
  <c r="G18" i="44"/>
  <c r="H18" i="44" s="1"/>
  <c r="G17" i="44"/>
  <c r="H17" i="44" s="1"/>
  <c r="H16" i="44"/>
  <c r="G16" i="44"/>
  <c r="H15" i="44"/>
  <c r="G15" i="44"/>
  <c r="G14" i="44"/>
  <c r="H14" i="44" s="1"/>
  <c r="G13" i="44"/>
  <c r="H13" i="44" s="1"/>
  <c r="H12" i="44"/>
  <c r="G12" i="44"/>
  <c r="H11" i="44"/>
  <c r="G11" i="44"/>
  <c r="G10" i="44"/>
  <c r="H10" i="44" s="1"/>
  <c r="G9" i="44"/>
  <c r="H9" i="44" s="1"/>
  <c r="H8" i="44"/>
  <c r="G8" i="44"/>
  <c r="H7" i="44"/>
  <c r="G7" i="44"/>
  <c r="G6" i="44"/>
  <c r="H6" i="44" s="1"/>
  <c r="G5" i="44"/>
  <c r="H5" i="44" s="1"/>
  <c r="H36" i="44" l="1"/>
  <c r="G36" i="44"/>
  <c r="F36" i="43" l="1"/>
  <c r="E36" i="43"/>
  <c r="D36" i="43"/>
  <c r="C36" i="43"/>
  <c r="B36" i="43"/>
  <c r="H35" i="43"/>
  <c r="G35" i="43"/>
  <c r="G34" i="43"/>
  <c r="H34" i="43" s="1"/>
  <c r="G33" i="43"/>
  <c r="H33" i="43" s="1"/>
  <c r="G32" i="43"/>
  <c r="H32" i="43" s="1"/>
  <c r="H31" i="43"/>
  <c r="G31" i="43"/>
  <c r="G30" i="43"/>
  <c r="H30" i="43" s="1"/>
  <c r="G29" i="43"/>
  <c r="H29" i="43" s="1"/>
  <c r="G28" i="43"/>
  <c r="H28" i="43" s="1"/>
  <c r="H27" i="43"/>
  <c r="G27" i="43"/>
  <c r="G26" i="43"/>
  <c r="H26" i="43" s="1"/>
  <c r="G25" i="43"/>
  <c r="H25" i="43" s="1"/>
  <c r="G24" i="43"/>
  <c r="H24" i="43" s="1"/>
  <c r="H23" i="43"/>
  <c r="G23" i="43"/>
  <c r="G22" i="43"/>
  <c r="H22" i="43" s="1"/>
  <c r="G21" i="43"/>
  <c r="H21" i="43" s="1"/>
  <c r="G20" i="43"/>
  <c r="H20" i="43" s="1"/>
  <c r="H19" i="43"/>
  <c r="G19" i="43"/>
  <c r="G18" i="43"/>
  <c r="H18" i="43" s="1"/>
  <c r="G17" i="43"/>
  <c r="H17" i="43" s="1"/>
  <c r="G16" i="43"/>
  <c r="H16" i="43" s="1"/>
  <c r="H15" i="43"/>
  <c r="G15" i="43"/>
  <c r="G14" i="43"/>
  <c r="H14" i="43" s="1"/>
  <c r="G13" i="43"/>
  <c r="H13" i="43" s="1"/>
  <c r="G12" i="43"/>
  <c r="H12" i="43" s="1"/>
  <c r="H11" i="43"/>
  <c r="G11" i="43"/>
  <c r="G10" i="43"/>
  <c r="H10" i="43" s="1"/>
  <c r="G9" i="43"/>
  <c r="H9" i="43" s="1"/>
  <c r="G8" i="43"/>
  <c r="H8" i="43" s="1"/>
  <c r="H7" i="43"/>
  <c r="G7" i="43"/>
  <c r="G6" i="43"/>
  <c r="H6" i="43" s="1"/>
  <c r="G5" i="43"/>
  <c r="G36" i="43" s="1"/>
  <c r="H5" i="43" l="1"/>
  <c r="H36" i="43" s="1"/>
  <c r="F36" i="42" l="1"/>
  <c r="E36" i="42"/>
  <c r="D36" i="42"/>
  <c r="C36" i="42"/>
  <c r="B36" i="42"/>
  <c r="G35" i="42"/>
  <c r="H34" i="42"/>
  <c r="G34" i="42"/>
  <c r="G33" i="42"/>
  <c r="H33" i="42" s="1"/>
  <c r="G32" i="42"/>
  <c r="H32" i="42" s="1"/>
  <c r="G31" i="42"/>
  <c r="H31" i="42" s="1"/>
  <c r="H30" i="42"/>
  <c r="G30" i="42"/>
  <c r="G29" i="42"/>
  <c r="H29" i="42" s="1"/>
  <c r="G28" i="42"/>
  <c r="H28" i="42" s="1"/>
  <c r="G27" i="42"/>
  <c r="H27" i="42" s="1"/>
  <c r="H26" i="42"/>
  <c r="G26" i="42"/>
  <c r="G25" i="42"/>
  <c r="H25" i="42" s="1"/>
  <c r="G24" i="42"/>
  <c r="H24" i="42" s="1"/>
  <c r="G23" i="42"/>
  <c r="H23" i="42" s="1"/>
  <c r="G22" i="42"/>
  <c r="H22" i="42" s="1"/>
  <c r="G21" i="42"/>
  <c r="H21" i="42" s="1"/>
  <c r="G20" i="42"/>
  <c r="H20" i="42" s="1"/>
  <c r="G19" i="42"/>
  <c r="H19" i="42" s="1"/>
  <c r="G18" i="42"/>
  <c r="H18" i="42" s="1"/>
  <c r="G17" i="42"/>
  <c r="H17" i="42" s="1"/>
  <c r="G16" i="42"/>
  <c r="H16" i="42" s="1"/>
  <c r="G15" i="42"/>
  <c r="H15" i="42" s="1"/>
  <c r="G14" i="42"/>
  <c r="H14" i="42" s="1"/>
  <c r="G13" i="42"/>
  <c r="H13" i="42" s="1"/>
  <c r="G12" i="42"/>
  <c r="H12" i="42" s="1"/>
  <c r="G11" i="42"/>
  <c r="H11" i="42" s="1"/>
  <c r="G10" i="42"/>
  <c r="H10" i="42" s="1"/>
  <c r="G9" i="42"/>
  <c r="H9" i="42" s="1"/>
  <c r="G8" i="42"/>
  <c r="H8" i="42" s="1"/>
  <c r="G7" i="42"/>
  <c r="H7" i="42" s="1"/>
  <c r="G6" i="42"/>
  <c r="H6" i="42" s="1"/>
  <c r="G5" i="42"/>
  <c r="G36" i="42" s="1"/>
  <c r="H5" i="42" l="1"/>
  <c r="H36" i="42" s="1"/>
  <c r="F36" i="41" l="1"/>
  <c r="E36" i="41"/>
  <c r="D36" i="41"/>
  <c r="C36" i="41"/>
  <c r="B36" i="41"/>
  <c r="H35" i="41"/>
  <c r="G35" i="41"/>
  <c r="G34" i="41"/>
  <c r="H34" i="41" s="1"/>
  <c r="G33" i="41"/>
  <c r="H33" i="41" s="1"/>
  <c r="G32" i="41"/>
  <c r="H32" i="41" s="1"/>
  <c r="H31" i="41"/>
  <c r="G31" i="41"/>
  <c r="G30" i="41"/>
  <c r="H30" i="41" s="1"/>
  <c r="G29" i="41"/>
  <c r="H29" i="41" s="1"/>
  <c r="G28" i="41"/>
  <c r="H28" i="41" s="1"/>
  <c r="H27" i="41"/>
  <c r="G27" i="41"/>
  <c r="G26" i="41"/>
  <c r="H26" i="41" s="1"/>
  <c r="G25" i="41"/>
  <c r="H25" i="41" s="1"/>
  <c r="G24" i="41"/>
  <c r="H24" i="41" s="1"/>
  <c r="H23" i="41"/>
  <c r="G23" i="41"/>
  <c r="G22" i="41"/>
  <c r="H22" i="41" s="1"/>
  <c r="G21" i="41"/>
  <c r="H21" i="41" s="1"/>
  <c r="G20" i="41"/>
  <c r="H20" i="41" s="1"/>
  <c r="H19" i="41"/>
  <c r="G19" i="41"/>
  <c r="G18" i="41"/>
  <c r="H18" i="41" s="1"/>
  <c r="G17" i="41"/>
  <c r="H17" i="41" s="1"/>
  <c r="G16" i="41"/>
  <c r="H16" i="41" s="1"/>
  <c r="H15" i="41"/>
  <c r="G15" i="41"/>
  <c r="G14" i="41"/>
  <c r="H14" i="41" s="1"/>
  <c r="G13" i="41"/>
  <c r="H13" i="41" s="1"/>
  <c r="G12" i="41"/>
  <c r="H12" i="41" s="1"/>
  <c r="H11" i="41"/>
  <c r="G11" i="41"/>
  <c r="G10" i="41"/>
  <c r="H10" i="41" s="1"/>
  <c r="G9" i="41"/>
  <c r="H9" i="41" s="1"/>
  <c r="G8" i="41"/>
  <c r="H8" i="41" s="1"/>
  <c r="H7" i="41"/>
  <c r="G7" i="41"/>
  <c r="G6" i="41"/>
  <c r="H6" i="41" s="1"/>
  <c r="G5" i="41"/>
  <c r="G36" i="41" s="1"/>
  <c r="H5" i="41" l="1"/>
  <c r="H36" i="41" s="1"/>
  <c r="F36" i="40" l="1"/>
  <c r="E36" i="40"/>
  <c r="D36" i="40"/>
  <c r="C36" i="40"/>
  <c r="B36" i="40"/>
  <c r="G35" i="40"/>
  <c r="H35" i="40" s="1"/>
  <c r="G34" i="40"/>
  <c r="H34" i="40" s="1"/>
  <c r="G33" i="40"/>
  <c r="H33" i="40" s="1"/>
  <c r="G32" i="40"/>
  <c r="H32" i="40" s="1"/>
  <c r="G31" i="40"/>
  <c r="H31" i="40" s="1"/>
  <c r="G30" i="40"/>
  <c r="H30" i="40" s="1"/>
  <c r="G29" i="40"/>
  <c r="H29" i="40" s="1"/>
  <c r="G28" i="40"/>
  <c r="H28" i="40" s="1"/>
  <c r="G27" i="40"/>
  <c r="H27" i="40" s="1"/>
  <c r="G26" i="40"/>
  <c r="H26" i="40" s="1"/>
  <c r="G25" i="40"/>
  <c r="H25" i="40" s="1"/>
  <c r="G24" i="40"/>
  <c r="H24" i="40" s="1"/>
  <c r="G23" i="40"/>
  <c r="H23" i="40" s="1"/>
  <c r="G22" i="40"/>
  <c r="H22" i="40" s="1"/>
  <c r="G21" i="40"/>
  <c r="H21" i="40" s="1"/>
  <c r="G20" i="40"/>
  <c r="H20" i="40" s="1"/>
  <c r="G19" i="40"/>
  <c r="H19" i="40" s="1"/>
  <c r="G18" i="40"/>
  <c r="H18" i="40" s="1"/>
  <c r="G17" i="40"/>
  <c r="H17" i="40" s="1"/>
  <c r="G16" i="40"/>
  <c r="H16" i="40" s="1"/>
  <c r="G15" i="40"/>
  <c r="H15" i="40" s="1"/>
  <c r="G14" i="40"/>
  <c r="H14" i="40" s="1"/>
  <c r="G13" i="40"/>
  <c r="H13" i="40" s="1"/>
  <c r="G12" i="40"/>
  <c r="H12" i="40" s="1"/>
  <c r="G11" i="40"/>
  <c r="H11" i="40" s="1"/>
  <c r="G10" i="40"/>
  <c r="H10" i="40" s="1"/>
  <c r="G9" i="40"/>
  <c r="H9" i="40" s="1"/>
  <c r="G8" i="40"/>
  <c r="H8" i="40" s="1"/>
  <c r="G7" i="40"/>
  <c r="H7" i="40" s="1"/>
  <c r="G6" i="40"/>
  <c r="H6" i="40" s="1"/>
  <c r="G5" i="40"/>
  <c r="G36" i="40" s="1"/>
  <c r="H5" i="40" l="1"/>
  <c r="F36" i="39" l="1"/>
  <c r="E36" i="39"/>
  <c r="D36" i="39"/>
  <c r="C36" i="39"/>
  <c r="B36" i="39"/>
  <c r="H35" i="39"/>
  <c r="G35" i="39"/>
  <c r="G34" i="39"/>
  <c r="H34" i="39" s="1"/>
  <c r="G33" i="39"/>
  <c r="H33" i="39" s="1"/>
  <c r="H32" i="39"/>
  <c r="G32" i="39"/>
  <c r="H31" i="39"/>
  <c r="G31" i="39"/>
  <c r="G30" i="39"/>
  <c r="H30" i="39" s="1"/>
  <c r="G29" i="39"/>
  <c r="H29" i="39" s="1"/>
  <c r="H28" i="39"/>
  <c r="G28" i="39"/>
  <c r="H27" i="39"/>
  <c r="G27" i="39"/>
  <c r="G26" i="39"/>
  <c r="H26" i="39" s="1"/>
  <c r="G25" i="39"/>
  <c r="H25" i="39" s="1"/>
  <c r="H24" i="39"/>
  <c r="G24" i="39"/>
  <c r="H23" i="39"/>
  <c r="G23" i="39"/>
  <c r="G22" i="39"/>
  <c r="H22" i="39" s="1"/>
  <c r="G21" i="39"/>
  <c r="H21" i="39" s="1"/>
  <c r="H20" i="39"/>
  <c r="G20" i="39"/>
  <c r="H19" i="39"/>
  <c r="G19" i="39"/>
  <c r="G18" i="39"/>
  <c r="H18" i="39" s="1"/>
  <c r="G17" i="39"/>
  <c r="H17" i="39" s="1"/>
  <c r="H16" i="39"/>
  <c r="G16" i="39"/>
  <c r="H15" i="39"/>
  <c r="G15" i="39"/>
  <c r="G14" i="39"/>
  <c r="H14" i="39" s="1"/>
  <c r="G13" i="39"/>
  <c r="H13" i="39" s="1"/>
  <c r="H12" i="39"/>
  <c r="G12" i="39"/>
  <c r="H11" i="39"/>
  <c r="G11" i="39"/>
  <c r="G10" i="39"/>
  <c r="H10" i="39" s="1"/>
  <c r="G9" i="39"/>
  <c r="H9" i="39" s="1"/>
  <c r="H8" i="39"/>
  <c r="G8" i="39"/>
  <c r="H7" i="39"/>
  <c r="G7" i="39"/>
  <c r="G6" i="39"/>
  <c r="H6" i="39" s="1"/>
  <c r="G5" i="39"/>
  <c r="G36" i="39" s="1"/>
  <c r="H5" i="39" l="1"/>
  <c r="H36" i="39" s="1"/>
  <c r="F36" i="38" l="1"/>
  <c r="E36" i="38"/>
  <c r="D36" i="38"/>
  <c r="C36" i="38"/>
  <c r="B36" i="38"/>
  <c r="H35" i="38"/>
  <c r="G35" i="38"/>
  <c r="G34" i="38"/>
  <c r="H34" i="38" s="1"/>
  <c r="G33" i="38"/>
  <c r="H33" i="38" s="1"/>
  <c r="G32" i="38"/>
  <c r="H32" i="38" s="1"/>
  <c r="H31" i="38"/>
  <c r="G31" i="38"/>
  <c r="G30" i="38"/>
  <c r="H30" i="38" s="1"/>
  <c r="G29" i="38"/>
  <c r="H29" i="38" s="1"/>
  <c r="G28" i="38"/>
  <c r="H28" i="38" s="1"/>
  <c r="H27" i="38"/>
  <c r="G27" i="38"/>
  <c r="G26" i="38"/>
  <c r="H26" i="38" s="1"/>
  <c r="G25" i="38"/>
  <c r="H25" i="38" s="1"/>
  <c r="G24" i="38"/>
  <c r="H24" i="38" s="1"/>
  <c r="H23" i="38"/>
  <c r="G23" i="38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H15" i="38" s="1"/>
  <c r="G14" i="38"/>
  <c r="H14" i="38" s="1"/>
  <c r="G13" i="38"/>
  <c r="H13" i="38" s="1"/>
  <c r="G12" i="38"/>
  <c r="H12" i="38" s="1"/>
  <c r="G11" i="38"/>
  <c r="H11" i="38" s="1"/>
  <c r="G10" i="38"/>
  <c r="H10" i="38" s="1"/>
  <c r="G9" i="38"/>
  <c r="H9" i="38" s="1"/>
  <c r="G8" i="38"/>
  <c r="H8" i="38" s="1"/>
  <c r="G7" i="38"/>
  <c r="H7" i="38" s="1"/>
  <c r="G6" i="38"/>
  <c r="H6" i="38" s="1"/>
  <c r="G5" i="38"/>
  <c r="G36" i="38" s="1"/>
  <c r="H5" i="38" l="1"/>
  <c r="H36" i="38" s="1"/>
  <c r="F36" i="37" l="1"/>
  <c r="E36" i="37"/>
  <c r="D36" i="37"/>
  <c r="C36" i="37"/>
  <c r="B36" i="37"/>
  <c r="H35" i="37"/>
  <c r="G35" i="37"/>
  <c r="H34" i="37"/>
  <c r="G34" i="37"/>
  <c r="G33" i="37"/>
  <c r="H33" i="37" s="1"/>
  <c r="G32" i="37"/>
  <c r="H32" i="37" s="1"/>
  <c r="H31" i="37"/>
  <c r="G31" i="37"/>
  <c r="H30" i="37"/>
  <c r="G30" i="37"/>
  <c r="G29" i="37"/>
  <c r="H29" i="37" s="1"/>
  <c r="G28" i="37"/>
  <c r="H28" i="37" s="1"/>
  <c r="H27" i="37"/>
  <c r="G27" i="37"/>
  <c r="H26" i="37"/>
  <c r="G26" i="37"/>
  <c r="G25" i="37"/>
  <c r="H25" i="37" s="1"/>
  <c r="G24" i="37"/>
  <c r="H24" i="37" s="1"/>
  <c r="H23" i="37"/>
  <c r="G23" i="37"/>
  <c r="H22" i="37"/>
  <c r="G22" i="37"/>
  <c r="G21" i="37"/>
  <c r="H21" i="37" s="1"/>
  <c r="G20" i="37"/>
  <c r="H20" i="37" s="1"/>
  <c r="H19" i="37"/>
  <c r="G19" i="37"/>
  <c r="H18" i="37"/>
  <c r="G18" i="37"/>
  <c r="G17" i="37"/>
  <c r="H17" i="37" s="1"/>
  <c r="G16" i="37"/>
  <c r="H16" i="37" s="1"/>
  <c r="H15" i="37"/>
  <c r="G15" i="37"/>
  <c r="H14" i="37"/>
  <c r="G14" i="37"/>
  <c r="G13" i="37"/>
  <c r="H13" i="37" s="1"/>
  <c r="G12" i="37"/>
  <c r="H12" i="37" s="1"/>
  <c r="H11" i="37"/>
  <c r="G11" i="37"/>
  <c r="H10" i="37"/>
  <c r="G10" i="37"/>
  <c r="G9" i="37"/>
  <c r="H9" i="37" s="1"/>
  <c r="G8" i="37"/>
  <c r="H8" i="37" s="1"/>
  <c r="H7" i="37"/>
  <c r="G7" i="37"/>
  <c r="H6" i="37"/>
  <c r="G6" i="37"/>
  <c r="G5" i="37"/>
  <c r="G36" i="37" s="1"/>
  <c r="H5" i="37" l="1"/>
  <c r="H36" i="37" s="1"/>
  <c r="F36" i="36" l="1"/>
  <c r="E36" i="36"/>
  <c r="D36" i="36"/>
  <c r="C36" i="36"/>
  <c r="B36" i="36"/>
  <c r="H35" i="36"/>
  <c r="G35" i="36"/>
  <c r="G34" i="36"/>
  <c r="H34" i="36" s="1"/>
  <c r="G33" i="36"/>
  <c r="H33" i="36" s="1"/>
  <c r="G32" i="36"/>
  <c r="H32" i="36" s="1"/>
  <c r="H31" i="36"/>
  <c r="G31" i="36"/>
  <c r="G30" i="36"/>
  <c r="H30" i="36" s="1"/>
  <c r="G29" i="36"/>
  <c r="H29" i="36" s="1"/>
  <c r="G28" i="36"/>
  <c r="H28" i="36" s="1"/>
  <c r="H27" i="36"/>
  <c r="G27" i="36"/>
  <c r="G26" i="36"/>
  <c r="H26" i="36" s="1"/>
  <c r="G25" i="36"/>
  <c r="H25" i="36" s="1"/>
  <c r="G24" i="36"/>
  <c r="H24" i="36" s="1"/>
  <c r="H23" i="36"/>
  <c r="G23" i="36"/>
  <c r="G22" i="36"/>
  <c r="H22" i="36" s="1"/>
  <c r="G21" i="36"/>
  <c r="H21" i="36" s="1"/>
  <c r="G20" i="36"/>
  <c r="H20" i="36" s="1"/>
  <c r="H19" i="36"/>
  <c r="G19" i="36"/>
  <c r="G18" i="36"/>
  <c r="H18" i="36" s="1"/>
  <c r="G17" i="36"/>
  <c r="H17" i="36" s="1"/>
  <c r="G16" i="36"/>
  <c r="H16" i="36" s="1"/>
  <c r="H15" i="36"/>
  <c r="G15" i="36"/>
  <c r="G14" i="36"/>
  <c r="H14" i="36" s="1"/>
  <c r="G13" i="36"/>
  <c r="H13" i="36" s="1"/>
  <c r="G12" i="36"/>
  <c r="H12" i="36" s="1"/>
  <c r="H11" i="36"/>
  <c r="G11" i="36"/>
  <c r="G10" i="36"/>
  <c r="H10" i="36" s="1"/>
  <c r="G9" i="36"/>
  <c r="H9" i="36" s="1"/>
  <c r="G8" i="36"/>
  <c r="H8" i="36" s="1"/>
  <c r="H7" i="36"/>
  <c r="G7" i="36"/>
  <c r="G6" i="36"/>
  <c r="H6" i="36" s="1"/>
  <c r="G5" i="36"/>
  <c r="G36" i="36" s="1"/>
  <c r="H5" i="36" l="1"/>
  <c r="H36" i="36" s="1"/>
  <c r="F36" i="35" l="1"/>
  <c r="E36" i="35"/>
  <c r="D36" i="35"/>
  <c r="C36" i="35"/>
  <c r="B36" i="35"/>
  <c r="H35" i="35"/>
  <c r="G35" i="35"/>
  <c r="G34" i="35"/>
  <c r="H34" i="35" s="1"/>
  <c r="G33" i="35"/>
  <c r="H33" i="35" s="1"/>
  <c r="G32" i="35"/>
  <c r="H32" i="35" s="1"/>
  <c r="H31" i="35"/>
  <c r="G31" i="35"/>
  <c r="G30" i="35"/>
  <c r="H30" i="35" s="1"/>
  <c r="G29" i="35"/>
  <c r="H29" i="35" s="1"/>
  <c r="G28" i="35"/>
  <c r="H28" i="35" s="1"/>
  <c r="H27" i="35"/>
  <c r="G27" i="35"/>
  <c r="G26" i="35"/>
  <c r="H26" i="35" s="1"/>
  <c r="G25" i="35"/>
  <c r="H25" i="35" s="1"/>
  <c r="G24" i="35"/>
  <c r="H24" i="35" s="1"/>
  <c r="H23" i="35"/>
  <c r="G23" i="35"/>
  <c r="G22" i="35"/>
  <c r="H22" i="35" s="1"/>
  <c r="G21" i="35"/>
  <c r="H21" i="35" s="1"/>
  <c r="G20" i="35"/>
  <c r="H20" i="35" s="1"/>
  <c r="H19" i="35"/>
  <c r="G19" i="35"/>
  <c r="G18" i="35"/>
  <c r="H18" i="35" s="1"/>
  <c r="G17" i="35"/>
  <c r="H17" i="35" s="1"/>
  <c r="G16" i="35"/>
  <c r="H16" i="35" s="1"/>
  <c r="H15" i="35"/>
  <c r="G15" i="35"/>
  <c r="G14" i="35"/>
  <c r="H14" i="35" s="1"/>
  <c r="G13" i="35"/>
  <c r="H13" i="35" s="1"/>
  <c r="G12" i="35"/>
  <c r="H12" i="35" s="1"/>
  <c r="H11" i="35"/>
  <c r="G11" i="35"/>
  <c r="G10" i="35"/>
  <c r="H10" i="35" s="1"/>
  <c r="G9" i="35"/>
  <c r="H9" i="35" s="1"/>
  <c r="G8" i="35"/>
  <c r="H8" i="35" s="1"/>
  <c r="H7" i="35"/>
  <c r="G7" i="35"/>
  <c r="G6" i="35"/>
  <c r="H6" i="35" s="1"/>
  <c r="G5" i="35"/>
  <c r="G36" i="35" s="1"/>
  <c r="H5" i="35" l="1"/>
  <c r="H36" i="35" s="1"/>
  <c r="F36" i="34" l="1"/>
  <c r="C36" i="34"/>
  <c r="F36" i="33" l="1"/>
  <c r="C36" i="33"/>
  <c r="F36" i="32" l="1"/>
  <c r="C36" i="32"/>
  <c r="H36" i="31" l="1"/>
  <c r="G36" i="31"/>
  <c r="F36" i="31"/>
  <c r="E36" i="31"/>
  <c r="D36" i="31"/>
  <c r="C36" i="31"/>
  <c r="B36" i="31"/>
  <c r="H35" i="30" l="1"/>
  <c r="G35" i="30"/>
  <c r="F35" i="30"/>
  <c r="E35" i="30"/>
  <c r="D35" i="30"/>
  <c r="C35" i="30"/>
  <c r="B35" i="30"/>
  <c r="H36" i="29" l="1"/>
  <c r="G36" i="29"/>
  <c r="F36" i="29"/>
  <c r="E36" i="29"/>
  <c r="D36" i="29"/>
  <c r="C36" i="29"/>
  <c r="B36" i="29"/>
  <c r="H36" i="28" l="1"/>
  <c r="G36" i="28"/>
  <c r="F36" i="28"/>
  <c r="E36" i="28"/>
  <c r="D36" i="28"/>
  <c r="C36" i="28"/>
  <c r="B36" i="28"/>
  <c r="H36" i="27" l="1"/>
  <c r="G36" i="27"/>
  <c r="F36" i="27"/>
  <c r="E36" i="27"/>
  <c r="D36" i="27"/>
  <c r="C36" i="27"/>
  <c r="B36" i="27"/>
  <c r="E36" i="26" l="1"/>
  <c r="D36" i="26"/>
  <c r="B36" i="26"/>
  <c r="G34" i="26"/>
  <c r="E34" i="26"/>
  <c r="D34" i="26"/>
  <c r="C34" i="26"/>
  <c r="C36" i="26" s="1"/>
  <c r="B34" i="26"/>
  <c r="H33" i="26"/>
  <c r="H34" i="26" s="1"/>
  <c r="G33" i="26"/>
  <c r="G36" i="26" s="1"/>
  <c r="F33" i="26"/>
  <c r="F34" i="26" s="1"/>
  <c r="E33" i="26"/>
  <c r="D33" i="26"/>
  <c r="C33" i="26"/>
  <c r="B33" i="26"/>
  <c r="H36" i="26" l="1"/>
  <c r="F36" i="26"/>
  <c r="H36" i="25" l="1"/>
  <c r="G36" i="25"/>
  <c r="F36" i="25"/>
  <c r="E36" i="25"/>
  <c r="D36" i="25"/>
  <c r="C36" i="25"/>
  <c r="B36" i="25"/>
  <c r="F36" i="24" l="1"/>
  <c r="G35" i="24"/>
  <c r="H35" i="24" s="1"/>
  <c r="G34" i="24"/>
  <c r="H34" i="24" s="1"/>
  <c r="G33" i="24"/>
  <c r="H33" i="24" s="1"/>
  <c r="H32" i="24"/>
  <c r="G32" i="24"/>
  <c r="G31" i="24"/>
  <c r="H31" i="24" s="1"/>
  <c r="G30" i="24"/>
  <c r="H30" i="24" s="1"/>
  <c r="G29" i="24"/>
  <c r="H29" i="24" s="1"/>
  <c r="H28" i="24"/>
  <c r="G28" i="24"/>
  <c r="G27" i="24"/>
  <c r="H27" i="24" s="1"/>
  <c r="G26" i="24"/>
  <c r="H26" i="24" s="1"/>
  <c r="G25" i="24"/>
  <c r="H25" i="24" s="1"/>
  <c r="H24" i="24"/>
  <c r="G24" i="24"/>
  <c r="G23" i="24"/>
  <c r="H23" i="24" s="1"/>
  <c r="G22" i="24"/>
  <c r="H22" i="24" s="1"/>
  <c r="G21" i="24"/>
  <c r="H21" i="24" s="1"/>
  <c r="H20" i="24"/>
  <c r="G20" i="24"/>
  <c r="G19" i="24"/>
  <c r="H19" i="24" s="1"/>
  <c r="G18" i="24"/>
  <c r="H18" i="24" s="1"/>
  <c r="G17" i="24"/>
  <c r="H17" i="24" s="1"/>
  <c r="H16" i="24"/>
  <c r="G16" i="24"/>
  <c r="G15" i="24"/>
  <c r="H15" i="24" s="1"/>
  <c r="G14" i="24"/>
  <c r="H14" i="24" s="1"/>
  <c r="G13" i="24"/>
  <c r="H13" i="24" s="1"/>
  <c r="H12" i="24"/>
  <c r="G12" i="24"/>
  <c r="G11" i="24"/>
  <c r="H11" i="24" s="1"/>
  <c r="G10" i="24"/>
  <c r="H10" i="24" s="1"/>
  <c r="G9" i="24"/>
  <c r="H9" i="24" s="1"/>
  <c r="H8" i="24"/>
  <c r="G8" i="24"/>
  <c r="G7" i="24"/>
  <c r="H7" i="24" s="1"/>
  <c r="G6" i="24"/>
  <c r="H6" i="24" s="1"/>
  <c r="G5" i="24"/>
  <c r="H5" i="24" s="1"/>
  <c r="F35" i="23" l="1"/>
  <c r="H34" i="23"/>
  <c r="G34" i="23"/>
  <c r="G33" i="23"/>
  <c r="H33" i="23" s="1"/>
  <c r="G32" i="23"/>
  <c r="H32" i="23" s="1"/>
  <c r="H31" i="23"/>
  <c r="G31" i="23"/>
  <c r="H30" i="23"/>
  <c r="G30" i="23"/>
  <c r="G29" i="23"/>
  <c r="H29" i="23" s="1"/>
  <c r="G28" i="23"/>
  <c r="H28" i="23" s="1"/>
  <c r="H27" i="23"/>
  <c r="G27" i="23"/>
  <c r="H26" i="23"/>
  <c r="G26" i="23"/>
  <c r="G25" i="23"/>
  <c r="H25" i="23" s="1"/>
  <c r="G24" i="23"/>
  <c r="H24" i="23" s="1"/>
  <c r="H23" i="23"/>
  <c r="G23" i="23"/>
  <c r="H22" i="23"/>
  <c r="G22" i="23"/>
  <c r="G21" i="23"/>
  <c r="H21" i="23" s="1"/>
  <c r="G20" i="23"/>
  <c r="H20" i="23" s="1"/>
  <c r="H19" i="23"/>
  <c r="G19" i="23"/>
  <c r="H18" i="23"/>
  <c r="G18" i="23"/>
  <c r="G17" i="23"/>
  <c r="H17" i="23" s="1"/>
  <c r="G16" i="23"/>
  <c r="H16" i="23" s="1"/>
  <c r="H15" i="23"/>
  <c r="G15" i="23"/>
  <c r="H14" i="23"/>
  <c r="G14" i="23"/>
  <c r="G13" i="23"/>
  <c r="H13" i="23" s="1"/>
  <c r="G12" i="23"/>
  <c r="H12" i="23" s="1"/>
  <c r="H11" i="23"/>
  <c r="G11" i="23"/>
  <c r="H10" i="23"/>
  <c r="G10" i="23"/>
  <c r="G9" i="23"/>
  <c r="H9" i="23" s="1"/>
  <c r="G8" i="23"/>
  <c r="H8" i="23" s="1"/>
  <c r="H7" i="23"/>
  <c r="G7" i="23"/>
  <c r="G6" i="23"/>
  <c r="H6" i="23" s="1"/>
  <c r="G5" i="23"/>
  <c r="H5" i="23" s="1"/>
  <c r="F36" i="22" l="1"/>
  <c r="G35" i="22"/>
  <c r="H35" i="22" s="1"/>
  <c r="G34" i="22"/>
  <c r="H34" i="22" s="1"/>
  <c r="G33" i="22"/>
  <c r="H33" i="22" s="1"/>
  <c r="H32" i="22"/>
  <c r="G32" i="22"/>
  <c r="G31" i="22"/>
  <c r="H31" i="22" s="1"/>
  <c r="G30" i="22"/>
  <c r="H30" i="22" s="1"/>
  <c r="G29" i="22"/>
  <c r="H29" i="22" s="1"/>
  <c r="H28" i="22"/>
  <c r="G28" i="22"/>
  <c r="G27" i="22"/>
  <c r="H27" i="22" s="1"/>
  <c r="G26" i="22"/>
  <c r="H26" i="22" s="1"/>
  <c r="G25" i="22"/>
  <c r="H25" i="22" s="1"/>
  <c r="H24" i="22"/>
  <c r="G24" i="22"/>
  <c r="G23" i="22"/>
  <c r="H23" i="22" s="1"/>
  <c r="G22" i="22"/>
  <c r="H22" i="22" s="1"/>
  <c r="G21" i="22"/>
  <c r="H21" i="22" s="1"/>
  <c r="H20" i="22"/>
  <c r="G20" i="22"/>
  <c r="G19" i="22"/>
  <c r="H19" i="22" s="1"/>
  <c r="G18" i="22"/>
  <c r="H18" i="22" s="1"/>
  <c r="G17" i="22"/>
  <c r="H17" i="22" s="1"/>
  <c r="H16" i="22"/>
  <c r="G16" i="22"/>
  <c r="G15" i="22"/>
  <c r="H15" i="22" s="1"/>
  <c r="G14" i="22"/>
  <c r="H14" i="22" s="1"/>
  <c r="G13" i="22"/>
  <c r="H13" i="22" s="1"/>
  <c r="H12" i="22"/>
  <c r="G12" i="22"/>
  <c r="G11" i="22"/>
  <c r="H11" i="22" s="1"/>
  <c r="G10" i="22"/>
  <c r="H10" i="22" s="1"/>
  <c r="G9" i="22"/>
  <c r="H9" i="22" s="1"/>
  <c r="H8" i="22"/>
  <c r="G8" i="22"/>
  <c r="G7" i="22"/>
  <c r="H7" i="22" s="1"/>
  <c r="G6" i="22"/>
  <c r="H6" i="22" s="1"/>
  <c r="G5" i="22"/>
  <c r="H5" i="22" s="1"/>
  <c r="F35" i="21" l="1"/>
  <c r="G34" i="21"/>
  <c r="H34" i="21" s="1"/>
  <c r="G33" i="21"/>
  <c r="H33" i="21" s="1"/>
  <c r="G32" i="21"/>
  <c r="H32" i="21" s="1"/>
  <c r="H31" i="21"/>
  <c r="G31" i="21"/>
  <c r="G30" i="21"/>
  <c r="H30" i="21" s="1"/>
  <c r="G29" i="21"/>
  <c r="H29" i="21" s="1"/>
  <c r="G28" i="21"/>
  <c r="H28" i="21" s="1"/>
  <c r="H27" i="21"/>
  <c r="G27" i="21"/>
  <c r="G26" i="21"/>
  <c r="H26" i="21" s="1"/>
  <c r="G25" i="21"/>
  <c r="H25" i="21" s="1"/>
  <c r="G24" i="21"/>
  <c r="H24" i="21" s="1"/>
  <c r="H23" i="21"/>
  <c r="G23" i="21"/>
  <c r="G22" i="21"/>
  <c r="H22" i="21" s="1"/>
  <c r="G21" i="21"/>
  <c r="H21" i="21" s="1"/>
  <c r="G20" i="21"/>
  <c r="H20" i="21" s="1"/>
  <c r="H19" i="21"/>
  <c r="G19" i="21"/>
  <c r="G18" i="21"/>
  <c r="H18" i="21" s="1"/>
  <c r="G17" i="21"/>
  <c r="H17" i="21" s="1"/>
  <c r="G16" i="21"/>
  <c r="H16" i="21" s="1"/>
  <c r="H15" i="21"/>
  <c r="G15" i="21"/>
  <c r="G14" i="21"/>
  <c r="H14" i="21" s="1"/>
  <c r="G13" i="21"/>
  <c r="H13" i="21" s="1"/>
  <c r="G12" i="21"/>
  <c r="H12" i="21" s="1"/>
  <c r="G11" i="21"/>
  <c r="H11" i="21" s="1"/>
  <c r="G10" i="21"/>
  <c r="H10" i="21" s="1"/>
  <c r="G9" i="21"/>
  <c r="H9" i="21" s="1"/>
  <c r="G8" i="21"/>
  <c r="H8" i="21" s="1"/>
  <c r="G7" i="21"/>
  <c r="H7" i="21" s="1"/>
  <c r="G6" i="21"/>
  <c r="H6" i="21" s="1"/>
  <c r="G5" i="21"/>
  <c r="H5" i="21" s="1"/>
  <c r="F36" i="20" l="1"/>
  <c r="H35" i="20"/>
  <c r="G35" i="20"/>
  <c r="H34" i="20"/>
  <c r="G34" i="20"/>
  <c r="G33" i="20"/>
  <c r="H33" i="20" s="1"/>
  <c r="H32" i="20"/>
  <c r="G32" i="20"/>
  <c r="H31" i="20"/>
  <c r="G31" i="20"/>
  <c r="H30" i="20"/>
  <c r="G30" i="20"/>
  <c r="G29" i="20"/>
  <c r="H29" i="20" s="1"/>
  <c r="H28" i="20"/>
  <c r="G28" i="20"/>
  <c r="H27" i="20"/>
  <c r="G27" i="20"/>
  <c r="H26" i="20"/>
  <c r="G26" i="20"/>
  <c r="G25" i="20"/>
  <c r="H25" i="20" s="1"/>
  <c r="H24" i="20"/>
  <c r="G24" i="20"/>
  <c r="H23" i="20"/>
  <c r="G23" i="20"/>
  <c r="H22" i="20"/>
  <c r="G22" i="20"/>
  <c r="G21" i="20"/>
  <c r="H21" i="20" s="1"/>
  <c r="H20" i="20"/>
  <c r="G20" i="20"/>
  <c r="H19" i="20"/>
  <c r="G19" i="20"/>
  <c r="H18" i="20"/>
  <c r="G18" i="20"/>
  <c r="G17" i="20"/>
  <c r="H17" i="20" s="1"/>
  <c r="H16" i="20"/>
  <c r="G16" i="20"/>
  <c r="H15" i="20"/>
  <c r="G15" i="20"/>
  <c r="H14" i="20"/>
  <c r="G14" i="20"/>
  <c r="G13" i="20"/>
  <c r="H13" i="20" s="1"/>
  <c r="H12" i="20"/>
  <c r="G12" i="20"/>
  <c r="H11" i="20"/>
  <c r="G11" i="20"/>
  <c r="G10" i="20"/>
  <c r="H10" i="20" s="1"/>
  <c r="G9" i="20"/>
  <c r="H9" i="20" s="1"/>
  <c r="H8" i="20"/>
  <c r="G8" i="20"/>
  <c r="H7" i="20"/>
  <c r="G7" i="20"/>
  <c r="G6" i="20"/>
  <c r="H6" i="20" s="1"/>
  <c r="G5" i="20"/>
  <c r="H5" i="20" s="1"/>
  <c r="F36" i="19" l="1"/>
  <c r="G35" i="19"/>
  <c r="H35" i="19" s="1"/>
  <c r="G34" i="19"/>
  <c r="H34" i="19" s="1"/>
  <c r="G33" i="19"/>
  <c r="H33" i="19" s="1"/>
  <c r="H32" i="19"/>
  <c r="G32" i="19"/>
  <c r="G31" i="19"/>
  <c r="H31" i="19" s="1"/>
  <c r="G30" i="19"/>
  <c r="H30" i="19" s="1"/>
  <c r="G29" i="19"/>
  <c r="H29" i="19" s="1"/>
  <c r="H28" i="19"/>
  <c r="G28" i="19"/>
  <c r="G27" i="19"/>
  <c r="H27" i="19" s="1"/>
  <c r="G26" i="19"/>
  <c r="H26" i="19" s="1"/>
  <c r="G25" i="19"/>
  <c r="H25" i="19" s="1"/>
  <c r="H24" i="19"/>
  <c r="G24" i="19"/>
  <c r="G23" i="19"/>
  <c r="H23" i="19" s="1"/>
  <c r="G22" i="19"/>
  <c r="H22" i="19" s="1"/>
  <c r="G21" i="19"/>
  <c r="H21" i="19" s="1"/>
  <c r="H20" i="19"/>
  <c r="G20" i="19"/>
  <c r="G19" i="19"/>
  <c r="H19" i="19" s="1"/>
  <c r="G18" i="19"/>
  <c r="H18" i="19" s="1"/>
  <c r="G17" i="19"/>
  <c r="H17" i="19" s="1"/>
  <c r="H16" i="19"/>
  <c r="G16" i="19"/>
  <c r="G15" i="19"/>
  <c r="H15" i="19" s="1"/>
  <c r="G14" i="19"/>
  <c r="H14" i="19" s="1"/>
  <c r="G13" i="19"/>
  <c r="H13" i="19" s="1"/>
  <c r="H12" i="19"/>
  <c r="G12" i="19"/>
  <c r="G11" i="19"/>
  <c r="H11" i="19" s="1"/>
  <c r="G10" i="19"/>
  <c r="H10" i="19" s="1"/>
  <c r="G9" i="19"/>
  <c r="H9" i="19" s="1"/>
  <c r="H8" i="19"/>
  <c r="G8" i="19"/>
  <c r="G7" i="19"/>
  <c r="H7" i="19" s="1"/>
  <c r="G6" i="19"/>
  <c r="H6" i="19" s="1"/>
  <c r="G5" i="19"/>
  <c r="H5" i="19" s="1"/>
  <c r="F35" i="18" l="1"/>
  <c r="G34" i="18"/>
  <c r="H34" i="18" s="1"/>
  <c r="G33" i="18"/>
  <c r="H33" i="18" s="1"/>
  <c r="G32" i="18"/>
  <c r="H32" i="18" s="1"/>
  <c r="H31" i="18"/>
  <c r="G31" i="18"/>
  <c r="G30" i="18"/>
  <c r="H30" i="18" s="1"/>
  <c r="G29" i="18"/>
  <c r="H29" i="18" s="1"/>
  <c r="G28" i="18"/>
  <c r="H28" i="18" s="1"/>
  <c r="H27" i="18"/>
  <c r="G27" i="18"/>
  <c r="G26" i="18"/>
  <c r="H26" i="18" s="1"/>
  <c r="G25" i="18"/>
  <c r="H25" i="18" s="1"/>
  <c r="G24" i="18"/>
  <c r="H24" i="18" s="1"/>
  <c r="H23" i="18"/>
  <c r="G23" i="18"/>
  <c r="G22" i="18"/>
  <c r="H22" i="18" s="1"/>
  <c r="G21" i="18"/>
  <c r="H21" i="18" s="1"/>
  <c r="G20" i="18"/>
  <c r="H20" i="18" s="1"/>
  <c r="H19" i="18"/>
  <c r="G19" i="18"/>
  <c r="G18" i="18"/>
  <c r="H18" i="18" s="1"/>
  <c r="G17" i="18"/>
  <c r="H17" i="18" s="1"/>
  <c r="G16" i="18"/>
  <c r="H16" i="18" s="1"/>
  <c r="H15" i="18"/>
  <c r="G15" i="18"/>
  <c r="G14" i="18"/>
  <c r="H14" i="18" s="1"/>
  <c r="G13" i="18"/>
  <c r="H13" i="18" s="1"/>
  <c r="G12" i="18"/>
  <c r="H12" i="18" s="1"/>
  <c r="H11" i="18"/>
  <c r="G11" i="18"/>
  <c r="G10" i="18"/>
  <c r="H10" i="18" s="1"/>
  <c r="G9" i="18"/>
  <c r="H9" i="18" s="1"/>
  <c r="G8" i="18"/>
  <c r="H8" i="18" s="1"/>
  <c r="H7" i="18"/>
  <c r="G7" i="18"/>
  <c r="G6" i="18"/>
  <c r="H6" i="18" s="1"/>
  <c r="G5" i="18"/>
  <c r="H5" i="18" s="1"/>
  <c r="F36" i="17" l="1"/>
  <c r="G35" i="17"/>
  <c r="H35" i="17" s="1"/>
  <c r="G34" i="17"/>
  <c r="H34" i="17" s="1"/>
  <c r="G33" i="17"/>
  <c r="H33" i="17" s="1"/>
  <c r="H32" i="17"/>
  <c r="G32" i="17"/>
  <c r="G31" i="17"/>
  <c r="H31" i="17" s="1"/>
  <c r="G30" i="17"/>
  <c r="H30" i="17" s="1"/>
  <c r="G29" i="17"/>
  <c r="H29" i="17" s="1"/>
  <c r="H28" i="17"/>
  <c r="G28" i="17"/>
  <c r="G27" i="17"/>
  <c r="H27" i="17" s="1"/>
  <c r="G26" i="17"/>
  <c r="H26" i="17" s="1"/>
  <c r="G25" i="17"/>
  <c r="H25" i="17" s="1"/>
  <c r="H24" i="17"/>
  <c r="G24" i="17"/>
  <c r="G23" i="17"/>
  <c r="H23" i="17" s="1"/>
  <c r="G22" i="17"/>
  <c r="H22" i="17" s="1"/>
  <c r="G21" i="17"/>
  <c r="H21" i="17" s="1"/>
  <c r="H20" i="17"/>
  <c r="G20" i="17"/>
  <c r="G19" i="17"/>
  <c r="H19" i="17" s="1"/>
  <c r="G18" i="17"/>
  <c r="H18" i="17" s="1"/>
  <c r="G17" i="17"/>
  <c r="H17" i="17" s="1"/>
  <c r="H16" i="17"/>
  <c r="G16" i="17"/>
  <c r="G15" i="17"/>
  <c r="H15" i="17" s="1"/>
  <c r="G14" i="17"/>
  <c r="H14" i="17" s="1"/>
  <c r="G13" i="17"/>
  <c r="H13" i="17" s="1"/>
  <c r="H12" i="17"/>
  <c r="G12" i="17"/>
  <c r="G11" i="17"/>
  <c r="H11" i="17" s="1"/>
  <c r="G10" i="17"/>
  <c r="H10" i="17" s="1"/>
  <c r="G9" i="17"/>
  <c r="H9" i="17" s="1"/>
  <c r="H8" i="17"/>
  <c r="G8" i="17"/>
  <c r="G7" i="17"/>
  <c r="H7" i="17" s="1"/>
  <c r="G6" i="17"/>
  <c r="H6" i="17" s="1"/>
  <c r="G5" i="17"/>
  <c r="H5" i="17" s="1"/>
  <c r="F35" i="16" l="1"/>
  <c r="G34" i="16"/>
  <c r="H34" i="16" s="1"/>
  <c r="G33" i="16"/>
  <c r="H33" i="16" s="1"/>
  <c r="G32" i="16"/>
  <c r="H32" i="16" s="1"/>
  <c r="H31" i="16"/>
  <c r="G31" i="16"/>
  <c r="G30" i="16"/>
  <c r="H30" i="16" s="1"/>
  <c r="G29" i="16"/>
  <c r="H29" i="16" s="1"/>
  <c r="G28" i="16"/>
  <c r="H28" i="16" s="1"/>
  <c r="H27" i="16"/>
  <c r="G27" i="16"/>
  <c r="G26" i="16"/>
  <c r="H26" i="16" s="1"/>
  <c r="G25" i="16"/>
  <c r="H25" i="16" s="1"/>
  <c r="G24" i="16"/>
  <c r="H24" i="16" s="1"/>
  <c r="H23" i="16"/>
  <c r="G23" i="16"/>
  <c r="G22" i="16"/>
  <c r="H22" i="16" s="1"/>
  <c r="G21" i="16"/>
  <c r="H21" i="16" s="1"/>
  <c r="G20" i="16"/>
  <c r="H20" i="16" s="1"/>
  <c r="H19" i="16"/>
  <c r="G19" i="16"/>
  <c r="G18" i="16"/>
  <c r="H18" i="16" s="1"/>
  <c r="G17" i="16"/>
  <c r="H17" i="16" s="1"/>
  <c r="G16" i="16"/>
  <c r="H16" i="16" s="1"/>
  <c r="H15" i="16"/>
  <c r="G15" i="16"/>
  <c r="G14" i="16"/>
  <c r="H14" i="16" s="1"/>
  <c r="G13" i="16"/>
  <c r="H13" i="16" s="1"/>
  <c r="G12" i="16"/>
  <c r="H12" i="16" s="1"/>
  <c r="H11" i="16"/>
  <c r="G11" i="16"/>
  <c r="G10" i="16"/>
  <c r="H10" i="16" s="1"/>
  <c r="G9" i="16"/>
  <c r="H9" i="16" s="1"/>
  <c r="G8" i="16"/>
  <c r="H8" i="16" s="1"/>
  <c r="H7" i="16"/>
  <c r="G7" i="16"/>
  <c r="G6" i="16"/>
  <c r="H6" i="16" s="1"/>
  <c r="G5" i="16"/>
  <c r="H5" i="16" s="1"/>
  <c r="F36" i="15" l="1"/>
  <c r="G35" i="15"/>
  <c r="H35" i="15" s="1"/>
  <c r="H34" i="15"/>
  <c r="G34" i="15"/>
  <c r="G33" i="15"/>
  <c r="H33" i="15" s="1"/>
  <c r="H32" i="15"/>
  <c r="G32" i="15"/>
  <c r="G31" i="15"/>
  <c r="H31" i="15" s="1"/>
  <c r="H30" i="15"/>
  <c r="G30" i="15"/>
  <c r="G29" i="15"/>
  <c r="H29" i="15" s="1"/>
  <c r="H28" i="15"/>
  <c r="G28" i="15"/>
  <c r="G27" i="15"/>
  <c r="H27" i="15" s="1"/>
  <c r="H26" i="15"/>
  <c r="G26" i="15"/>
  <c r="G25" i="15"/>
  <c r="H25" i="15" s="1"/>
  <c r="H24" i="15"/>
  <c r="G24" i="15"/>
  <c r="G23" i="15"/>
  <c r="H23" i="15" s="1"/>
  <c r="H22" i="15"/>
  <c r="G22" i="15"/>
  <c r="G21" i="15"/>
  <c r="H21" i="15" s="1"/>
  <c r="H20" i="15"/>
  <c r="G20" i="15"/>
  <c r="G19" i="15"/>
  <c r="H19" i="15" s="1"/>
  <c r="H18" i="15"/>
  <c r="G18" i="15"/>
  <c r="G17" i="15"/>
  <c r="H17" i="15" s="1"/>
  <c r="H16" i="15"/>
  <c r="G16" i="15"/>
  <c r="G15" i="15"/>
  <c r="H15" i="15" s="1"/>
  <c r="H14" i="15"/>
  <c r="G14" i="15"/>
  <c r="G13" i="15"/>
  <c r="H13" i="15" s="1"/>
  <c r="H12" i="15"/>
  <c r="G12" i="15"/>
  <c r="G11" i="15"/>
  <c r="H11" i="15" s="1"/>
  <c r="H10" i="15"/>
  <c r="G10" i="15"/>
  <c r="G9" i="15"/>
  <c r="H9" i="15" s="1"/>
  <c r="H8" i="15"/>
  <c r="G8" i="15"/>
  <c r="G7" i="15"/>
  <c r="H7" i="15" s="1"/>
  <c r="H6" i="15"/>
  <c r="G6" i="15"/>
  <c r="G5" i="15"/>
  <c r="H5" i="15" s="1"/>
  <c r="G5" i="14" l="1"/>
  <c r="H5" i="14" s="1"/>
  <c r="G6" i="14"/>
  <c r="H6" i="14"/>
  <c r="G7" i="14"/>
  <c r="H7" i="14" s="1"/>
  <c r="G8" i="14"/>
  <c r="H8" i="14"/>
  <c r="G9" i="14"/>
  <c r="H9" i="14" s="1"/>
  <c r="G10" i="14"/>
  <c r="H10" i="14"/>
  <c r="G11" i="14"/>
  <c r="H11" i="14" s="1"/>
  <c r="G12" i="14"/>
  <c r="H12" i="14"/>
  <c r="G13" i="14"/>
  <c r="H13" i="14" s="1"/>
  <c r="G14" i="14"/>
  <c r="H14" i="14"/>
  <c r="G15" i="14"/>
  <c r="H15" i="14" s="1"/>
  <c r="G16" i="14"/>
  <c r="H16" i="14"/>
  <c r="G17" i="14"/>
  <c r="H17" i="14" s="1"/>
  <c r="G18" i="14"/>
  <c r="H18" i="14"/>
  <c r="G19" i="14"/>
  <c r="H19" i="14" s="1"/>
  <c r="G20" i="14"/>
  <c r="H20" i="14"/>
  <c r="G21" i="14"/>
  <c r="H21" i="14" s="1"/>
  <c r="G22" i="14"/>
  <c r="H22" i="14"/>
  <c r="G23" i="14"/>
  <c r="H23" i="14" s="1"/>
  <c r="G24" i="14"/>
  <c r="H24" i="14"/>
  <c r="G25" i="14"/>
  <c r="H25" i="14" s="1"/>
  <c r="G26" i="14"/>
  <c r="H26" i="14"/>
  <c r="G27" i="14"/>
  <c r="H27" i="14" s="1"/>
  <c r="G28" i="14"/>
  <c r="H28" i="14"/>
  <c r="G29" i="14"/>
  <c r="H29" i="14" s="1"/>
  <c r="G30" i="14"/>
  <c r="H30" i="14"/>
  <c r="G31" i="14"/>
  <c r="H31" i="14" s="1"/>
  <c r="G32" i="14"/>
  <c r="H32" i="14"/>
  <c r="F33" i="14"/>
  <c r="F36" i="13" l="1"/>
  <c r="G35" i="13"/>
  <c r="H35" i="13" s="1"/>
  <c r="G34" i="13"/>
  <c r="H34" i="13" s="1"/>
  <c r="H33" i="13"/>
  <c r="G33" i="13"/>
  <c r="G32" i="13"/>
  <c r="H32" i="13" s="1"/>
  <c r="G31" i="13"/>
  <c r="H31" i="13" s="1"/>
  <c r="G30" i="13"/>
  <c r="H30" i="13" s="1"/>
  <c r="H29" i="13"/>
  <c r="G29" i="13"/>
  <c r="G28" i="13"/>
  <c r="H28" i="13" s="1"/>
  <c r="G27" i="13"/>
  <c r="H27" i="13" s="1"/>
  <c r="G26" i="13"/>
  <c r="H26" i="13" s="1"/>
  <c r="H25" i="13"/>
  <c r="G25" i="13"/>
  <c r="G24" i="13"/>
  <c r="H24" i="13" s="1"/>
  <c r="G23" i="13"/>
  <c r="H23" i="13" s="1"/>
  <c r="G22" i="13"/>
  <c r="H22" i="13" s="1"/>
  <c r="H21" i="13"/>
  <c r="G21" i="13"/>
  <c r="G20" i="13"/>
  <c r="H20" i="13" s="1"/>
  <c r="G19" i="13"/>
  <c r="H19" i="13" s="1"/>
  <c r="G18" i="13"/>
  <c r="H18" i="13" s="1"/>
  <c r="H17" i="13"/>
  <c r="G17" i="13"/>
  <c r="G16" i="13"/>
  <c r="H16" i="13" s="1"/>
  <c r="G15" i="13"/>
  <c r="H15" i="13" s="1"/>
  <c r="G14" i="13"/>
  <c r="H14" i="13" s="1"/>
  <c r="H13" i="13"/>
  <c r="G13" i="13"/>
  <c r="G12" i="13"/>
  <c r="H12" i="13" s="1"/>
  <c r="G11" i="13"/>
  <c r="H11" i="13" s="1"/>
  <c r="G10" i="13"/>
  <c r="H10" i="13" s="1"/>
  <c r="H9" i="13"/>
  <c r="G9" i="13"/>
  <c r="G8" i="13"/>
  <c r="H8" i="13" s="1"/>
  <c r="G7" i="13"/>
  <c r="H7" i="13" s="1"/>
  <c r="G6" i="13"/>
  <c r="H6" i="13" s="1"/>
  <c r="H5" i="13"/>
  <c r="G5" i="13"/>
  <c r="F36" i="12" l="1"/>
  <c r="G35" i="12"/>
  <c r="H35" i="12" s="1"/>
  <c r="H34" i="12"/>
  <c r="G34" i="12"/>
  <c r="G33" i="12"/>
  <c r="H33" i="12" s="1"/>
  <c r="H32" i="12"/>
  <c r="G32" i="12"/>
  <c r="G31" i="12"/>
  <c r="H31" i="12" s="1"/>
  <c r="H30" i="12"/>
  <c r="G30" i="12"/>
  <c r="G29" i="12"/>
  <c r="H29" i="12" s="1"/>
  <c r="H28" i="12"/>
  <c r="G28" i="12"/>
  <c r="G27" i="12"/>
  <c r="H27" i="12" s="1"/>
  <c r="H26" i="12"/>
  <c r="G26" i="12"/>
  <c r="G25" i="12"/>
  <c r="H25" i="12" s="1"/>
  <c r="H24" i="12"/>
  <c r="G24" i="12"/>
  <c r="G23" i="12"/>
  <c r="H23" i="12" s="1"/>
  <c r="H22" i="12"/>
  <c r="G22" i="12"/>
  <c r="G21" i="12"/>
  <c r="H21" i="12" s="1"/>
  <c r="H20" i="12"/>
  <c r="G20" i="12"/>
  <c r="G19" i="12"/>
  <c r="H19" i="12" s="1"/>
  <c r="H18" i="12"/>
  <c r="G18" i="12"/>
  <c r="G17" i="12"/>
  <c r="H17" i="12" s="1"/>
  <c r="H16" i="12"/>
  <c r="G16" i="12"/>
  <c r="G15" i="12"/>
  <c r="H15" i="12" s="1"/>
  <c r="H14" i="12"/>
  <c r="G14" i="12"/>
  <c r="G13" i="12"/>
  <c r="H13" i="12" s="1"/>
  <c r="H12" i="12"/>
  <c r="G12" i="12"/>
  <c r="G11" i="12"/>
  <c r="H11" i="12" s="1"/>
  <c r="H10" i="12"/>
  <c r="G10" i="12"/>
  <c r="G9" i="12"/>
  <c r="H9" i="12" s="1"/>
  <c r="H8" i="12"/>
  <c r="G8" i="12"/>
  <c r="G7" i="12"/>
  <c r="H7" i="12" s="1"/>
  <c r="H6" i="12"/>
  <c r="G6" i="12"/>
  <c r="G5" i="12"/>
  <c r="H5" i="12" s="1"/>
  <c r="G35" i="11" l="1"/>
  <c r="H35" i="11" s="1"/>
  <c r="F35" i="11"/>
  <c r="G34" i="11"/>
  <c r="H34" i="11" s="1"/>
  <c r="G33" i="11"/>
  <c r="H33" i="11" s="1"/>
  <c r="H32" i="11"/>
  <c r="G32" i="11"/>
  <c r="G31" i="11"/>
  <c r="H31" i="11" s="1"/>
  <c r="G30" i="11"/>
  <c r="H30" i="11" s="1"/>
  <c r="G29" i="11"/>
  <c r="H29" i="11" s="1"/>
  <c r="H28" i="11"/>
  <c r="G28" i="11"/>
  <c r="H27" i="11"/>
  <c r="G27" i="11"/>
  <c r="G26" i="11"/>
  <c r="H26" i="11" s="1"/>
  <c r="G25" i="11"/>
  <c r="H25" i="11" s="1"/>
  <c r="H24" i="11"/>
  <c r="G24" i="11"/>
  <c r="G23" i="11"/>
  <c r="H23" i="11" s="1"/>
  <c r="G22" i="11"/>
  <c r="H22" i="11" s="1"/>
  <c r="G21" i="11"/>
  <c r="H21" i="11" s="1"/>
  <c r="H20" i="11"/>
  <c r="G20" i="11"/>
  <c r="G19" i="11"/>
  <c r="H19" i="11" s="1"/>
  <c r="G18" i="11"/>
  <c r="H18" i="11" s="1"/>
  <c r="G17" i="11"/>
  <c r="H17" i="11" s="1"/>
  <c r="H16" i="11"/>
  <c r="G16" i="11"/>
  <c r="G15" i="11"/>
  <c r="H15" i="11" s="1"/>
  <c r="G14" i="11"/>
  <c r="H14" i="11" s="1"/>
  <c r="G13" i="11"/>
  <c r="H13" i="11" s="1"/>
  <c r="H12" i="11"/>
  <c r="G12" i="11"/>
  <c r="G11" i="11"/>
  <c r="H11" i="11" s="1"/>
  <c r="G10" i="11"/>
  <c r="H10" i="11" s="1"/>
  <c r="G9" i="11"/>
  <c r="H9" i="11" s="1"/>
  <c r="H8" i="11"/>
  <c r="G8" i="11"/>
  <c r="G7" i="11"/>
  <c r="H7" i="11" s="1"/>
  <c r="G6" i="11"/>
  <c r="H6" i="11" s="1"/>
  <c r="G5" i="11"/>
  <c r="H5" i="11" s="1"/>
  <c r="F36" i="10" l="1"/>
  <c r="G35" i="10"/>
  <c r="H35" i="10" s="1"/>
  <c r="H34" i="10"/>
  <c r="G34" i="10"/>
  <c r="G33" i="10"/>
  <c r="H33" i="10" s="1"/>
  <c r="H32" i="10"/>
  <c r="G32" i="10"/>
  <c r="G31" i="10"/>
  <c r="H31" i="10" s="1"/>
  <c r="H30" i="10"/>
  <c r="G30" i="10"/>
  <c r="G29" i="10"/>
  <c r="H29" i="10" s="1"/>
  <c r="H28" i="10"/>
  <c r="G28" i="10"/>
  <c r="G27" i="10"/>
  <c r="H27" i="10" s="1"/>
  <c r="H26" i="10"/>
  <c r="G26" i="10"/>
  <c r="G25" i="10"/>
  <c r="H25" i="10" s="1"/>
  <c r="H24" i="10"/>
  <c r="G24" i="10"/>
  <c r="G23" i="10"/>
  <c r="H23" i="10" s="1"/>
  <c r="H22" i="10"/>
  <c r="G22" i="10"/>
  <c r="G21" i="10"/>
  <c r="H21" i="10" s="1"/>
  <c r="H20" i="10"/>
  <c r="G20" i="10"/>
  <c r="G19" i="10"/>
  <c r="H19" i="10" s="1"/>
  <c r="H18" i="10"/>
  <c r="G18" i="10"/>
  <c r="G17" i="10"/>
  <c r="H17" i="10" s="1"/>
  <c r="H16" i="10"/>
  <c r="G16" i="10"/>
  <c r="G15" i="10"/>
  <c r="H15" i="10" s="1"/>
  <c r="H14" i="10"/>
  <c r="G14" i="10"/>
  <c r="G13" i="10"/>
  <c r="H13" i="10" s="1"/>
  <c r="H12" i="10"/>
  <c r="G12" i="10"/>
  <c r="G11" i="10"/>
  <c r="H11" i="10" s="1"/>
  <c r="H10" i="10"/>
  <c r="G10" i="10"/>
  <c r="G9" i="10"/>
  <c r="H9" i="10" s="1"/>
  <c r="H8" i="10"/>
  <c r="G8" i="10"/>
  <c r="G7" i="10"/>
  <c r="H7" i="10" s="1"/>
  <c r="H6" i="10"/>
  <c r="G6" i="10"/>
  <c r="G5" i="10"/>
  <c r="H5" i="10" s="1"/>
  <c r="F35" i="9" l="1"/>
  <c r="H34" i="9"/>
  <c r="G34" i="9"/>
  <c r="G33" i="9"/>
  <c r="H33" i="9" s="1"/>
  <c r="G32" i="9"/>
  <c r="H32" i="9" s="1"/>
  <c r="G31" i="9"/>
  <c r="H31" i="9" s="1"/>
  <c r="H30" i="9"/>
  <c r="G30" i="9"/>
  <c r="G29" i="9"/>
  <c r="H29" i="9" s="1"/>
  <c r="G28" i="9"/>
  <c r="H28" i="9" s="1"/>
  <c r="G27" i="9"/>
  <c r="H27" i="9" s="1"/>
  <c r="H26" i="9"/>
  <c r="G26" i="9"/>
  <c r="G25" i="9"/>
  <c r="H25" i="9" s="1"/>
  <c r="G24" i="9"/>
  <c r="H24" i="9" s="1"/>
  <c r="G23" i="9"/>
  <c r="H23" i="9" s="1"/>
  <c r="H22" i="9"/>
  <c r="G22" i="9"/>
  <c r="G21" i="9"/>
  <c r="H21" i="9" s="1"/>
  <c r="G20" i="9"/>
  <c r="H20" i="9" s="1"/>
  <c r="G19" i="9"/>
  <c r="H19" i="9" s="1"/>
  <c r="H18" i="9"/>
  <c r="G18" i="9"/>
  <c r="G17" i="9"/>
  <c r="H17" i="9" s="1"/>
  <c r="G16" i="9"/>
  <c r="H16" i="9" s="1"/>
  <c r="G15" i="9"/>
  <c r="H15" i="9" s="1"/>
  <c r="H14" i="9"/>
  <c r="G14" i="9"/>
  <c r="G13" i="9"/>
  <c r="H13" i="9" s="1"/>
  <c r="G12" i="9"/>
  <c r="H12" i="9" s="1"/>
  <c r="G11" i="9"/>
  <c r="H11" i="9" s="1"/>
  <c r="H10" i="9"/>
  <c r="G10" i="9"/>
  <c r="G9" i="9"/>
  <c r="H9" i="9" s="1"/>
  <c r="G8" i="9"/>
  <c r="H8" i="9" s="1"/>
  <c r="G7" i="9"/>
  <c r="H7" i="9" s="1"/>
  <c r="H6" i="9"/>
  <c r="G6" i="9"/>
  <c r="G5" i="9"/>
  <c r="H5" i="9" s="1"/>
  <c r="G5" i="8" l="1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F36" i="8"/>
  <c r="F36" i="7" l="1"/>
  <c r="H35" i="7"/>
  <c r="G35" i="7"/>
  <c r="G34" i="7"/>
  <c r="H34" i="7" s="1"/>
  <c r="G33" i="7"/>
  <c r="H33" i="7" s="1"/>
  <c r="H32" i="7"/>
  <c r="G32" i="7"/>
  <c r="H31" i="7"/>
  <c r="G31" i="7"/>
  <c r="G30" i="7"/>
  <c r="H30" i="7" s="1"/>
  <c r="G29" i="7"/>
  <c r="H29" i="7" s="1"/>
  <c r="H28" i="7"/>
  <c r="G28" i="7"/>
  <c r="H27" i="7"/>
  <c r="G27" i="7"/>
  <c r="G26" i="7"/>
  <c r="H26" i="7" s="1"/>
  <c r="G25" i="7"/>
  <c r="H25" i="7" s="1"/>
  <c r="H24" i="7"/>
  <c r="G24" i="7"/>
  <c r="H23" i="7"/>
  <c r="G23" i="7"/>
  <c r="G22" i="7"/>
  <c r="H22" i="7" s="1"/>
  <c r="G21" i="7"/>
  <c r="H21" i="7" s="1"/>
  <c r="H20" i="7"/>
  <c r="G20" i="7"/>
  <c r="H19" i="7"/>
  <c r="G19" i="7"/>
  <c r="G18" i="7"/>
  <c r="H18" i="7" s="1"/>
  <c r="G17" i="7"/>
  <c r="H17" i="7" s="1"/>
  <c r="H16" i="7"/>
  <c r="G16" i="7"/>
  <c r="H15" i="7"/>
  <c r="G15" i="7"/>
  <c r="G14" i="7"/>
  <c r="H14" i="7" s="1"/>
  <c r="G13" i="7"/>
  <c r="H13" i="7" s="1"/>
  <c r="H12" i="7"/>
  <c r="G12" i="7"/>
  <c r="H11" i="7"/>
  <c r="G11" i="7"/>
  <c r="G10" i="7"/>
  <c r="H10" i="7" s="1"/>
  <c r="G9" i="7"/>
  <c r="H9" i="7" s="1"/>
  <c r="H8" i="7"/>
  <c r="G8" i="7"/>
  <c r="H7" i="7"/>
  <c r="G7" i="7"/>
  <c r="G6" i="7"/>
  <c r="H6" i="7" s="1"/>
  <c r="G5" i="7"/>
  <c r="H5" i="7" s="1"/>
  <c r="F35" i="6" l="1"/>
  <c r="G34" i="6"/>
  <c r="H34" i="6" s="1"/>
  <c r="H33" i="6"/>
  <c r="G33" i="6"/>
  <c r="G32" i="6"/>
  <c r="H32" i="6" s="1"/>
  <c r="H31" i="6"/>
  <c r="G31" i="6"/>
  <c r="G30" i="6"/>
  <c r="H30" i="6" s="1"/>
  <c r="H29" i="6"/>
  <c r="G29" i="6"/>
  <c r="G28" i="6"/>
  <c r="H28" i="6" s="1"/>
  <c r="H27" i="6"/>
  <c r="G27" i="6"/>
  <c r="G26" i="6"/>
  <c r="H26" i="6" s="1"/>
  <c r="H25" i="6"/>
  <c r="G25" i="6"/>
  <c r="G24" i="6"/>
  <c r="H24" i="6" s="1"/>
  <c r="H23" i="6"/>
  <c r="G23" i="6"/>
  <c r="G22" i="6"/>
  <c r="H22" i="6" s="1"/>
  <c r="H21" i="6"/>
  <c r="G21" i="6"/>
  <c r="G20" i="6"/>
  <c r="H20" i="6" s="1"/>
  <c r="H19" i="6"/>
  <c r="G19" i="6"/>
  <c r="G18" i="6"/>
  <c r="H18" i="6" s="1"/>
  <c r="H17" i="6"/>
  <c r="G17" i="6"/>
  <c r="G16" i="6"/>
  <c r="H16" i="6" s="1"/>
  <c r="H15" i="6"/>
  <c r="G15" i="6"/>
  <c r="G14" i="6"/>
  <c r="H14" i="6" s="1"/>
  <c r="H13" i="6"/>
  <c r="G13" i="6"/>
  <c r="G12" i="6"/>
  <c r="H12" i="6" s="1"/>
  <c r="H11" i="6"/>
  <c r="G11" i="6"/>
  <c r="G10" i="6"/>
  <c r="H10" i="6" s="1"/>
  <c r="H9" i="6"/>
  <c r="G9" i="6"/>
  <c r="G8" i="6"/>
  <c r="H8" i="6" s="1"/>
  <c r="H7" i="6"/>
  <c r="G7" i="6"/>
  <c r="G6" i="6"/>
  <c r="H6" i="6" s="1"/>
  <c r="H5" i="6"/>
  <c r="G5" i="6"/>
  <c r="F36" i="5" l="1"/>
  <c r="H35" i="5"/>
  <c r="G35" i="5"/>
  <c r="H34" i="5"/>
  <c r="G34" i="5"/>
  <c r="G33" i="5"/>
  <c r="H33" i="5" s="1"/>
  <c r="H32" i="5"/>
  <c r="G32" i="5"/>
  <c r="H31" i="5"/>
  <c r="G31" i="5"/>
  <c r="H30" i="5"/>
  <c r="G30" i="5"/>
  <c r="G29" i="5"/>
  <c r="H29" i="5" s="1"/>
  <c r="H28" i="5"/>
  <c r="G28" i="5"/>
  <c r="H27" i="5"/>
  <c r="G27" i="5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H19" i="5"/>
  <c r="G19" i="5"/>
  <c r="H18" i="5"/>
  <c r="G18" i="5"/>
  <c r="G17" i="5"/>
  <c r="H17" i="5" s="1"/>
  <c r="H16" i="5"/>
  <c r="G16" i="5"/>
  <c r="H15" i="5"/>
  <c r="G15" i="5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H7" i="5"/>
  <c r="G7" i="5"/>
  <c r="H6" i="5"/>
  <c r="G6" i="5"/>
  <c r="G5" i="5"/>
  <c r="H5" i="5" s="1"/>
  <c r="G5" i="4" l="1"/>
  <c r="H5" i="4"/>
  <c r="G6" i="4"/>
  <c r="H6" i="4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F35" i="4"/>
  <c r="F36" i="3" l="1"/>
  <c r="G35" i="3"/>
  <c r="H35" i="3" s="1"/>
  <c r="H34" i="3"/>
  <c r="G34" i="3"/>
  <c r="H33" i="3"/>
  <c r="G33" i="3"/>
  <c r="G32" i="3"/>
  <c r="H32" i="3" s="1"/>
  <c r="G31" i="3"/>
  <c r="H31" i="3" s="1"/>
  <c r="H30" i="3"/>
  <c r="G30" i="3"/>
  <c r="H29" i="3"/>
  <c r="G29" i="3"/>
  <c r="G28" i="3"/>
  <c r="H28" i="3" s="1"/>
  <c r="G27" i="3"/>
  <c r="H27" i="3" s="1"/>
  <c r="H26" i="3"/>
  <c r="G26" i="3"/>
  <c r="H25" i="3"/>
  <c r="G25" i="3"/>
  <c r="G24" i="3"/>
  <c r="H24" i="3" s="1"/>
  <c r="G23" i="3"/>
  <c r="H23" i="3" s="1"/>
  <c r="H22" i="3"/>
  <c r="G22" i="3"/>
  <c r="H21" i="3"/>
  <c r="G21" i="3"/>
  <c r="G20" i="3"/>
  <c r="H20" i="3" s="1"/>
  <c r="G19" i="3"/>
  <c r="H19" i="3" s="1"/>
  <c r="H18" i="3"/>
  <c r="G18" i="3"/>
  <c r="H17" i="3"/>
  <c r="G17" i="3"/>
  <c r="G16" i="3"/>
  <c r="H16" i="3" s="1"/>
  <c r="G15" i="3"/>
  <c r="H15" i="3" s="1"/>
  <c r="H14" i="3"/>
  <c r="G14" i="3"/>
  <c r="H13" i="3"/>
  <c r="G13" i="3"/>
  <c r="G12" i="3"/>
  <c r="H12" i="3" s="1"/>
  <c r="G11" i="3"/>
  <c r="H11" i="3" s="1"/>
  <c r="H10" i="3"/>
  <c r="G10" i="3"/>
  <c r="H9" i="3"/>
  <c r="G9" i="3"/>
  <c r="G8" i="3"/>
  <c r="H8" i="3" s="1"/>
  <c r="G7" i="3"/>
  <c r="H7" i="3" s="1"/>
  <c r="H6" i="3"/>
  <c r="G6" i="3"/>
  <c r="G5" i="3"/>
  <c r="H5" i="3" s="1"/>
  <c r="F34" i="2" l="1"/>
  <c r="G33" i="2"/>
  <c r="H33" i="2" s="1"/>
  <c r="H32" i="2"/>
  <c r="G32" i="2"/>
  <c r="G31" i="2"/>
  <c r="H31" i="2" s="1"/>
  <c r="H30" i="2"/>
  <c r="G30" i="2"/>
  <c r="G29" i="2"/>
  <c r="H29" i="2" s="1"/>
  <c r="H28" i="2"/>
  <c r="G28" i="2"/>
  <c r="G27" i="2"/>
  <c r="H27" i="2" s="1"/>
  <c r="H26" i="2"/>
  <c r="G26" i="2"/>
  <c r="G25" i="2"/>
  <c r="H25" i="2" s="1"/>
  <c r="H24" i="2"/>
  <c r="G24" i="2"/>
  <c r="G23" i="2"/>
  <c r="H23" i="2" s="1"/>
  <c r="H22" i="2"/>
  <c r="G22" i="2"/>
  <c r="G21" i="2"/>
  <c r="H21" i="2" s="1"/>
  <c r="H20" i="2"/>
  <c r="G20" i="2"/>
  <c r="G19" i="2"/>
  <c r="H19" i="2" s="1"/>
  <c r="H18" i="2"/>
  <c r="G18" i="2"/>
  <c r="G17" i="2"/>
  <c r="H17" i="2" s="1"/>
  <c r="H16" i="2"/>
  <c r="G16" i="2"/>
  <c r="G15" i="2"/>
  <c r="H15" i="2" s="1"/>
  <c r="H14" i="2"/>
  <c r="G14" i="2"/>
  <c r="G13" i="2"/>
  <c r="H13" i="2" s="1"/>
  <c r="H12" i="2"/>
  <c r="G12" i="2"/>
  <c r="G11" i="2"/>
  <c r="H11" i="2" s="1"/>
  <c r="H10" i="2"/>
  <c r="G10" i="2"/>
  <c r="G9" i="2"/>
  <c r="H9" i="2" s="1"/>
  <c r="H8" i="2"/>
  <c r="G8" i="2"/>
  <c r="G7" i="2"/>
  <c r="H7" i="2" s="1"/>
  <c r="H6" i="2"/>
  <c r="G6" i="2"/>
  <c r="G5" i="2"/>
  <c r="H5" i="2" s="1"/>
  <c r="F36" i="1" l="1"/>
  <c r="G35" i="1"/>
  <c r="H35" i="1" s="1"/>
  <c r="H34" i="1"/>
  <c r="G34" i="1"/>
  <c r="G33" i="1"/>
  <c r="H33" i="1" s="1"/>
  <c r="H32" i="1"/>
  <c r="G32" i="1"/>
  <c r="G31" i="1"/>
  <c r="H31" i="1" s="1"/>
  <c r="H30" i="1"/>
  <c r="G30" i="1"/>
  <c r="G29" i="1"/>
  <c r="H29" i="1" s="1"/>
  <c r="H28" i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</calcChain>
</file>

<file path=xl/sharedStrings.xml><?xml version="1.0" encoding="utf-8"?>
<sst xmlns="http://schemas.openxmlformats.org/spreadsheetml/2006/main" count="1822" uniqueCount="110">
  <si>
    <t>Water Loss  Report</t>
  </si>
  <si>
    <t xml:space="preserve">  Month:</t>
  </si>
  <si>
    <t>January 2016</t>
  </si>
  <si>
    <t>Clearwells LIT-85-01        LIT-85-02</t>
  </si>
  <si>
    <t>Raw Flow  FIT-05-01</t>
  </si>
  <si>
    <t>Desludge       FIT-05-04</t>
  </si>
  <si>
    <t>Backwash        FIT-60-09</t>
  </si>
  <si>
    <t>High Service Flow                  FIT-80-01</t>
  </si>
  <si>
    <t>Loss</t>
  </si>
  <si>
    <t>Loss %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</si>
  <si>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</si>
  <si>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</si>
  <si>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</si>
  <si>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</si>
  <si>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</si>
  <si>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</si>
  <si>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</si>
  <si>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</si>
  <si>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</si>
  <si>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</si>
  <si>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</si>
  <si>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</si>
  <si>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</si>
  <si>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</si>
  <si>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</si>
  <si>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</si>
  <si>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</si>
  <si>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</si>
  <si>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</si>
  <si>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</si>
  <si>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</si>
  <si>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</si>
  <si>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</si>
  <si>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</si>
  <si>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</si>
  <si>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</si>
  <si>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</si>
  <si>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</si>
  <si>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</si>
  <si>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</si>
  <si>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Total Gallons Produced=</t>
  </si>
  <si>
    <t xml:space="preserve">  Month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</si>
  <si>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</si>
  <si>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</si>
  <si>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</si>
  <si>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</si>
  <si>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</si>
  <si>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</si>
  <si>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</si>
  <si>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</si>
  <si>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</si>
  <si>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</si>
  <si>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</si>
  <si>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</si>
  <si>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</si>
  <si>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</si>
  <si>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</si>
  <si>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</si>
  <si>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</si>
  <si>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</si>
  <si>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</si>
  <si>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</si>
  <si>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 xml:space="preserve"> Water Loss Report</t>
  </si>
  <si>
    <t>November 2017</t>
  </si>
  <si>
    <t>Water Loss Report</t>
  </si>
  <si>
    <t>December 2017</t>
  </si>
  <si>
    <t>January 2018</t>
  </si>
  <si>
    <t>AVERAGE</t>
  </si>
  <si>
    <t>Total Gallons Produced=113,408,000</t>
  </si>
  <si>
    <t>February 2018</t>
  </si>
  <si>
    <t>Total Gallons Produced=98,341,071</t>
  </si>
  <si>
    <t>March 2018</t>
  </si>
  <si>
    <t>Total Gallons Produced=92,565,000</t>
  </si>
  <si>
    <t>April 2018</t>
  </si>
  <si>
    <t>Average</t>
  </si>
  <si>
    <t>Total Gallons Produced=84,631,000</t>
  </si>
  <si>
    <t>May 2018</t>
  </si>
  <si>
    <t>Total Gallons Produced=98,317,000</t>
  </si>
  <si>
    <t>June 2019</t>
  </si>
  <si>
    <t>TOTAL</t>
  </si>
  <si>
    <t>Total Gallons Produced=89,775,000</t>
  </si>
  <si>
    <t>Total Gallons Produced=97,093,000</t>
  </si>
  <si>
    <t>Total Gallons Produced=89,875,000</t>
  </si>
  <si>
    <t>SEPTEMBER 2018</t>
  </si>
  <si>
    <t>Total Gallons Produced=85,064,000</t>
  </si>
  <si>
    <t>Total Gallons Produced=84,799,000</t>
  </si>
  <si>
    <t>November 2018</t>
  </si>
  <si>
    <t>Total Gallons Produced=84,352,000</t>
  </si>
  <si>
    <t>December 2018</t>
  </si>
  <si>
    <t>Total Gallons Produced=87,012,000</t>
  </si>
  <si>
    <t>July 2018</t>
  </si>
  <si>
    <t>August 2018</t>
  </si>
  <si>
    <t>October 2018</t>
  </si>
  <si>
    <t>January 2019</t>
  </si>
  <si>
    <t>Total Gallons Produced=88,552,000</t>
  </si>
  <si>
    <t>February 2019</t>
  </si>
  <si>
    <t>Total Gallons Produced=81,187,000</t>
  </si>
  <si>
    <t>March 2019</t>
  </si>
  <si>
    <t>Total Gallons Produced=83,857,000</t>
  </si>
  <si>
    <t>April 2019</t>
  </si>
  <si>
    <t>Total Gallons Produced=79,729,000</t>
  </si>
  <si>
    <t>May 2019</t>
  </si>
  <si>
    <t>Total Gallons Produced=88,781,000</t>
  </si>
  <si>
    <t>Total Gallons Produced=82,674,000</t>
  </si>
  <si>
    <t>July 2019</t>
  </si>
  <si>
    <t>Total Gallons Produced=84,375,000</t>
  </si>
  <si>
    <t>August 2019</t>
  </si>
  <si>
    <t>Total Gallons Produced=86,700,000</t>
  </si>
  <si>
    <t>March 2017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</si>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</sst>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7" fontId="0" fillId="0" borderId="0" xfId="0" applyNumberFormat="1"/>
    <xf numFmtId="49" fontId="4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49" fontId="8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J10" sqref="J10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1</v>
      </c>
      <c r="B2" s="2" t="s">
        <v>2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0.44433299999999998</v>
      </c>
      <c r="C5" s="4">
        <v>2.887</v>
      </c>
      <c r="D5" s="4">
        <v>0.193</v>
      </c>
      <c r="E5" s="4">
        <v>9.1999999999999998E-2</v>
      </c>
      <c r="F5" s="5">
        <v>2.657</v>
      </c>
      <c r="G5" s="4">
        <f>SUM((B5+C5)-D5-E5-F5)</f>
        <v>0.38933299999999971</v>
      </c>
      <c r="H5" s="4">
        <f>SUM(G5/C5)*100</f>
        <v>13.485729130585373</v>
      </c>
    </row>
    <row r="6" spans="1:9" ht="21.95" customHeight="1" x14ac:dyDescent="0.25">
      <c r="A6" s="3" t="s">
        <v>10</v>
      </c>
      <c r="B6">
        <v>0.44566800000000001</v>
      </c>
      <c r="C6">
        <v>2.8620000000000001</v>
      </c>
      <c r="D6">
        <v>0.182</v>
      </c>
      <c r="E6">
        <v>8.5000000000000006E-2</v>
      </c>
      <c r="F6" s="6">
        <v>2.6520000000000001</v>
      </c>
      <c r="G6" s="4">
        <f t="shared" ref="G6:G35" si="0">SUM((B6+C6)-D6-E6-F6)</f>
        <v>0.38866800000000001</v>
      </c>
      <c r="H6" s="4">
        <f t="shared" ref="H6:H35" si="1">SUM(G6/C6)*100</f>
        <v>13.580293501048219</v>
      </c>
    </row>
    <row r="7" spans="1:9" ht="21.95" customHeight="1" x14ac:dyDescent="0.25">
      <c r="A7" s="3" t="s">
        <v>11</v>
      </c>
      <c r="B7">
        <v>0.44789299999999999</v>
      </c>
      <c r="C7">
        <v>2.5459999999999998</v>
      </c>
      <c r="D7">
        <v>0.20399999999999999</v>
      </c>
      <c r="E7">
        <v>0.09</v>
      </c>
      <c r="F7" s="6">
        <v>2.3740000000000001</v>
      </c>
      <c r="G7" s="4">
        <f t="shared" si="0"/>
        <v>0.32589299999999977</v>
      </c>
      <c r="H7" s="4">
        <f t="shared" si="1"/>
        <v>12.800196386488603</v>
      </c>
    </row>
    <row r="8" spans="1:9" ht="21.95" customHeight="1" x14ac:dyDescent="0.25">
      <c r="A8" s="3" t="s">
        <v>12</v>
      </c>
      <c r="B8">
        <v>0.44500000000000001</v>
      </c>
      <c r="C8">
        <v>2.9169999999999998</v>
      </c>
      <c r="D8">
        <v>0.17499999999999999</v>
      </c>
      <c r="E8">
        <v>0.09</v>
      </c>
      <c r="F8" s="6">
        <v>2.6760000000000002</v>
      </c>
      <c r="G8" s="4">
        <f t="shared" si="0"/>
        <v>0.42099999999999982</v>
      </c>
      <c r="H8" s="4">
        <f t="shared" si="1"/>
        <v>14.43263627014055</v>
      </c>
    </row>
    <row r="9" spans="1:9" ht="21.95" customHeight="1" x14ac:dyDescent="0.25">
      <c r="A9" s="3" t="s">
        <v>13</v>
      </c>
      <c r="B9">
        <v>0.43988300000000002</v>
      </c>
      <c r="C9">
        <v>2.91</v>
      </c>
      <c r="D9">
        <v>0.19400000000000001</v>
      </c>
      <c r="E9">
        <v>8.5999999999999993E-2</v>
      </c>
      <c r="F9" s="6">
        <v>2.7090000000000001</v>
      </c>
      <c r="G9" s="4">
        <f t="shared" si="0"/>
        <v>0.36088300000000029</v>
      </c>
      <c r="H9" s="4">
        <f t="shared" si="1"/>
        <v>12.401477663230249</v>
      </c>
    </row>
    <row r="10" spans="1:9" ht="21.95" customHeight="1" x14ac:dyDescent="0.25">
      <c r="A10" s="3" t="s">
        <v>14</v>
      </c>
      <c r="B10">
        <v>0.44099500000000003</v>
      </c>
      <c r="C10">
        <v>3.1179999999999999</v>
      </c>
      <c r="D10">
        <v>0.23200000000000001</v>
      </c>
      <c r="E10">
        <v>0.09</v>
      </c>
      <c r="F10" s="6">
        <v>2.831</v>
      </c>
      <c r="G10" s="4">
        <f t="shared" si="0"/>
        <v>0.40599499999999988</v>
      </c>
      <c r="H10" s="4">
        <f t="shared" si="1"/>
        <v>13.021007055805001</v>
      </c>
    </row>
    <row r="11" spans="1:9" ht="21.95" customHeight="1" x14ac:dyDescent="0.25">
      <c r="A11" s="3" t="s">
        <v>15</v>
      </c>
      <c r="B11">
        <v>0.442998</v>
      </c>
      <c r="C11">
        <v>2.9940000000000002</v>
      </c>
      <c r="D11">
        <v>0.193</v>
      </c>
      <c r="E11">
        <v>9.0999999999999998E-2</v>
      </c>
      <c r="F11" s="6">
        <v>2.8610000000000002</v>
      </c>
      <c r="G11" s="4">
        <f t="shared" si="0"/>
        <v>0.29199799999999954</v>
      </c>
      <c r="H11" s="4">
        <f t="shared" si="1"/>
        <v>9.7527722110888284</v>
      </c>
    </row>
    <row r="12" spans="1:9" ht="21.95" customHeight="1" x14ac:dyDescent="0.25">
      <c r="A12" s="3" t="s">
        <v>16</v>
      </c>
      <c r="B12">
        <v>0.440328</v>
      </c>
      <c r="C12">
        <v>3.0609999999999999</v>
      </c>
      <c r="D12">
        <v>0.80300000000000005</v>
      </c>
      <c r="E12">
        <v>8.7999999999999995E-2</v>
      </c>
      <c r="F12" s="6">
        <v>2.84</v>
      </c>
      <c r="G12" s="4">
        <f t="shared" si="0"/>
        <v>-0.22967199999999988</v>
      </c>
      <c r="H12" s="4">
        <f t="shared" si="1"/>
        <v>-7.5031688990525938</v>
      </c>
    </row>
    <row r="13" spans="1:9" ht="21.95" customHeight="1" x14ac:dyDescent="0.25">
      <c r="A13" s="3" t="s">
        <v>17</v>
      </c>
      <c r="B13">
        <v>0.44077300000000003</v>
      </c>
      <c r="C13">
        <v>3.7810000000000001</v>
      </c>
      <c r="D13">
        <v>0.16900000000000001</v>
      </c>
      <c r="E13">
        <v>8.5000000000000006E-2</v>
      </c>
      <c r="F13" s="6">
        <v>3.0310000000000001</v>
      </c>
      <c r="G13" s="4">
        <f t="shared" si="0"/>
        <v>0.93677300000000008</v>
      </c>
      <c r="H13" s="4">
        <f t="shared" si="1"/>
        <v>24.775800052896059</v>
      </c>
    </row>
    <row r="14" spans="1:9" ht="21.95" customHeight="1" x14ac:dyDescent="0.25">
      <c r="A14" s="3" t="s">
        <v>18</v>
      </c>
      <c r="B14">
        <v>0.44433299999999998</v>
      </c>
      <c r="C14">
        <v>3.1040000000000001</v>
      </c>
      <c r="D14">
        <v>0.16200000000000001</v>
      </c>
      <c r="E14">
        <v>9.0999999999999998E-2</v>
      </c>
      <c r="F14" s="6">
        <v>2.488</v>
      </c>
      <c r="G14" s="4">
        <f t="shared" si="0"/>
        <v>0.80733299999999986</v>
      </c>
      <c r="H14" s="4">
        <f t="shared" si="1"/>
        <v>26.009439432989684</v>
      </c>
    </row>
    <row r="15" spans="1:9" ht="21.95" customHeight="1" x14ac:dyDescent="0.25">
      <c r="A15" s="3" t="s">
        <v>19</v>
      </c>
      <c r="B15">
        <v>0.44166299999999997</v>
      </c>
      <c r="C15">
        <v>2.8029999999999999</v>
      </c>
      <c r="D15">
        <v>0.192</v>
      </c>
      <c r="E15">
        <v>8.8800000000000004E-2</v>
      </c>
      <c r="F15" s="6">
        <v>2.621</v>
      </c>
      <c r="G15" s="4">
        <f t="shared" si="0"/>
        <v>0.34286299999999992</v>
      </c>
      <c r="H15" s="4">
        <f t="shared" si="1"/>
        <v>12.232001427042452</v>
      </c>
    </row>
    <row r="16" spans="1:9" ht="21.95" customHeight="1" x14ac:dyDescent="0.25">
      <c r="A16" s="3" t="s">
        <v>20</v>
      </c>
      <c r="B16">
        <v>0.443888</v>
      </c>
      <c r="C16">
        <v>3.0489999999999999</v>
      </c>
      <c r="D16">
        <v>0.17399999999999999</v>
      </c>
      <c r="E16">
        <v>9.4E-2</v>
      </c>
      <c r="F16" s="6">
        <v>2.8260000000000001</v>
      </c>
      <c r="G16" s="4">
        <f t="shared" si="0"/>
        <v>0.39888799999999991</v>
      </c>
      <c r="H16" s="4">
        <f t="shared" si="1"/>
        <v>13.082584453919315</v>
      </c>
    </row>
    <row r="17" spans="1:8" ht="21.95" customHeight="1" x14ac:dyDescent="0.25">
      <c r="A17" s="3" t="s">
        <v>21</v>
      </c>
      <c r="B17">
        <v>0.44322099999999998</v>
      </c>
      <c r="C17">
        <v>3.2789999999999999</v>
      </c>
      <c r="D17">
        <v>0.20499999999999999</v>
      </c>
      <c r="E17">
        <v>8.8999999999999996E-2</v>
      </c>
      <c r="F17" s="6">
        <v>3.101</v>
      </c>
      <c r="G17" s="4">
        <f t="shared" si="0"/>
        <v>0.32722099999999976</v>
      </c>
      <c r="H17" s="4">
        <f t="shared" si="1"/>
        <v>9.9792924672156076</v>
      </c>
    </row>
    <row r="18" spans="1:8" ht="21.95" customHeight="1" x14ac:dyDescent="0.25">
      <c r="A18" s="3" t="s">
        <v>22</v>
      </c>
      <c r="B18">
        <v>0.44188499999999997</v>
      </c>
      <c r="C18">
        <v>3.1480000000000001</v>
      </c>
      <c r="D18">
        <v>0.71599999999999997</v>
      </c>
      <c r="E18">
        <v>8.5999999999999993E-2</v>
      </c>
      <c r="F18" s="6">
        <v>3.0169999999999999</v>
      </c>
      <c r="G18" s="4">
        <f t="shared" si="0"/>
        <v>-0.22911499999999929</v>
      </c>
      <c r="H18" s="4">
        <f t="shared" si="1"/>
        <v>-7.2781130876746909</v>
      </c>
    </row>
    <row r="19" spans="1:8" ht="21.95" customHeight="1" x14ac:dyDescent="0.25">
      <c r="A19" s="3" t="s">
        <v>23</v>
      </c>
      <c r="B19">
        <v>0.44811499999999999</v>
      </c>
      <c r="C19">
        <v>3.8439999999999999</v>
      </c>
      <c r="D19">
        <v>0.11600000000000001</v>
      </c>
      <c r="E19">
        <v>0.10299999999999999</v>
      </c>
      <c r="F19" s="6">
        <v>2.8679999999999999</v>
      </c>
      <c r="G19" s="4">
        <f t="shared" si="0"/>
        <v>1.2051150000000006</v>
      </c>
      <c r="H19" s="4">
        <f t="shared" si="1"/>
        <v>31.350546305931339</v>
      </c>
    </row>
    <row r="20" spans="1:8" ht="21.95" customHeight="1" x14ac:dyDescent="0.25">
      <c r="A20" s="3" t="s">
        <v>24</v>
      </c>
      <c r="B20">
        <v>0.44744800000000001</v>
      </c>
      <c r="C20">
        <v>2.964</v>
      </c>
      <c r="D20">
        <v>0.158</v>
      </c>
      <c r="E20">
        <v>8.8999999999999996E-2</v>
      </c>
      <c r="F20" s="6">
        <v>2.7890000000000001</v>
      </c>
      <c r="G20" s="4">
        <f t="shared" si="0"/>
        <v>0.375448</v>
      </c>
      <c r="H20" s="4">
        <f t="shared" si="1"/>
        <v>12.666936572199731</v>
      </c>
    </row>
    <row r="21" spans="1:8" ht="21.95" customHeight="1" x14ac:dyDescent="0.25">
      <c r="A21" s="3" t="s">
        <v>25</v>
      </c>
      <c r="B21">
        <v>0.44811499999999999</v>
      </c>
      <c r="C21">
        <v>3.032</v>
      </c>
      <c r="D21">
        <v>0.252</v>
      </c>
      <c r="E21">
        <v>8.5000000000000006E-2</v>
      </c>
      <c r="F21" s="6">
        <v>2.7789999999999999</v>
      </c>
      <c r="G21" s="4">
        <f t="shared" si="0"/>
        <v>0.36411499999999997</v>
      </c>
      <c r="H21" s="4">
        <f t="shared" si="1"/>
        <v>12.009069920844325</v>
      </c>
    </row>
    <row r="22" spans="1:8" ht="21.95" customHeight="1" x14ac:dyDescent="0.25">
      <c r="A22" s="3" t="s">
        <v>26</v>
      </c>
      <c r="B22">
        <v>0.44481999999999999</v>
      </c>
      <c r="C22">
        <v>2.944</v>
      </c>
      <c r="D22">
        <v>0.16600000000000001</v>
      </c>
      <c r="E22">
        <v>9.0999999999999998E-2</v>
      </c>
      <c r="F22" s="6">
        <v>2.7839999999999998</v>
      </c>
      <c r="G22" s="4">
        <f t="shared" si="0"/>
        <v>0.34782000000000002</v>
      </c>
      <c r="H22" s="4">
        <f t="shared" si="1"/>
        <v>11.814538043478262</v>
      </c>
    </row>
    <row r="23" spans="1:8" ht="21.95" customHeight="1" x14ac:dyDescent="0.25">
      <c r="A23" s="3" t="s">
        <v>27</v>
      </c>
      <c r="B23">
        <v>0.442108</v>
      </c>
      <c r="C23">
        <v>3.0459999999999998</v>
      </c>
      <c r="D23">
        <v>0.17599999999999999</v>
      </c>
      <c r="E23">
        <v>9.1999999999999998E-2</v>
      </c>
      <c r="F23" s="6">
        <v>2.8809999999999998</v>
      </c>
      <c r="G23" s="4">
        <f t="shared" si="0"/>
        <v>0.33910799999999997</v>
      </c>
      <c r="H23" s="4">
        <f t="shared" si="1"/>
        <v>11.132895600787919</v>
      </c>
    </row>
    <row r="24" spans="1:8" ht="21.95" customHeight="1" x14ac:dyDescent="0.25">
      <c r="A24" s="3" t="s">
        <v>28</v>
      </c>
      <c r="B24">
        <v>0.442998</v>
      </c>
      <c r="C24">
        <v>3.3210000000000002</v>
      </c>
      <c r="D24">
        <v>0.17399999999999999</v>
      </c>
      <c r="E24">
        <v>8.7999999999999995E-2</v>
      </c>
      <c r="F24" s="6">
        <v>3.1320000000000001</v>
      </c>
      <c r="G24" s="4">
        <f t="shared" si="0"/>
        <v>0.36999799999999983</v>
      </c>
      <c r="H24" s="4">
        <f t="shared" si="1"/>
        <v>11.141162300511889</v>
      </c>
    </row>
    <row r="25" spans="1:8" ht="21.95" customHeight="1" x14ac:dyDescent="0.25">
      <c r="A25" s="3" t="s">
        <v>29</v>
      </c>
      <c r="B25">
        <v>0.44566800000000001</v>
      </c>
      <c r="C25">
        <v>3.2709999999999999</v>
      </c>
      <c r="D25">
        <v>0.187</v>
      </c>
      <c r="E25">
        <v>8.8999999999999996E-2</v>
      </c>
      <c r="F25" s="6">
        <v>3.0840000000000001</v>
      </c>
      <c r="G25" s="4">
        <f t="shared" si="0"/>
        <v>0.35666799999999999</v>
      </c>
      <c r="H25" s="4">
        <f t="shared" si="1"/>
        <v>10.903943748089269</v>
      </c>
    </row>
    <row r="26" spans="1:8" ht="21.95" customHeight="1" x14ac:dyDescent="0.25">
      <c r="A26" s="3" t="s">
        <v>30</v>
      </c>
      <c r="B26">
        <v>0.44744800000000001</v>
      </c>
      <c r="C26">
        <v>3.2040000000000002</v>
      </c>
      <c r="D26">
        <v>0.191</v>
      </c>
      <c r="E26">
        <v>0.09</v>
      </c>
      <c r="F26" s="6">
        <v>3.016</v>
      </c>
      <c r="G26" s="4">
        <f t="shared" si="0"/>
        <v>0.35444800000000054</v>
      </c>
      <c r="H26" s="4">
        <f t="shared" si="1"/>
        <v>11.062671660424487</v>
      </c>
    </row>
    <row r="27" spans="1:8" ht="21.95" customHeight="1" x14ac:dyDescent="0.25">
      <c r="A27" s="3" t="s">
        <v>31</v>
      </c>
      <c r="B27">
        <v>0.44344299999999998</v>
      </c>
      <c r="C27">
        <v>3.2450000000000001</v>
      </c>
      <c r="D27">
        <v>0.184</v>
      </c>
      <c r="E27">
        <v>9.1999999999999998E-2</v>
      </c>
      <c r="F27" s="6">
        <v>3.0310000000000001</v>
      </c>
      <c r="G27" s="4">
        <f t="shared" si="0"/>
        <v>0.38144299999999953</v>
      </c>
      <c r="H27" s="4">
        <f t="shared" si="1"/>
        <v>11.754791987673329</v>
      </c>
    </row>
    <row r="28" spans="1:8" ht="21.95" customHeight="1" x14ac:dyDescent="0.25">
      <c r="A28" s="3" t="s">
        <v>32</v>
      </c>
      <c r="B28">
        <v>0.44344299999999998</v>
      </c>
      <c r="C28">
        <v>3.0840000000000001</v>
      </c>
      <c r="D28">
        <v>0.19800000000000001</v>
      </c>
      <c r="E28">
        <v>9.2999999999999999E-2</v>
      </c>
      <c r="F28" s="6">
        <v>2.8889999999999998</v>
      </c>
      <c r="G28" s="4">
        <v>2.8889999999999998</v>
      </c>
      <c r="H28" s="4">
        <f t="shared" si="1"/>
        <v>93.677042801556411</v>
      </c>
    </row>
    <row r="29" spans="1:8" ht="21.95" customHeight="1" x14ac:dyDescent="0.25">
      <c r="A29" s="3" t="s">
        <v>33</v>
      </c>
      <c r="B29">
        <v>0.44611299999999998</v>
      </c>
      <c r="C29">
        <v>3.0950000000000002</v>
      </c>
      <c r="D29">
        <v>0.184</v>
      </c>
      <c r="E29">
        <v>9.2999999999999999E-2</v>
      </c>
      <c r="F29" s="6">
        <v>2.9350000000000001</v>
      </c>
      <c r="G29" s="4">
        <f t="shared" si="0"/>
        <v>0.32911299999999999</v>
      </c>
      <c r="H29" s="4">
        <f t="shared" si="1"/>
        <v>10.633699515347333</v>
      </c>
    </row>
    <row r="30" spans="1:8" ht="21.95" customHeight="1" x14ac:dyDescent="0.25">
      <c r="A30" s="3" t="s">
        <v>34</v>
      </c>
      <c r="B30">
        <v>0.443888</v>
      </c>
      <c r="C30">
        <v>3.2269999999999999</v>
      </c>
      <c r="D30">
        <v>0.185</v>
      </c>
      <c r="E30">
        <v>8.7999999999999995E-2</v>
      </c>
      <c r="F30" s="6">
        <v>3.0139999999999998</v>
      </c>
      <c r="G30" s="4">
        <f t="shared" si="0"/>
        <v>0.38388799999999978</v>
      </c>
      <c r="H30" s="4">
        <f t="shared" si="1"/>
        <v>11.896126433219703</v>
      </c>
    </row>
    <row r="31" spans="1:8" ht="21.95" customHeight="1" x14ac:dyDescent="0.25">
      <c r="A31" s="3" t="s">
        <v>35</v>
      </c>
      <c r="B31">
        <v>0.443666</v>
      </c>
      <c r="C31">
        <v>3.1819999999999999</v>
      </c>
      <c r="D31">
        <v>0.20899999999999999</v>
      </c>
      <c r="E31">
        <v>0.09</v>
      </c>
      <c r="F31" s="6">
        <v>2.9729999999999999</v>
      </c>
      <c r="G31" s="4">
        <f t="shared" si="0"/>
        <v>0.35366600000000004</v>
      </c>
      <c r="H31" s="4">
        <f t="shared" si="1"/>
        <v>11.114582023884351</v>
      </c>
    </row>
    <row r="32" spans="1:8" ht="21.95" customHeight="1" x14ac:dyDescent="0.25">
      <c r="A32" s="3" t="s">
        <v>36</v>
      </c>
      <c r="B32">
        <v>0.44411099999999998</v>
      </c>
      <c r="C32">
        <v>3.2989999999999999</v>
      </c>
      <c r="D32">
        <v>0.185</v>
      </c>
      <c r="E32">
        <v>9.0999999999999998E-2</v>
      </c>
      <c r="F32" s="6">
        <v>3.113</v>
      </c>
      <c r="G32" s="4">
        <f t="shared" si="0"/>
        <v>0.35411099999999962</v>
      </c>
      <c r="H32" s="4">
        <f t="shared" si="1"/>
        <v>10.733889057290076</v>
      </c>
    </row>
    <row r="33" spans="1:8" ht="21.95" customHeight="1" x14ac:dyDescent="0.25">
      <c r="A33" s="3" t="s">
        <v>37</v>
      </c>
      <c r="B33">
        <v>0.44811499999999999</v>
      </c>
      <c r="C33">
        <v>3.3410000000000002</v>
      </c>
      <c r="D33">
        <v>0.19</v>
      </c>
      <c r="E33">
        <v>9.0999999999999998E-2</v>
      </c>
      <c r="F33" s="6">
        <v>3.1619999999999999</v>
      </c>
      <c r="G33" s="4">
        <f t="shared" si="0"/>
        <v>0.34611500000000017</v>
      </c>
      <c r="H33" s="4">
        <f t="shared" si="1"/>
        <v>10.359622867404973</v>
      </c>
    </row>
    <row r="34" spans="1:8" ht="21.95" customHeight="1" x14ac:dyDescent="0.25">
      <c r="A34" s="3" t="s">
        <v>38</v>
      </c>
      <c r="B34">
        <v>0.44611299999999998</v>
      </c>
      <c r="C34">
        <v>3.0630000000000002</v>
      </c>
      <c r="D34">
        <v>0.187</v>
      </c>
      <c r="E34">
        <v>9.2999999999999999E-2</v>
      </c>
      <c r="F34" s="6">
        <v>2.855</v>
      </c>
      <c r="G34" s="4">
        <f t="shared" si="0"/>
        <v>0.37411300000000036</v>
      </c>
      <c r="H34" s="4">
        <f t="shared" si="1"/>
        <v>12.213940581129624</v>
      </c>
    </row>
    <row r="35" spans="1:8" ht="21.95" customHeight="1" x14ac:dyDescent="0.25">
      <c r="A35" s="3" t="s">
        <v>39</v>
      </c>
      <c r="B35">
        <v>0.44678099999999998</v>
      </c>
      <c r="C35">
        <v>3.0489999999999999</v>
      </c>
      <c r="D35">
        <v>0.19500000000000001</v>
      </c>
      <c r="E35">
        <v>0.09</v>
      </c>
      <c r="F35" s="6">
        <v>2.8359999999999999</v>
      </c>
      <c r="G35" s="4">
        <f t="shared" si="0"/>
        <v>0.37478100000000047</v>
      </c>
      <c r="H35" s="4">
        <f t="shared" si="1"/>
        <v>12.29193178091179</v>
      </c>
    </row>
    <row r="36" spans="1:8" x14ac:dyDescent="0.25">
      <c r="D36" s="6" t="s">
        <v>40</v>
      </c>
      <c r="E36" s="6"/>
      <c r="F36" s="5">
        <f>SUM(F5:F35)</f>
        <v>88.825000000000003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K10" sqref="K10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">
      <c r="A2" s="1" t="s">
        <v>41</v>
      </c>
      <c r="B2" s="10" t="s">
        <v>50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0.48843700000000001</v>
      </c>
      <c r="C5" s="4">
        <v>2.8439999999999999</v>
      </c>
      <c r="D5" s="4">
        <v>0.19</v>
      </c>
      <c r="E5" s="4">
        <v>9.1999999999999998E-2</v>
      </c>
      <c r="F5" s="5">
        <v>2.6720000000000002</v>
      </c>
      <c r="G5" s="4">
        <f>SUM((B5+C5)-D5-E5-F5)</f>
        <v>0.37843699999999947</v>
      </c>
      <c r="H5" s="4">
        <f>SUM(G5/C5)*100</f>
        <v>13.306504922644145</v>
      </c>
    </row>
    <row r="6" spans="1:9" ht="21.95" customHeight="1" x14ac:dyDescent="0.25">
      <c r="A6" s="3" t="s">
        <v>10</v>
      </c>
      <c r="B6">
        <v>0.49609900000000001</v>
      </c>
      <c r="C6">
        <v>2.766</v>
      </c>
      <c r="D6">
        <v>0.185</v>
      </c>
      <c r="E6">
        <v>8.8999999999999996E-2</v>
      </c>
      <c r="F6" s="6">
        <v>2.6070000000000002</v>
      </c>
      <c r="G6" s="4">
        <f t="shared" ref="G6:G35" si="0">SUM((B6+C6)-D6-E6-F6)</f>
        <v>0.38109899999999985</v>
      </c>
      <c r="H6" s="4">
        <f t="shared" ref="H6:H35" si="1">SUM(G6/C6)*100</f>
        <v>13.777982646420819</v>
      </c>
    </row>
    <row r="7" spans="1:9" ht="21.95" customHeight="1" x14ac:dyDescent="0.25">
      <c r="A7" s="3" t="s">
        <v>11</v>
      </c>
      <c r="B7">
        <v>0.489201</v>
      </c>
      <c r="C7">
        <v>2.899</v>
      </c>
      <c r="D7">
        <v>0.20899999999999999</v>
      </c>
      <c r="E7">
        <v>0.09</v>
      </c>
      <c r="F7" s="6">
        <v>2.7759999999999998</v>
      </c>
      <c r="G7" s="4">
        <f t="shared" si="0"/>
        <v>0.31320100000000028</v>
      </c>
      <c r="H7" s="4">
        <f t="shared" si="1"/>
        <v>10.803759917212842</v>
      </c>
    </row>
    <row r="8" spans="1:9" ht="21.95" customHeight="1" x14ac:dyDescent="0.25">
      <c r="A8" s="3" t="s">
        <v>12</v>
      </c>
      <c r="B8">
        <v>0.48872700000000002</v>
      </c>
      <c r="C8">
        <v>3.0990000000000002</v>
      </c>
      <c r="D8">
        <v>0.20799999999999999</v>
      </c>
      <c r="E8">
        <v>9.0999999999999998E-2</v>
      </c>
      <c r="F8" s="6">
        <v>2.8319999999999999</v>
      </c>
      <c r="G8" s="4">
        <f t="shared" si="0"/>
        <v>0.45672699999999988</v>
      </c>
      <c r="H8" s="4">
        <f t="shared" si="1"/>
        <v>14.737883188125197</v>
      </c>
    </row>
    <row r="9" spans="1:9" ht="21.95" customHeight="1" x14ac:dyDescent="0.25">
      <c r="A9" s="3" t="s">
        <v>13</v>
      </c>
      <c r="B9">
        <v>0.48719899999999999</v>
      </c>
      <c r="C9">
        <v>3.1629999999999998</v>
      </c>
      <c r="D9">
        <v>0.2</v>
      </c>
      <c r="E9">
        <v>9.5000000000000001E-2</v>
      </c>
      <c r="F9" s="6">
        <v>3.0089999999999999</v>
      </c>
      <c r="G9" s="4">
        <f t="shared" si="0"/>
        <v>0.34619899999999948</v>
      </c>
      <c r="H9" s="4">
        <f t="shared" si="1"/>
        <v>10.945273474549461</v>
      </c>
    </row>
    <row r="10" spans="1:9" ht="21.95" customHeight="1" x14ac:dyDescent="0.25">
      <c r="A10" s="3" t="s">
        <v>14</v>
      </c>
      <c r="B10">
        <v>0.49007899999999999</v>
      </c>
      <c r="C10">
        <v>3.0110000000000001</v>
      </c>
      <c r="D10">
        <v>0.19400000000000001</v>
      </c>
      <c r="E10">
        <v>8.6999999999999994E-2</v>
      </c>
      <c r="F10" s="6">
        <v>2.8610000000000002</v>
      </c>
      <c r="G10" s="4">
        <f t="shared" si="0"/>
        <v>0.35907899999999993</v>
      </c>
      <c r="H10" s="4">
        <f t="shared" si="1"/>
        <v>11.925572899368978</v>
      </c>
    </row>
    <row r="11" spans="1:9" ht="21.95" customHeight="1" x14ac:dyDescent="0.25">
      <c r="A11" s="3" t="s">
        <v>15</v>
      </c>
      <c r="B11">
        <v>0.47536499999999998</v>
      </c>
      <c r="C11">
        <v>2.9169999999999998</v>
      </c>
      <c r="D11">
        <v>0.17299999999999999</v>
      </c>
      <c r="E11">
        <v>9.2999999999999999E-2</v>
      </c>
      <c r="F11" s="6">
        <v>2.7210000000000001</v>
      </c>
      <c r="G11" s="4">
        <f t="shared" si="0"/>
        <v>0.40536499999999975</v>
      </c>
      <c r="H11" s="4">
        <f t="shared" si="1"/>
        <v>13.896640383956111</v>
      </c>
    </row>
    <row r="12" spans="1:9" ht="21.95" customHeight="1" x14ac:dyDescent="0.25">
      <c r="A12" s="3" t="s">
        <v>16</v>
      </c>
      <c r="B12">
        <v>0.47221099999999999</v>
      </c>
      <c r="C12">
        <v>2.8479999999999999</v>
      </c>
      <c r="D12">
        <v>0.17599999999999999</v>
      </c>
      <c r="E12">
        <v>9.1999999999999998E-2</v>
      </c>
      <c r="F12" s="6">
        <v>2.6840000000000002</v>
      </c>
      <c r="G12" s="4">
        <f t="shared" si="0"/>
        <v>0.36821099999999962</v>
      </c>
      <c r="H12" s="4">
        <f t="shared" si="1"/>
        <v>12.928757022471899</v>
      </c>
    </row>
    <row r="13" spans="1:9" ht="21.95" customHeight="1" x14ac:dyDescent="0.25">
      <c r="A13" s="3" t="s">
        <v>17</v>
      </c>
      <c r="B13">
        <v>0.473327</v>
      </c>
      <c r="C13">
        <v>2.8580000000000001</v>
      </c>
      <c r="D13">
        <v>0.21299999999999999</v>
      </c>
      <c r="E13">
        <v>8.8999999999999996E-2</v>
      </c>
      <c r="F13" s="6">
        <v>2.6779999999999999</v>
      </c>
      <c r="G13" s="4">
        <f t="shared" si="0"/>
        <v>0.35132699999999994</v>
      </c>
      <c r="H13" s="4">
        <f t="shared" si="1"/>
        <v>12.292757172848143</v>
      </c>
    </row>
    <row r="14" spans="1:9" ht="21.95" customHeight="1" x14ac:dyDescent="0.25">
      <c r="A14" s="3" t="s">
        <v>18</v>
      </c>
      <c r="B14">
        <v>0.47608099999999998</v>
      </c>
      <c r="C14">
        <v>2.92</v>
      </c>
      <c r="D14">
        <v>0.17799999999999999</v>
      </c>
      <c r="E14">
        <v>9.0999999999999998E-2</v>
      </c>
      <c r="F14" s="6">
        <v>2.742</v>
      </c>
      <c r="G14" s="4">
        <f t="shared" si="0"/>
        <v>0.38508099999999956</v>
      </c>
      <c r="H14" s="4">
        <f t="shared" si="1"/>
        <v>13.187705479452038</v>
      </c>
    </row>
    <row r="15" spans="1:9" ht="21.95" customHeight="1" x14ac:dyDescent="0.25">
      <c r="A15" s="3" t="s">
        <v>19</v>
      </c>
      <c r="B15">
        <v>0.48830299999999999</v>
      </c>
      <c r="C15">
        <v>3.0230000000000001</v>
      </c>
      <c r="D15">
        <v>0.187</v>
      </c>
      <c r="E15">
        <v>9.2999999999999999E-2</v>
      </c>
      <c r="F15" s="6">
        <v>2.798</v>
      </c>
      <c r="G15" s="4">
        <f t="shared" si="0"/>
        <v>0.43330300000000044</v>
      </c>
      <c r="H15" s="4">
        <f t="shared" si="1"/>
        <v>14.333542838240174</v>
      </c>
    </row>
    <row r="16" spans="1:9" ht="21.95" customHeight="1" x14ac:dyDescent="0.25">
      <c r="A16" s="3" t="s">
        <v>20</v>
      </c>
      <c r="B16">
        <v>0.48845300000000003</v>
      </c>
      <c r="C16">
        <v>2.6040000000000001</v>
      </c>
      <c r="D16">
        <v>0.71899999999999997</v>
      </c>
      <c r="E16">
        <v>9.6000000000000002E-2</v>
      </c>
      <c r="F16" s="6">
        <v>2.5179999999999998</v>
      </c>
      <c r="G16" s="4">
        <f t="shared" si="0"/>
        <v>-0.24054699999999984</v>
      </c>
      <c r="H16" s="4">
        <f t="shared" si="1"/>
        <v>-9.2375960061443863</v>
      </c>
    </row>
    <row r="17" spans="1:8" ht="21.95" customHeight="1" x14ac:dyDescent="0.25">
      <c r="A17" s="3" t="s">
        <v>21</v>
      </c>
      <c r="B17">
        <v>0.48817700000000003</v>
      </c>
      <c r="C17">
        <v>3.5979999999999999</v>
      </c>
      <c r="D17">
        <v>0.129</v>
      </c>
      <c r="E17">
        <v>9.0999999999999998E-2</v>
      </c>
      <c r="F17" s="6">
        <v>2.605</v>
      </c>
      <c r="G17" s="4">
        <f t="shared" si="0"/>
        <v>1.261177</v>
      </c>
      <c r="H17" s="4">
        <f t="shared" si="1"/>
        <v>35.052167871039472</v>
      </c>
    </row>
    <row r="18" spans="1:8" ht="21.95" customHeight="1" x14ac:dyDescent="0.25">
      <c r="A18" s="3" t="s">
        <v>22</v>
      </c>
      <c r="B18">
        <v>0.486313</v>
      </c>
      <c r="C18">
        <v>2.754</v>
      </c>
      <c r="D18">
        <v>0.14499999999999999</v>
      </c>
      <c r="E18">
        <v>0.09</v>
      </c>
      <c r="F18" s="6">
        <v>2.629</v>
      </c>
      <c r="G18" s="4">
        <f t="shared" si="0"/>
        <v>0.37631300000000012</v>
      </c>
      <c r="H18" s="4">
        <f t="shared" si="1"/>
        <v>13.664233841684826</v>
      </c>
    </row>
    <row r="19" spans="1:8" ht="21.95" customHeight="1" x14ac:dyDescent="0.25">
      <c r="A19" s="3" t="s">
        <v>23</v>
      </c>
      <c r="B19">
        <v>0.49063699999999999</v>
      </c>
      <c r="C19">
        <v>2.85</v>
      </c>
      <c r="D19">
        <v>0.16200000000000001</v>
      </c>
      <c r="E19">
        <v>9.0999999999999998E-2</v>
      </c>
      <c r="F19" s="6">
        <v>2.7210000000000001</v>
      </c>
      <c r="G19" s="4">
        <f t="shared" si="0"/>
        <v>0.36663699999999988</v>
      </c>
      <c r="H19" s="4">
        <f t="shared" si="1"/>
        <v>12.864456140350871</v>
      </c>
    </row>
    <row r="20" spans="1:8" ht="21.95" customHeight="1" x14ac:dyDescent="0.25">
      <c r="A20" s="3" t="s">
        <v>24</v>
      </c>
      <c r="B20">
        <v>0.48829899999999998</v>
      </c>
      <c r="C20">
        <v>2.88</v>
      </c>
      <c r="D20">
        <v>0.2</v>
      </c>
      <c r="E20">
        <v>9.2999999999999999E-2</v>
      </c>
      <c r="F20" s="6">
        <v>2.7410000000000001</v>
      </c>
      <c r="G20" s="4">
        <f t="shared" si="0"/>
        <v>0.33429899999999968</v>
      </c>
      <c r="H20" s="4">
        <f t="shared" si="1"/>
        <v>11.607604166666656</v>
      </c>
    </row>
    <row r="21" spans="1:8" ht="21.95" customHeight="1" x14ac:dyDescent="0.25">
      <c r="A21" s="3" t="s">
        <v>25</v>
      </c>
      <c r="B21">
        <v>0.48892099999999999</v>
      </c>
      <c r="C21">
        <v>2.948</v>
      </c>
      <c r="D21">
        <v>0.17499999999999999</v>
      </c>
      <c r="E21">
        <v>0.09</v>
      </c>
      <c r="F21" s="6">
        <v>2.8039999999999998</v>
      </c>
      <c r="G21" s="4">
        <f t="shared" si="0"/>
        <v>0.36792100000000039</v>
      </c>
      <c r="H21" s="4">
        <f t="shared" si="1"/>
        <v>12.480359565807341</v>
      </c>
    </row>
    <row r="22" spans="1:8" ht="21.95" customHeight="1" x14ac:dyDescent="0.25">
      <c r="A22" s="3" t="s">
        <v>26</v>
      </c>
      <c r="B22">
        <v>0.48801499999999998</v>
      </c>
      <c r="C22">
        <v>3.0089999999999999</v>
      </c>
      <c r="D22">
        <v>0.17499999999999999</v>
      </c>
      <c r="E22">
        <v>0.09</v>
      </c>
      <c r="F22" s="6">
        <v>2.823</v>
      </c>
      <c r="G22" s="4">
        <f t="shared" si="0"/>
        <v>0.40901500000000013</v>
      </c>
      <c r="H22" s="4">
        <f t="shared" si="1"/>
        <v>13.593054170820876</v>
      </c>
    </row>
    <row r="23" spans="1:8" ht="21.95" customHeight="1" x14ac:dyDescent="0.25">
      <c r="A23" s="3" t="s">
        <v>27</v>
      </c>
      <c r="B23">
        <v>0.482539</v>
      </c>
      <c r="C23">
        <v>2.9129999999999998</v>
      </c>
      <c r="D23">
        <v>0.73099999999999998</v>
      </c>
      <c r="E23">
        <v>9.0999999999999998E-2</v>
      </c>
      <c r="F23" s="6">
        <v>2.8959999999999999</v>
      </c>
      <c r="G23" s="4">
        <f t="shared" si="0"/>
        <v>-0.32246100000000011</v>
      </c>
      <c r="H23" s="4">
        <f t="shared" si="1"/>
        <v>-11.069721936148305</v>
      </c>
    </row>
    <row r="24" spans="1:8" ht="21.95" customHeight="1" x14ac:dyDescent="0.25">
      <c r="A24" s="3" t="s">
        <v>28</v>
      </c>
      <c r="B24">
        <v>0.49369000000000002</v>
      </c>
      <c r="C24">
        <v>3.98</v>
      </c>
      <c r="D24">
        <v>0.1</v>
      </c>
      <c r="E24">
        <v>9.4E-2</v>
      </c>
      <c r="F24" s="6">
        <v>2.9209999999999998</v>
      </c>
      <c r="G24" s="4">
        <f t="shared" si="0"/>
        <v>1.3586900000000006</v>
      </c>
      <c r="H24" s="4">
        <f t="shared" si="1"/>
        <v>34.137939698492474</v>
      </c>
    </row>
    <row r="25" spans="1:8" ht="21.95" customHeight="1" x14ac:dyDescent="0.25">
      <c r="A25" s="3" t="s">
        <v>29</v>
      </c>
      <c r="B25">
        <v>0.495558</v>
      </c>
      <c r="C25">
        <v>3.0150000000000001</v>
      </c>
      <c r="D25">
        <v>0.14399999999999999</v>
      </c>
      <c r="E25">
        <v>9.1999999999999998E-2</v>
      </c>
      <c r="F25" s="6">
        <v>2.8780000000000001</v>
      </c>
      <c r="G25" s="4">
        <f t="shared" si="0"/>
        <v>0.39655799999999974</v>
      </c>
      <c r="H25" s="4">
        <f t="shared" si="1"/>
        <v>13.152835820895515</v>
      </c>
    </row>
    <row r="26" spans="1:8" ht="21.95" customHeight="1" x14ac:dyDescent="0.25">
      <c r="A26" s="3" t="s">
        <v>30</v>
      </c>
      <c r="B26">
        <v>0.44485599999999997</v>
      </c>
      <c r="C26">
        <v>2.9910000000000001</v>
      </c>
      <c r="D26">
        <v>0.17199999999999999</v>
      </c>
      <c r="E26">
        <v>9.0999999999999998E-2</v>
      </c>
      <c r="F26" s="6">
        <v>2.8740000000000001</v>
      </c>
      <c r="G26" s="4">
        <f t="shared" si="0"/>
        <v>0.29885599999999979</v>
      </c>
      <c r="H26" s="4">
        <f t="shared" si="1"/>
        <v>9.9918421932463986</v>
      </c>
    </row>
    <row r="27" spans="1:8" ht="21.95" customHeight="1" x14ac:dyDescent="0.25">
      <c r="A27" s="3" t="s">
        <v>31</v>
      </c>
      <c r="B27">
        <v>0.47141699999999997</v>
      </c>
      <c r="C27">
        <v>3.0910000000000002</v>
      </c>
      <c r="D27">
        <v>0.186</v>
      </c>
      <c r="E27">
        <v>9.1999999999999998E-2</v>
      </c>
      <c r="F27" s="6">
        <v>2.8969999999999998</v>
      </c>
      <c r="G27" s="4">
        <f t="shared" si="0"/>
        <v>0.38741700000000012</v>
      </c>
      <c r="H27" s="4">
        <f t="shared" si="1"/>
        <v>12.533710773212556</v>
      </c>
    </row>
    <row r="28" spans="1:8" ht="21.95" customHeight="1" x14ac:dyDescent="0.25">
      <c r="A28" s="3" t="s">
        <v>32</v>
      </c>
      <c r="B28">
        <v>0.48034700000000002</v>
      </c>
      <c r="C28">
        <v>2.839</v>
      </c>
      <c r="D28">
        <v>0.184</v>
      </c>
      <c r="E28">
        <v>9.5000000000000001E-2</v>
      </c>
      <c r="F28" s="6">
        <v>2.6629999999999998</v>
      </c>
      <c r="G28" s="4">
        <f t="shared" si="0"/>
        <v>0.37734699999999988</v>
      </c>
      <c r="H28" s="4">
        <f t="shared" si="1"/>
        <v>13.291546319126448</v>
      </c>
    </row>
    <row r="29" spans="1:8" ht="21.95" customHeight="1" x14ac:dyDescent="0.25">
      <c r="A29" s="3" t="s">
        <v>33</v>
      </c>
      <c r="B29">
        <v>0.48872199999999999</v>
      </c>
      <c r="C29">
        <v>3.173</v>
      </c>
      <c r="D29">
        <v>0.19900000000000001</v>
      </c>
      <c r="E29">
        <v>9.2999999999999999E-2</v>
      </c>
      <c r="F29" s="6">
        <v>2.9860000000000002</v>
      </c>
      <c r="G29" s="4">
        <f t="shared" si="0"/>
        <v>0.38372200000000012</v>
      </c>
      <c r="H29" s="4">
        <f t="shared" si="1"/>
        <v>12.093350141821624</v>
      </c>
    </row>
    <row r="30" spans="1:8" ht="21.95" customHeight="1" x14ac:dyDescent="0.25">
      <c r="A30" s="3" t="s">
        <v>34</v>
      </c>
      <c r="B30">
        <v>0.482043</v>
      </c>
      <c r="C30">
        <v>3.2469999999999999</v>
      </c>
      <c r="D30">
        <v>0.17299999999999999</v>
      </c>
      <c r="E30">
        <v>9.0999999999999998E-2</v>
      </c>
      <c r="F30" s="6">
        <v>3.0529999999999999</v>
      </c>
      <c r="G30" s="4">
        <f t="shared" si="0"/>
        <v>0.41204299999999972</v>
      </c>
      <c r="H30" s="4">
        <f t="shared" si="1"/>
        <v>12.689959963042801</v>
      </c>
    </row>
    <row r="31" spans="1:8" ht="21.95" customHeight="1" x14ac:dyDescent="0.25">
      <c r="A31" s="3" t="s">
        <v>35</v>
      </c>
      <c r="B31">
        <v>0.49206800000000001</v>
      </c>
      <c r="C31">
        <v>3.2949999999999999</v>
      </c>
      <c r="D31">
        <v>0.18099999999999999</v>
      </c>
      <c r="E31">
        <v>0.09</v>
      </c>
      <c r="F31" s="6">
        <v>3.0939999999999999</v>
      </c>
      <c r="G31" s="4">
        <f t="shared" si="0"/>
        <v>0.42206800000000033</v>
      </c>
      <c r="H31" s="4">
        <f t="shared" si="1"/>
        <v>12.809347496206383</v>
      </c>
    </row>
    <row r="32" spans="1:8" ht="21.95" customHeight="1" x14ac:dyDescent="0.25">
      <c r="A32" s="3" t="s">
        <v>36</v>
      </c>
      <c r="B32">
        <v>0.49136200000000002</v>
      </c>
      <c r="C32">
        <v>3.1859999999999999</v>
      </c>
      <c r="D32">
        <v>0.16700000000000001</v>
      </c>
      <c r="E32">
        <v>8.3000000000000004E-2</v>
      </c>
      <c r="F32" s="6">
        <v>3.0129999999999999</v>
      </c>
      <c r="G32" s="4">
        <f t="shared" si="0"/>
        <v>0.41436200000000012</v>
      </c>
      <c r="H32" s="4">
        <f t="shared" si="1"/>
        <v>13.005712492153174</v>
      </c>
    </row>
    <row r="33" spans="1:8" ht="21.95" customHeight="1" x14ac:dyDescent="0.25">
      <c r="A33" s="3" t="s">
        <v>37</v>
      </c>
      <c r="B33">
        <v>0.48788300000000001</v>
      </c>
      <c r="C33">
        <v>3.0169999999999999</v>
      </c>
      <c r="D33">
        <v>0.17899999999999999</v>
      </c>
      <c r="E33">
        <v>9.5000000000000001E-2</v>
      </c>
      <c r="F33" s="6">
        <v>2.863</v>
      </c>
      <c r="G33" s="4">
        <f t="shared" si="0"/>
        <v>0.36788299999999996</v>
      </c>
      <c r="H33" s="4">
        <f t="shared" si="1"/>
        <v>12.193669207822339</v>
      </c>
    </row>
    <row r="34" spans="1:8" ht="21.95" customHeight="1" x14ac:dyDescent="0.25">
      <c r="A34" s="3" t="s">
        <v>38</v>
      </c>
      <c r="B34">
        <v>0.4924</v>
      </c>
      <c r="C34">
        <v>3.25</v>
      </c>
      <c r="D34">
        <v>0.19600000000000001</v>
      </c>
      <c r="E34">
        <v>0.1</v>
      </c>
      <c r="F34" s="6">
        <v>3.0259999999999998</v>
      </c>
      <c r="G34" s="4">
        <f t="shared" si="0"/>
        <v>0.42039999999999988</v>
      </c>
      <c r="H34" s="4">
        <f t="shared" si="1"/>
        <v>12.935384615384612</v>
      </c>
    </row>
    <row r="35" spans="1:8" ht="21.95" customHeight="1" x14ac:dyDescent="0.25">
      <c r="A35" s="3" t="s">
        <v>39</v>
      </c>
      <c r="B35">
        <v>0.48946600000000001</v>
      </c>
      <c r="C35">
        <v>3.03</v>
      </c>
      <c r="D35">
        <v>0.187</v>
      </c>
      <c r="E35">
        <v>9.0999999999999998E-2</v>
      </c>
      <c r="F35" s="6">
        <v>2.8660000000000001</v>
      </c>
      <c r="G35" s="4">
        <f t="shared" si="0"/>
        <v>0.37546599999999986</v>
      </c>
      <c r="H35" s="4">
        <f t="shared" si="1"/>
        <v>12.391617161716168</v>
      </c>
    </row>
    <row r="36" spans="1:8" x14ac:dyDescent="0.25">
      <c r="D36" s="6" t="s">
        <v>40</v>
      </c>
      <c r="E36" s="6"/>
      <c r="F36" s="5">
        <f>SUM(F5:F35)</f>
        <v>87.250999999999991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K9" sqref="K9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B2" s="9" t="s">
        <v>51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0.48185899999999998</v>
      </c>
      <c r="C5" s="4">
        <v>3.21</v>
      </c>
      <c r="D5" s="4">
        <v>0.20100000000000001</v>
      </c>
      <c r="E5" s="4">
        <v>0.09</v>
      </c>
      <c r="F5" s="5">
        <v>2.9990000000000001</v>
      </c>
      <c r="G5" s="4">
        <f>SUM((B5+C5)-D5-E5-F5)</f>
        <v>0.40185899999999997</v>
      </c>
      <c r="H5" s="4">
        <f>SUM(G5/C5)*100</f>
        <v>12.518971962616821</v>
      </c>
    </row>
    <row r="6" spans="1:9" ht="21.95" customHeight="1" x14ac:dyDescent="0.25">
      <c r="A6" s="3" t="s">
        <v>10</v>
      </c>
      <c r="B6">
        <v>0.48791200000000001</v>
      </c>
      <c r="C6">
        <v>3.335</v>
      </c>
      <c r="D6">
        <v>0.16900000000000001</v>
      </c>
      <c r="E6">
        <v>8.6999999999999994E-2</v>
      </c>
      <c r="F6" s="6">
        <v>3.1560000000000001</v>
      </c>
      <c r="G6" s="4">
        <f t="shared" ref="G6:G35" si="0">SUM((B6+C6)-D6-E6-F6)</f>
        <v>0.41091199999999972</v>
      </c>
      <c r="H6" s="4">
        <f t="shared" ref="H6:H35" si="1">SUM(G6/C6)*100</f>
        <v>12.321199400299841</v>
      </c>
    </row>
    <row r="7" spans="1:9" ht="21.95" customHeight="1" x14ac:dyDescent="0.25">
      <c r="A7" s="3" t="s">
        <v>11</v>
      </c>
      <c r="B7">
        <v>0.49548900000000001</v>
      </c>
      <c r="C7">
        <v>2.9950000000000001</v>
      </c>
      <c r="D7">
        <v>0.16800000000000001</v>
      </c>
      <c r="E7">
        <v>9.0999999999999998E-2</v>
      </c>
      <c r="F7" s="6">
        <v>2.8540000000000001</v>
      </c>
      <c r="G7" s="4">
        <f t="shared" si="0"/>
        <v>0.37748899999999974</v>
      </c>
      <c r="H7" s="4">
        <f t="shared" si="1"/>
        <v>12.603973288814682</v>
      </c>
    </row>
    <row r="8" spans="1:9" ht="21.95" customHeight="1" x14ac:dyDescent="0.25">
      <c r="A8" s="3" t="s">
        <v>12</v>
      </c>
      <c r="B8">
        <v>0.47702600000000001</v>
      </c>
      <c r="C8">
        <v>3.2160000000000002</v>
      </c>
      <c r="D8">
        <v>0.16200000000000001</v>
      </c>
      <c r="E8">
        <v>9.1999999999999998E-2</v>
      </c>
      <c r="F8" s="6">
        <v>3.0409999999999999</v>
      </c>
      <c r="G8" s="4">
        <f t="shared" si="0"/>
        <v>0.39802600000000021</v>
      </c>
      <c r="H8" s="4">
        <f t="shared" si="1"/>
        <v>12.376430348258713</v>
      </c>
    </row>
    <row r="9" spans="1:9" ht="21.95" customHeight="1" x14ac:dyDescent="0.25">
      <c r="A9" s="3" t="s">
        <v>13</v>
      </c>
      <c r="B9">
        <v>0.52269600000000005</v>
      </c>
      <c r="C9">
        <v>2.8460000000000001</v>
      </c>
      <c r="D9">
        <v>0.16600000000000001</v>
      </c>
      <c r="E9">
        <v>9.0999999999999998E-2</v>
      </c>
      <c r="F9" s="6">
        <v>2.66</v>
      </c>
      <c r="G9" s="4">
        <f t="shared" si="0"/>
        <v>0.45169599999999965</v>
      </c>
      <c r="H9" s="4">
        <f t="shared" si="1"/>
        <v>15.871257905832737</v>
      </c>
    </row>
    <row r="10" spans="1:9" ht="21.95" customHeight="1" x14ac:dyDescent="0.25">
      <c r="A10" s="3" t="s">
        <v>14</v>
      </c>
      <c r="B10">
        <v>0.47786099999999998</v>
      </c>
      <c r="C10">
        <v>2.7</v>
      </c>
      <c r="D10">
        <v>0.17100000000000001</v>
      </c>
      <c r="E10">
        <v>9.2999999999999999E-2</v>
      </c>
      <c r="F10" s="6">
        <v>2.484</v>
      </c>
      <c r="G10" s="4">
        <f t="shared" si="0"/>
        <v>0.42986100000000027</v>
      </c>
      <c r="H10" s="4">
        <f t="shared" si="1"/>
        <v>15.920777777777786</v>
      </c>
    </row>
    <row r="11" spans="1:9" ht="21.95" customHeight="1" x14ac:dyDescent="0.25">
      <c r="A11" s="3" t="s">
        <v>15</v>
      </c>
      <c r="B11">
        <v>0.47283999999999998</v>
      </c>
      <c r="C11">
        <v>2.673</v>
      </c>
      <c r="D11">
        <v>0.17699999999999999</v>
      </c>
      <c r="E11">
        <v>8.7999999999999995E-2</v>
      </c>
      <c r="F11" s="6">
        <v>2.488</v>
      </c>
      <c r="G11" s="4">
        <f t="shared" si="0"/>
        <v>0.39284000000000008</v>
      </c>
      <c r="H11" s="4">
        <f t="shared" si="1"/>
        <v>14.696595585484475</v>
      </c>
    </row>
    <row r="12" spans="1:9" ht="21.95" customHeight="1" x14ac:dyDescent="0.25">
      <c r="A12" s="3" t="s">
        <v>16</v>
      </c>
      <c r="B12">
        <v>0.486564</v>
      </c>
      <c r="C12">
        <v>2.8069999999999999</v>
      </c>
      <c r="D12">
        <v>0.187</v>
      </c>
      <c r="E12">
        <v>0.09</v>
      </c>
      <c r="F12" s="6">
        <v>2.6349999999999998</v>
      </c>
      <c r="G12" s="4">
        <f t="shared" si="0"/>
        <v>0.38156400000000046</v>
      </c>
      <c r="H12" s="4">
        <f t="shared" si="1"/>
        <v>13.59330245814038</v>
      </c>
    </row>
    <row r="13" spans="1:9" ht="21.95" customHeight="1" x14ac:dyDescent="0.25">
      <c r="A13" s="3" t="s">
        <v>17</v>
      </c>
      <c r="B13">
        <v>0.49176500000000001</v>
      </c>
      <c r="C13">
        <v>2.843</v>
      </c>
      <c r="D13">
        <v>0.16600000000000001</v>
      </c>
      <c r="E13">
        <v>0.14699999999999999</v>
      </c>
      <c r="F13" s="6">
        <v>2.5859999999999999</v>
      </c>
      <c r="G13" s="4">
        <f t="shared" si="0"/>
        <v>0.4357650000000004</v>
      </c>
      <c r="H13" s="4">
        <f t="shared" si="1"/>
        <v>15.327646851917004</v>
      </c>
    </row>
    <row r="14" spans="1:9" ht="21.95" customHeight="1" x14ac:dyDescent="0.25">
      <c r="A14" s="3" t="s">
        <v>18</v>
      </c>
      <c r="B14">
        <v>0.50038800000000005</v>
      </c>
      <c r="C14">
        <v>2.7250000000000001</v>
      </c>
      <c r="D14">
        <v>0.154</v>
      </c>
      <c r="E14">
        <v>9.1999999999999998E-2</v>
      </c>
      <c r="F14" s="6">
        <v>2.5270000000000001</v>
      </c>
      <c r="G14" s="4">
        <f t="shared" si="0"/>
        <v>0.45238800000000001</v>
      </c>
      <c r="H14" s="4">
        <f t="shared" si="1"/>
        <v>16.601394495412844</v>
      </c>
    </row>
    <row r="15" spans="1:9" ht="21.95" customHeight="1" x14ac:dyDescent="0.25">
      <c r="A15" s="3" t="s">
        <v>19</v>
      </c>
      <c r="B15">
        <v>0.49693399999999999</v>
      </c>
      <c r="C15">
        <v>2.7879999999999998</v>
      </c>
      <c r="D15">
        <v>0.16300000000000001</v>
      </c>
      <c r="E15">
        <v>9.2999999999999999E-2</v>
      </c>
      <c r="F15" s="6">
        <v>2.6280000000000001</v>
      </c>
      <c r="G15" s="4">
        <f t="shared" si="0"/>
        <v>0.4009339999999999</v>
      </c>
      <c r="H15" s="4">
        <f t="shared" si="1"/>
        <v>14.38070301291248</v>
      </c>
    </row>
    <row r="16" spans="1:9" ht="21.95" customHeight="1" x14ac:dyDescent="0.25">
      <c r="A16" s="3" t="s">
        <v>20</v>
      </c>
      <c r="B16">
        <v>0.495647</v>
      </c>
      <c r="C16">
        <v>2.806</v>
      </c>
      <c r="D16">
        <v>0.16800000000000001</v>
      </c>
      <c r="E16">
        <v>9.0999999999999998E-2</v>
      </c>
      <c r="F16" s="6">
        <v>2.6379999999999999</v>
      </c>
      <c r="G16" s="4">
        <f t="shared" si="0"/>
        <v>0.40464699999999976</v>
      </c>
      <c r="H16" s="4">
        <f t="shared" si="1"/>
        <v>14.420776906628644</v>
      </c>
    </row>
    <row r="17" spans="1:8" ht="21.95" customHeight="1" x14ac:dyDescent="0.25">
      <c r="A17" s="3" t="s">
        <v>21</v>
      </c>
      <c r="B17">
        <v>0.49727300000000002</v>
      </c>
      <c r="C17">
        <v>2.7959999999999998</v>
      </c>
      <c r="D17">
        <v>0.182</v>
      </c>
      <c r="E17">
        <v>8.6999999999999994E-2</v>
      </c>
      <c r="F17" s="6">
        <v>2.5990000000000002</v>
      </c>
      <c r="G17" s="4">
        <f t="shared" si="0"/>
        <v>0.42527299999999935</v>
      </c>
      <c r="H17" s="4">
        <f t="shared" si="1"/>
        <v>15.210050071530738</v>
      </c>
    </row>
    <row r="18" spans="1:8" ht="21.95" customHeight="1" x14ac:dyDescent="0.25">
      <c r="A18" s="3" t="s">
        <v>22</v>
      </c>
      <c r="B18">
        <v>0.49635099999999999</v>
      </c>
      <c r="C18">
        <v>2.9729999999999999</v>
      </c>
      <c r="D18">
        <v>0.16400000000000001</v>
      </c>
      <c r="E18">
        <v>9.4E-2</v>
      </c>
      <c r="F18" s="6">
        <v>2.7759999999999998</v>
      </c>
      <c r="G18" s="4">
        <f t="shared" si="0"/>
        <v>0.43535099999999982</v>
      </c>
      <c r="H18" s="4">
        <f t="shared" si="1"/>
        <v>14.643491422805241</v>
      </c>
    </row>
    <row r="19" spans="1:8" ht="21.95" customHeight="1" x14ac:dyDescent="0.25">
      <c r="A19" s="3" t="s">
        <v>23</v>
      </c>
      <c r="B19">
        <v>0.49185499999999999</v>
      </c>
      <c r="C19">
        <v>3.0179999999999998</v>
      </c>
      <c r="D19">
        <v>0.17899999999999999</v>
      </c>
      <c r="E19">
        <v>9.9000000000000005E-2</v>
      </c>
      <c r="F19" s="6">
        <v>2.8279999999999998</v>
      </c>
      <c r="G19" s="4">
        <f t="shared" si="0"/>
        <v>0.40385500000000008</v>
      </c>
      <c r="H19" s="4">
        <f t="shared" si="1"/>
        <v>13.381544068919817</v>
      </c>
    </row>
    <row r="20" spans="1:8" ht="21.95" customHeight="1" x14ac:dyDescent="0.25">
      <c r="A20" s="3" t="s">
        <v>24</v>
      </c>
      <c r="B20">
        <v>0.49291299999999999</v>
      </c>
      <c r="C20">
        <v>3.012</v>
      </c>
      <c r="D20">
        <v>0.16200000000000001</v>
      </c>
      <c r="E20">
        <v>9.4E-2</v>
      </c>
      <c r="F20" s="6">
        <v>2.8420000000000001</v>
      </c>
      <c r="G20" s="4">
        <f t="shared" si="0"/>
        <v>0.4069130000000003</v>
      </c>
      <c r="H20" s="4">
        <f t="shared" si="1"/>
        <v>13.5097277556441</v>
      </c>
    </row>
    <row r="21" spans="1:8" ht="21.95" customHeight="1" x14ac:dyDescent="0.25">
      <c r="A21" s="3" t="s">
        <v>25</v>
      </c>
      <c r="B21">
        <v>0.49886000000000003</v>
      </c>
      <c r="C21">
        <v>2.9009999999999998</v>
      </c>
      <c r="D21">
        <v>0.16</v>
      </c>
      <c r="E21">
        <v>9.0999999999999998E-2</v>
      </c>
      <c r="F21" s="6">
        <v>2.7360000000000002</v>
      </c>
      <c r="G21" s="4">
        <f t="shared" si="0"/>
        <v>0.41285999999999934</v>
      </c>
      <c r="H21" s="4">
        <f t="shared" si="1"/>
        <v>14.23164426059977</v>
      </c>
    </row>
    <row r="22" spans="1:8" ht="21.95" customHeight="1" x14ac:dyDescent="0.25">
      <c r="A22" s="3" t="s">
        <v>26</v>
      </c>
      <c r="B22">
        <v>0.47308499999999998</v>
      </c>
      <c r="C22">
        <v>2.9060000000000001</v>
      </c>
      <c r="D22">
        <v>0.17</v>
      </c>
      <c r="E22">
        <v>8.8999999999999996E-2</v>
      </c>
      <c r="F22" s="6">
        <v>2.74</v>
      </c>
      <c r="G22" s="4">
        <f t="shared" si="0"/>
        <v>0.38008499999999978</v>
      </c>
      <c r="H22" s="4">
        <f t="shared" si="1"/>
        <v>13.079318651066751</v>
      </c>
    </row>
    <row r="23" spans="1:8" ht="21.95" customHeight="1" x14ac:dyDescent="0.25">
      <c r="A23" s="3" t="s">
        <v>27</v>
      </c>
      <c r="B23">
        <v>0.479792</v>
      </c>
      <c r="C23">
        <v>2.806</v>
      </c>
      <c r="D23">
        <v>0.16400000000000001</v>
      </c>
      <c r="E23">
        <v>8.8999999999999996E-2</v>
      </c>
      <c r="F23" s="6">
        <v>2.64</v>
      </c>
      <c r="G23" s="4">
        <f t="shared" si="0"/>
        <v>0.39279199999999959</v>
      </c>
      <c r="H23" s="4">
        <f t="shared" si="1"/>
        <v>13.9982893799002</v>
      </c>
    </row>
    <row r="24" spans="1:8" ht="21.95" customHeight="1" x14ac:dyDescent="0.25">
      <c r="A24" s="3" t="s">
        <v>28</v>
      </c>
      <c r="B24">
        <v>0.47985800000000001</v>
      </c>
      <c r="C24">
        <v>2.794</v>
      </c>
      <c r="D24">
        <v>0.16300000000000001</v>
      </c>
      <c r="E24">
        <v>8.7999999999999995E-2</v>
      </c>
      <c r="F24" s="6">
        <v>2.0099999999999998</v>
      </c>
      <c r="G24" s="4">
        <f t="shared" si="0"/>
        <v>1.0128580000000005</v>
      </c>
      <c r="H24" s="4">
        <f t="shared" si="1"/>
        <v>36.251181102362224</v>
      </c>
    </row>
    <row r="25" spans="1:8" ht="21.95" customHeight="1" x14ac:dyDescent="0.25">
      <c r="A25" s="3" t="s">
        <v>29</v>
      </c>
      <c r="B25">
        <v>0.48089199999999999</v>
      </c>
      <c r="C25">
        <v>2.6589999999999998</v>
      </c>
      <c r="D25">
        <v>0.159</v>
      </c>
      <c r="E25">
        <v>8.8999999999999996E-2</v>
      </c>
      <c r="F25" s="6">
        <v>2.468</v>
      </c>
      <c r="G25" s="4">
        <f t="shared" si="0"/>
        <v>0.42389199999999994</v>
      </c>
      <c r="H25" s="4">
        <f t="shared" si="1"/>
        <v>15.94178262504701</v>
      </c>
    </row>
    <row r="26" spans="1:8" ht="21.95" customHeight="1" x14ac:dyDescent="0.25">
      <c r="A26" s="3" t="s">
        <v>30</v>
      </c>
      <c r="B26">
        <v>0.495006</v>
      </c>
      <c r="C26">
        <v>3.4</v>
      </c>
      <c r="D26">
        <v>0.25800000000000001</v>
      </c>
      <c r="E26">
        <v>0.09</v>
      </c>
      <c r="F26" s="6">
        <v>3.133</v>
      </c>
      <c r="G26" s="4">
        <f t="shared" si="0"/>
        <v>0.4140060000000001</v>
      </c>
      <c r="H26" s="4">
        <f t="shared" si="1"/>
        <v>12.176647058823532</v>
      </c>
    </row>
    <row r="27" spans="1:8" ht="21.95" customHeight="1" x14ac:dyDescent="0.25">
      <c r="A27" s="3" t="s">
        <v>31</v>
      </c>
      <c r="B27">
        <v>0.47800900000000002</v>
      </c>
      <c r="C27">
        <v>2.7240000000000002</v>
      </c>
      <c r="D27">
        <v>0.122</v>
      </c>
      <c r="E27">
        <v>9.1999999999999998E-2</v>
      </c>
      <c r="F27" s="6">
        <v>2.6040000000000001</v>
      </c>
      <c r="G27" s="4">
        <f t="shared" si="0"/>
        <v>0.38400900000000027</v>
      </c>
      <c r="H27" s="4">
        <f t="shared" si="1"/>
        <v>14.097246696035251</v>
      </c>
    </row>
    <row r="28" spans="1:8" ht="21.95" customHeight="1" x14ac:dyDescent="0.25">
      <c r="A28" s="3" t="s">
        <v>32</v>
      </c>
      <c r="B28">
        <v>0.493336</v>
      </c>
      <c r="C28">
        <v>2.996</v>
      </c>
      <c r="D28">
        <v>0.18</v>
      </c>
      <c r="E28">
        <v>9.4E-2</v>
      </c>
      <c r="F28" s="6">
        <v>2.8170000000000002</v>
      </c>
      <c r="G28" s="4">
        <f t="shared" si="0"/>
        <v>0.39833599999999958</v>
      </c>
      <c r="H28" s="4">
        <f t="shared" si="1"/>
        <v>13.295594125500653</v>
      </c>
    </row>
    <row r="29" spans="1:8" ht="21.95" customHeight="1" x14ac:dyDescent="0.25">
      <c r="A29" s="3" t="s">
        <v>33</v>
      </c>
      <c r="B29">
        <v>0.49414599999999997</v>
      </c>
      <c r="C29">
        <v>2.8620000000000001</v>
      </c>
      <c r="D29">
        <v>0.17799999999999999</v>
      </c>
      <c r="E29">
        <v>0.09</v>
      </c>
      <c r="F29" s="6">
        <v>2.6880000000000002</v>
      </c>
      <c r="G29" s="4">
        <f t="shared" si="0"/>
        <v>0.40014599999999989</v>
      </c>
      <c r="H29" s="4">
        <f t="shared" si="1"/>
        <v>13.981341719077564</v>
      </c>
    </row>
    <row r="30" spans="1:8" ht="21.95" customHeight="1" x14ac:dyDescent="0.25">
      <c r="A30" s="3" t="s">
        <v>34</v>
      </c>
      <c r="B30">
        <v>0.49638599999999999</v>
      </c>
      <c r="C30">
        <v>2.871</v>
      </c>
      <c r="D30">
        <v>0.18099999999999999</v>
      </c>
      <c r="E30">
        <v>9.2999999999999999E-2</v>
      </c>
      <c r="F30" s="6">
        <v>2.6619999999999999</v>
      </c>
      <c r="G30" s="4">
        <f t="shared" si="0"/>
        <v>0.43138599999999983</v>
      </c>
      <c r="H30" s="4">
        <f t="shared" si="1"/>
        <v>15.025635667014972</v>
      </c>
    </row>
    <row r="31" spans="1:8" ht="21.95" customHeight="1" x14ac:dyDescent="0.25">
      <c r="A31" s="3" t="s">
        <v>35</v>
      </c>
      <c r="B31">
        <v>0.49212600000000001</v>
      </c>
      <c r="C31">
        <v>2.6720000000000002</v>
      </c>
      <c r="D31">
        <v>0.17299999999999999</v>
      </c>
      <c r="E31">
        <v>9.0999999999999998E-2</v>
      </c>
      <c r="F31" s="6">
        <v>2.4969999999999999</v>
      </c>
      <c r="G31" s="4">
        <f t="shared" si="0"/>
        <v>0.40312599999999987</v>
      </c>
      <c r="H31" s="4">
        <f t="shared" si="1"/>
        <v>15.087050898203588</v>
      </c>
    </row>
    <row r="32" spans="1:8" ht="21.95" customHeight="1" x14ac:dyDescent="0.25">
      <c r="A32" s="3" t="s">
        <v>36</v>
      </c>
      <c r="B32">
        <v>0.49340899999999999</v>
      </c>
      <c r="C32">
        <v>2.802</v>
      </c>
      <c r="D32">
        <v>0.16</v>
      </c>
      <c r="E32">
        <v>0.09</v>
      </c>
      <c r="F32" s="6">
        <v>2.593</v>
      </c>
      <c r="G32" s="4">
        <f t="shared" si="0"/>
        <v>0.45240900000000028</v>
      </c>
      <c r="H32" s="4">
        <f t="shared" si="1"/>
        <v>16.145931477516072</v>
      </c>
    </row>
    <row r="33" spans="1:8" ht="21.95" customHeight="1" x14ac:dyDescent="0.25">
      <c r="A33" s="3" t="s">
        <v>37</v>
      </c>
      <c r="B33">
        <v>0.48970799999999998</v>
      </c>
      <c r="C33">
        <v>2.8620000000000001</v>
      </c>
      <c r="D33">
        <v>0.185</v>
      </c>
      <c r="E33">
        <v>9.0999999999999998E-2</v>
      </c>
      <c r="F33" s="6">
        <v>2.7650000000000001</v>
      </c>
      <c r="G33" s="4">
        <f t="shared" si="0"/>
        <v>0.31070799999999954</v>
      </c>
      <c r="H33" s="4">
        <f t="shared" si="1"/>
        <v>10.856324248777062</v>
      </c>
    </row>
    <row r="34" spans="1:8" ht="21.95" customHeight="1" x14ac:dyDescent="0.25">
      <c r="A34" s="3" t="s">
        <v>38</v>
      </c>
      <c r="B34">
        <v>0.48981599999999997</v>
      </c>
      <c r="C34">
        <v>2.8660000000000001</v>
      </c>
      <c r="D34">
        <v>0.17799999999999999</v>
      </c>
      <c r="E34">
        <v>9.0999999999999998E-2</v>
      </c>
      <c r="F34" s="6">
        <v>2.6419999999999999</v>
      </c>
      <c r="G34" s="4">
        <f t="shared" si="0"/>
        <v>0.44481599999999988</v>
      </c>
      <c r="H34" s="4">
        <f t="shared" si="1"/>
        <v>15.52044661549197</v>
      </c>
    </row>
    <row r="35" spans="1:8" ht="21.95" customHeight="1" x14ac:dyDescent="0.25">
      <c r="A35" s="3" t="s">
        <v>39</v>
      </c>
      <c r="D35" s="6" t="s">
        <v>40</v>
      </c>
      <c r="E35" s="6"/>
      <c r="F35" s="5">
        <f>SUM(F5:F34)</f>
        <v>80.736000000000004</v>
      </c>
      <c r="G35" s="4" t="e">
        <f t="shared" si="0"/>
        <v>#VALUE!</v>
      </c>
      <c r="H35" s="4" t="e">
        <f t="shared" si="1"/>
        <v>#VALUE!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Q26" sqref="Q26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52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0.41178399999999998</v>
      </c>
      <c r="C5" s="4">
        <v>2.7440000000000002</v>
      </c>
      <c r="D5" s="4">
        <v>0.184</v>
      </c>
      <c r="E5" s="4">
        <v>8.5999999999999993E-2</v>
      </c>
      <c r="F5" s="5">
        <v>2.5779999999999998</v>
      </c>
      <c r="G5" s="4">
        <f>SUM((B5+C5)-D5-E5-F5)</f>
        <v>0.30778400000000028</v>
      </c>
      <c r="H5" s="4">
        <f>SUM(G5/C5)*100</f>
        <v>11.216618075801758</v>
      </c>
    </row>
    <row r="6" spans="1:9" ht="21.95" customHeight="1" x14ac:dyDescent="0.25">
      <c r="A6" s="3" t="s">
        <v>10</v>
      </c>
      <c r="B6">
        <v>0.46890300000000001</v>
      </c>
      <c r="C6">
        <v>2.9129999999999998</v>
      </c>
      <c r="D6">
        <v>0.17100000000000001</v>
      </c>
      <c r="E6">
        <v>8.6999999999999994E-2</v>
      </c>
      <c r="F6" s="6">
        <v>2.7109999999999999</v>
      </c>
      <c r="G6" s="4">
        <f t="shared" ref="G6:G35" si="0">SUM((B6+C6)-D6-E6-F6)</f>
        <v>0.41290300000000002</v>
      </c>
      <c r="H6" s="4">
        <f t="shared" ref="H6:H35" si="1">SUM(G6/C6)*100</f>
        <v>14.174493649158945</v>
      </c>
    </row>
    <row r="7" spans="1:9" ht="21.95" customHeight="1" x14ac:dyDescent="0.25">
      <c r="A7" s="3" t="s">
        <v>11</v>
      </c>
      <c r="B7">
        <v>0.47744500000000001</v>
      </c>
      <c r="C7">
        <v>2.7480000000000002</v>
      </c>
      <c r="D7">
        <v>0.17699999999999999</v>
      </c>
      <c r="E7">
        <v>9.1999999999999998E-2</v>
      </c>
      <c r="F7" s="6">
        <v>2.5939999999999999</v>
      </c>
      <c r="G7" s="4">
        <f t="shared" si="0"/>
        <v>0.36244500000000013</v>
      </c>
      <c r="H7" s="4">
        <f t="shared" si="1"/>
        <v>13.189410480349348</v>
      </c>
    </row>
    <row r="8" spans="1:9" ht="21.95" customHeight="1" x14ac:dyDescent="0.25">
      <c r="A8" s="3" t="s">
        <v>12</v>
      </c>
      <c r="B8">
        <v>0.47988599999999998</v>
      </c>
      <c r="C8">
        <v>2.7639999999999998</v>
      </c>
      <c r="D8">
        <v>0.183</v>
      </c>
      <c r="E8">
        <v>8.6999999999999994E-2</v>
      </c>
      <c r="F8" s="6">
        <v>2.56</v>
      </c>
      <c r="G8" s="4">
        <f t="shared" si="0"/>
        <v>0.41388599999999975</v>
      </c>
      <c r="H8" s="4">
        <f t="shared" si="1"/>
        <v>14.974167872648328</v>
      </c>
    </row>
    <row r="9" spans="1:9" ht="21.95" customHeight="1" x14ac:dyDescent="0.25">
      <c r="A9" s="3" t="s">
        <v>13</v>
      </c>
      <c r="B9">
        <v>0.47245900000000002</v>
      </c>
      <c r="C9">
        <v>2.8290000000000002</v>
      </c>
      <c r="D9">
        <v>0.16500000000000001</v>
      </c>
      <c r="E9">
        <v>9.8000000000000004E-2</v>
      </c>
      <c r="F9" s="6">
        <v>2.6030000000000002</v>
      </c>
      <c r="G9" s="4">
        <f t="shared" si="0"/>
        <v>0.43545900000000026</v>
      </c>
      <c r="H9" s="4">
        <f t="shared" si="1"/>
        <v>15.392682926829277</v>
      </c>
    </row>
    <row r="10" spans="1:9" ht="21.95" customHeight="1" x14ac:dyDescent="0.25">
      <c r="A10" s="3" t="s">
        <v>14</v>
      </c>
      <c r="B10">
        <v>0.49198700000000001</v>
      </c>
      <c r="C10">
        <v>2.819</v>
      </c>
      <c r="D10">
        <v>0.16500000000000001</v>
      </c>
      <c r="E10">
        <v>8.8999999999999996E-2</v>
      </c>
      <c r="F10" s="6">
        <v>2.7010000000000001</v>
      </c>
      <c r="G10" s="4">
        <f t="shared" si="0"/>
        <v>0.35598699999999983</v>
      </c>
      <c r="H10" s="4">
        <f t="shared" si="1"/>
        <v>12.62813054274565</v>
      </c>
    </row>
    <row r="11" spans="1:9" ht="21.95" customHeight="1" x14ac:dyDescent="0.25">
      <c r="A11" s="3" t="s">
        <v>15</v>
      </c>
      <c r="B11">
        <v>0.496367</v>
      </c>
      <c r="C11">
        <v>2.879</v>
      </c>
      <c r="D11">
        <v>0.17799999999999999</v>
      </c>
      <c r="E11">
        <v>8.6999999999999994E-2</v>
      </c>
      <c r="F11" s="6">
        <v>2.7109999999999999</v>
      </c>
      <c r="G11" s="4">
        <f t="shared" si="0"/>
        <v>0.39936699999999981</v>
      </c>
      <c r="H11" s="4">
        <f t="shared" si="1"/>
        <v>13.871726293852024</v>
      </c>
    </row>
    <row r="12" spans="1:9" ht="21.95" customHeight="1" x14ac:dyDescent="0.25">
      <c r="A12" s="3" t="s">
        <v>16</v>
      </c>
      <c r="B12">
        <v>0.49613499999999999</v>
      </c>
      <c r="C12">
        <v>2.9980000000000002</v>
      </c>
      <c r="D12">
        <v>0.17299999999999999</v>
      </c>
      <c r="E12">
        <v>8.8999999999999996E-2</v>
      </c>
      <c r="F12" s="6">
        <v>2.8149999999999999</v>
      </c>
      <c r="G12" s="4">
        <f t="shared" si="0"/>
        <v>0.41713500000000003</v>
      </c>
      <c r="H12" s="4">
        <f t="shared" si="1"/>
        <v>13.913775850567045</v>
      </c>
    </row>
    <row r="13" spans="1:9" ht="21.95" customHeight="1" x14ac:dyDescent="0.25">
      <c r="A13" s="3" t="s">
        <v>17</v>
      </c>
      <c r="B13">
        <v>0.49735000000000001</v>
      </c>
      <c r="C13">
        <v>2.8969999999999998</v>
      </c>
      <c r="D13">
        <v>0.157</v>
      </c>
      <c r="E13">
        <v>8.8999999999999996E-2</v>
      </c>
      <c r="F13" s="6">
        <v>2.718</v>
      </c>
      <c r="G13" s="4">
        <f t="shared" si="0"/>
        <v>0.43034999999999979</v>
      </c>
      <c r="H13" s="4">
        <f t="shared" si="1"/>
        <v>14.85502243700379</v>
      </c>
    </row>
    <row r="14" spans="1:9" ht="21.95" customHeight="1" x14ac:dyDescent="0.25">
      <c r="A14" s="3" t="s">
        <v>18</v>
      </c>
      <c r="B14">
        <v>0.49628100000000003</v>
      </c>
      <c r="C14">
        <v>2.758</v>
      </c>
      <c r="D14">
        <v>0.17499999999999999</v>
      </c>
      <c r="E14">
        <v>9.5000000000000001E-2</v>
      </c>
      <c r="F14" s="6">
        <v>2.5670000000000002</v>
      </c>
      <c r="G14" s="4">
        <f t="shared" si="0"/>
        <v>0.41728100000000001</v>
      </c>
      <c r="H14" s="4">
        <f t="shared" si="1"/>
        <v>15.129840464104424</v>
      </c>
    </row>
    <row r="15" spans="1:9" ht="21.95" customHeight="1" x14ac:dyDescent="0.25">
      <c r="A15" s="3" t="s">
        <v>19</v>
      </c>
      <c r="B15">
        <v>0.49586799999999998</v>
      </c>
      <c r="C15">
        <v>2.8140000000000001</v>
      </c>
      <c r="D15">
        <v>0.18099999999999999</v>
      </c>
      <c r="E15">
        <v>8.8999999999999996E-2</v>
      </c>
      <c r="F15" s="6">
        <v>2.597</v>
      </c>
      <c r="G15" s="4">
        <f t="shared" si="0"/>
        <v>0.44286799999999982</v>
      </c>
      <c r="H15" s="4">
        <f t="shared" si="1"/>
        <v>15.738024164889829</v>
      </c>
    </row>
    <row r="16" spans="1:9" ht="21.95" customHeight="1" x14ac:dyDescent="0.25">
      <c r="A16" s="3" t="s">
        <v>20</v>
      </c>
      <c r="B16">
        <v>0.49457099999999998</v>
      </c>
      <c r="C16">
        <v>2.9180000000000001</v>
      </c>
      <c r="D16">
        <v>0.16400000000000001</v>
      </c>
      <c r="E16">
        <v>8.7999999999999995E-2</v>
      </c>
      <c r="F16" s="6">
        <v>2.706</v>
      </c>
      <c r="G16" s="4">
        <f t="shared" si="0"/>
        <v>0.45457100000000006</v>
      </c>
      <c r="H16" s="4">
        <f t="shared" si="1"/>
        <v>15.578169979437973</v>
      </c>
    </row>
    <row r="17" spans="1:8" ht="21.95" customHeight="1" x14ac:dyDescent="0.25">
      <c r="A17" s="3" t="s">
        <v>21</v>
      </c>
      <c r="B17">
        <v>0.496031</v>
      </c>
      <c r="C17">
        <v>2.9129999999999998</v>
      </c>
      <c r="D17">
        <v>0.182</v>
      </c>
      <c r="E17">
        <v>8.5999999999999993E-2</v>
      </c>
      <c r="F17" s="6">
        <v>2.7429999999999999</v>
      </c>
      <c r="G17" s="4">
        <f t="shared" si="0"/>
        <v>0.39803100000000002</v>
      </c>
      <c r="H17" s="4">
        <f t="shared" si="1"/>
        <v>13.663954685890836</v>
      </c>
    </row>
    <row r="18" spans="1:8" ht="21.95" customHeight="1" x14ac:dyDescent="0.25">
      <c r="A18" s="3" t="s">
        <v>22</v>
      </c>
      <c r="B18">
        <v>0.49446499999999999</v>
      </c>
      <c r="C18">
        <v>2.8889999999999998</v>
      </c>
      <c r="D18">
        <v>0.17699999999999999</v>
      </c>
      <c r="E18">
        <v>8.8999999999999996E-2</v>
      </c>
      <c r="F18" s="6">
        <v>2.6920000000000002</v>
      </c>
      <c r="G18" s="4">
        <f t="shared" si="0"/>
        <v>0.42546499999999954</v>
      </c>
      <c r="H18" s="4">
        <f t="shared" si="1"/>
        <v>14.727068189684998</v>
      </c>
    </row>
    <row r="19" spans="1:8" ht="21.95" customHeight="1" x14ac:dyDescent="0.25">
      <c r="A19" s="3" t="s">
        <v>23</v>
      </c>
      <c r="B19">
        <v>0.49662499999999998</v>
      </c>
      <c r="C19">
        <v>2.931</v>
      </c>
      <c r="D19">
        <v>0.17199999999999999</v>
      </c>
      <c r="E19">
        <v>0.09</v>
      </c>
      <c r="F19" s="6">
        <v>2.7269999999999999</v>
      </c>
      <c r="G19" s="4">
        <f t="shared" si="0"/>
        <v>0.43862500000000004</v>
      </c>
      <c r="H19" s="4">
        <f t="shared" si="1"/>
        <v>14.965029000341183</v>
      </c>
    </row>
    <row r="20" spans="1:8" ht="21.95" customHeight="1" x14ac:dyDescent="0.25">
      <c r="A20" s="3" t="s">
        <v>24</v>
      </c>
      <c r="B20">
        <v>0.47256300000000001</v>
      </c>
      <c r="C20">
        <v>2.9809999999999999</v>
      </c>
      <c r="D20">
        <v>0.187</v>
      </c>
      <c r="E20">
        <v>8.7999999999999995E-2</v>
      </c>
      <c r="F20" s="6">
        <v>2.7919999999999998</v>
      </c>
      <c r="G20" s="4">
        <f t="shared" si="0"/>
        <v>0.38656300000000021</v>
      </c>
      <c r="H20" s="4">
        <f t="shared" si="1"/>
        <v>12.967561221066765</v>
      </c>
    </row>
    <row r="21" spans="1:8" ht="21.95" customHeight="1" x14ac:dyDescent="0.25">
      <c r="A21" s="3" t="s">
        <v>25</v>
      </c>
      <c r="B21">
        <v>0.48577300000000001</v>
      </c>
      <c r="C21">
        <v>2.8250000000000002</v>
      </c>
      <c r="D21">
        <v>0.18099999999999999</v>
      </c>
      <c r="E21">
        <v>9.0999999999999998E-2</v>
      </c>
      <c r="F21" s="6">
        <v>2.5419999999999998</v>
      </c>
      <c r="G21" s="4">
        <f t="shared" si="0"/>
        <v>0.49677300000000013</v>
      </c>
      <c r="H21" s="4">
        <f t="shared" si="1"/>
        <v>17.584884955752216</v>
      </c>
    </row>
    <row r="22" spans="1:8" ht="21.95" customHeight="1" x14ac:dyDescent="0.25">
      <c r="A22" s="3" t="s">
        <v>26</v>
      </c>
      <c r="B22">
        <v>0.48830499999999999</v>
      </c>
      <c r="C22">
        <v>3.14</v>
      </c>
      <c r="D22">
        <v>0.20899999999999999</v>
      </c>
      <c r="E22">
        <v>9.1999999999999998E-2</v>
      </c>
      <c r="F22" s="6">
        <v>2.9630000000000001</v>
      </c>
      <c r="G22" s="4">
        <f t="shared" si="0"/>
        <v>0.36430499999999988</v>
      </c>
      <c r="H22" s="4">
        <f t="shared" si="1"/>
        <v>11.602070063694264</v>
      </c>
    </row>
    <row r="23" spans="1:8" ht="21.95" customHeight="1" x14ac:dyDescent="0.25">
      <c r="A23" s="3" t="s">
        <v>27</v>
      </c>
      <c r="B23">
        <v>0.48582599999999998</v>
      </c>
      <c r="C23">
        <v>3.05</v>
      </c>
      <c r="D23">
        <v>0.16</v>
      </c>
      <c r="E23">
        <v>8.6999999999999994E-2</v>
      </c>
      <c r="F23" s="6">
        <v>2.835</v>
      </c>
      <c r="G23" s="4">
        <f t="shared" si="0"/>
        <v>0.4538259999999994</v>
      </c>
      <c r="H23" s="4">
        <f t="shared" si="1"/>
        <v>14.879540983606537</v>
      </c>
    </row>
    <row r="24" spans="1:8" ht="21.95" customHeight="1" x14ac:dyDescent="0.25">
      <c r="A24" s="3" t="s">
        <v>28</v>
      </c>
      <c r="B24">
        <v>0.49821199999999999</v>
      </c>
      <c r="C24">
        <v>2.9809999999999999</v>
      </c>
      <c r="D24">
        <v>0.187</v>
      </c>
      <c r="E24">
        <v>9.0999999999999998E-2</v>
      </c>
      <c r="F24" s="6">
        <v>2.8420000000000001</v>
      </c>
      <c r="G24" s="4">
        <f t="shared" si="0"/>
        <v>0.35921199999999986</v>
      </c>
      <c r="H24" s="4">
        <f t="shared" si="1"/>
        <v>12.050050318685003</v>
      </c>
    </row>
    <row r="25" spans="1:8" ht="21.95" customHeight="1" x14ac:dyDescent="0.25">
      <c r="A25" s="3" t="s">
        <v>29</v>
      </c>
      <c r="B25">
        <v>0.49712200000000001</v>
      </c>
      <c r="C25">
        <v>3.2010000000000001</v>
      </c>
      <c r="D25">
        <v>0.20200000000000001</v>
      </c>
      <c r="E25">
        <v>7.8E-2</v>
      </c>
      <c r="F25" s="6">
        <v>2.99</v>
      </c>
      <c r="G25" s="4">
        <f t="shared" si="0"/>
        <v>0.42812200000000011</v>
      </c>
      <c r="H25" s="4">
        <f t="shared" si="1"/>
        <v>13.37463292721025</v>
      </c>
    </row>
    <row r="26" spans="1:8" ht="21.95" customHeight="1" x14ac:dyDescent="0.25">
      <c r="A26" s="3" t="s">
        <v>30</v>
      </c>
      <c r="B26">
        <v>0.505799</v>
      </c>
      <c r="C26">
        <v>3.2610000000000001</v>
      </c>
      <c r="D26">
        <v>0.20200000000000001</v>
      </c>
      <c r="E26">
        <v>8.1000000000000003E-2</v>
      </c>
      <c r="F26" s="6">
        <v>3.0529999999999999</v>
      </c>
      <c r="G26" s="4">
        <f t="shared" si="0"/>
        <v>0.43079900000000038</v>
      </c>
      <c r="H26" s="4">
        <f t="shared" si="1"/>
        <v>13.210640907697035</v>
      </c>
    </row>
    <row r="27" spans="1:8" ht="21.95" customHeight="1" x14ac:dyDescent="0.25">
      <c r="A27" s="3" t="s">
        <v>31</v>
      </c>
      <c r="B27">
        <v>0.50097499999999995</v>
      </c>
      <c r="C27">
        <v>3.3620000000000001</v>
      </c>
      <c r="D27">
        <v>0.215</v>
      </c>
      <c r="E27">
        <v>0.08</v>
      </c>
      <c r="F27" s="6">
        <v>3.1669999999999998</v>
      </c>
      <c r="G27" s="4">
        <f t="shared" si="0"/>
        <v>0.4009750000000003</v>
      </c>
      <c r="H27" s="4">
        <f t="shared" si="1"/>
        <v>11.926680547293286</v>
      </c>
    </row>
    <row r="28" spans="1:8" ht="21.95" customHeight="1" x14ac:dyDescent="0.25">
      <c r="A28" s="3" t="s">
        <v>32</v>
      </c>
      <c r="B28">
        <v>0.50268100000000004</v>
      </c>
      <c r="C28">
        <v>3.1190000000000002</v>
      </c>
      <c r="D28">
        <v>0.2</v>
      </c>
      <c r="E28">
        <v>8.7999999999999995E-2</v>
      </c>
      <c r="F28" s="6">
        <v>2.9289999999999998</v>
      </c>
      <c r="G28" s="4">
        <f t="shared" si="0"/>
        <v>0.40468100000000007</v>
      </c>
      <c r="H28" s="4">
        <f t="shared" si="1"/>
        <v>12.974703430586729</v>
      </c>
    </row>
    <row r="29" spans="1:8" ht="21.95" customHeight="1" x14ac:dyDescent="0.25">
      <c r="A29" s="3" t="s">
        <v>33</v>
      </c>
      <c r="B29">
        <v>0.47292400000000001</v>
      </c>
      <c r="C29">
        <v>2.8090000000000002</v>
      </c>
      <c r="D29">
        <v>0.17499999999999999</v>
      </c>
      <c r="E29">
        <v>8.7999999999999995E-2</v>
      </c>
      <c r="F29" s="6">
        <v>2.6040000000000001</v>
      </c>
      <c r="G29" s="4">
        <f t="shared" si="0"/>
        <v>0.41492400000000007</v>
      </c>
      <c r="H29" s="4">
        <f t="shared" si="1"/>
        <v>14.771235315058743</v>
      </c>
    </row>
    <row r="30" spans="1:8" ht="21.95" customHeight="1" x14ac:dyDescent="0.25">
      <c r="A30" s="3" t="s">
        <v>34</v>
      </c>
      <c r="B30">
        <v>0.482462</v>
      </c>
      <c r="C30">
        <v>2.9129999999999998</v>
      </c>
      <c r="D30">
        <v>0.156</v>
      </c>
      <c r="E30">
        <v>0.09</v>
      </c>
      <c r="F30" s="6">
        <v>2.7389999999999999</v>
      </c>
      <c r="G30" s="4">
        <f t="shared" si="0"/>
        <v>0.41046199999999988</v>
      </c>
      <c r="H30" s="4">
        <f t="shared" si="1"/>
        <v>14.090696876072775</v>
      </c>
    </row>
    <row r="31" spans="1:8" ht="21.95" customHeight="1" x14ac:dyDescent="0.25">
      <c r="A31" s="3" t="s">
        <v>35</v>
      </c>
      <c r="B31">
        <v>0.49708000000000002</v>
      </c>
      <c r="C31">
        <v>2.9790000000000001</v>
      </c>
      <c r="D31">
        <v>0.187</v>
      </c>
      <c r="E31">
        <v>9.4E-2</v>
      </c>
      <c r="F31" s="6">
        <v>2.8149999999999999</v>
      </c>
      <c r="G31" s="4">
        <f t="shared" si="0"/>
        <v>0.38008000000000042</v>
      </c>
      <c r="H31" s="4">
        <f t="shared" si="1"/>
        <v>12.75864384021485</v>
      </c>
    </row>
    <row r="32" spans="1:8" ht="21.95" customHeight="1" x14ac:dyDescent="0.25">
      <c r="A32" s="3" t="s">
        <v>36</v>
      </c>
      <c r="B32">
        <v>0.49643799999999999</v>
      </c>
      <c r="C32">
        <v>2.8879999999999999</v>
      </c>
      <c r="D32">
        <v>0.17199999999999999</v>
      </c>
      <c r="E32">
        <v>9.1999999999999998E-2</v>
      </c>
      <c r="F32" s="6">
        <v>2.694</v>
      </c>
      <c r="G32" s="4">
        <f t="shared" si="0"/>
        <v>0.42643799999999965</v>
      </c>
      <c r="H32" s="4">
        <f t="shared" si="1"/>
        <v>14.76585872576176</v>
      </c>
    </row>
    <row r="33" spans="1:8" ht="21.95" customHeight="1" x14ac:dyDescent="0.25">
      <c r="A33" s="3" t="s">
        <v>37</v>
      </c>
      <c r="B33">
        <v>0.49617</v>
      </c>
      <c r="C33">
        <v>3.0910000000000002</v>
      </c>
      <c r="D33">
        <v>0.16800000000000001</v>
      </c>
      <c r="E33">
        <v>0.09</v>
      </c>
      <c r="F33" s="6">
        <v>2.923</v>
      </c>
      <c r="G33" s="4">
        <f t="shared" si="0"/>
        <v>0.40617000000000036</v>
      </c>
      <c r="H33" s="4">
        <f t="shared" si="1"/>
        <v>13.140407635069568</v>
      </c>
    </row>
    <row r="34" spans="1:8" ht="21.95" customHeight="1" x14ac:dyDescent="0.25">
      <c r="A34" s="3" t="s">
        <v>38</v>
      </c>
      <c r="B34">
        <v>0.49603399999999997</v>
      </c>
      <c r="C34">
        <v>2.81</v>
      </c>
      <c r="D34">
        <v>0.191</v>
      </c>
      <c r="E34">
        <v>9.2999999999999999E-2</v>
      </c>
      <c r="F34" s="6">
        <v>2.645</v>
      </c>
      <c r="G34" s="4">
        <f t="shared" si="0"/>
        <v>0.37703400000000009</v>
      </c>
      <c r="H34" s="4">
        <f t="shared" si="1"/>
        <v>13.417580071174381</v>
      </c>
    </row>
    <row r="35" spans="1:8" ht="21.95" customHeight="1" x14ac:dyDescent="0.25">
      <c r="A35" s="3" t="s">
        <v>39</v>
      </c>
      <c r="B35">
        <v>0.482539</v>
      </c>
      <c r="C35">
        <v>2.8839999999999999</v>
      </c>
      <c r="D35">
        <v>0.187</v>
      </c>
      <c r="E35">
        <v>8.5999999999999993E-2</v>
      </c>
      <c r="F35" s="6">
        <v>2.6789999999999998</v>
      </c>
      <c r="G35" s="4">
        <f t="shared" si="0"/>
        <v>0.41453900000000043</v>
      </c>
      <c r="H35" s="4">
        <f t="shared" si="1"/>
        <v>14.373751733703205</v>
      </c>
    </row>
    <row r="36" spans="1:8" x14ac:dyDescent="0.25">
      <c r="D36" s="6" t="s">
        <v>40</v>
      </c>
      <c r="E36" s="6"/>
      <c r="F36" s="5">
        <f>SUM(F5:F35)</f>
        <v>85.234999999999999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="70" zoomScaleNormal="70" workbookViewId="0">
      <selection activeCell="D42" sqref="D42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53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0.48197200000000001</v>
      </c>
      <c r="C5" s="4">
        <v>2.8969999999999998</v>
      </c>
      <c r="D5" s="4">
        <v>0.19500000000000001</v>
      </c>
      <c r="E5" s="4">
        <v>9.2999999999999999E-2</v>
      </c>
      <c r="F5" s="5">
        <v>2.6459999999999999</v>
      </c>
      <c r="G5" s="4">
        <f>SUM((B5+C5)-D5-E5-F5)</f>
        <v>0.44497199999999992</v>
      </c>
      <c r="H5" s="4">
        <f>SUM(G5/C5)*100</f>
        <v>15.359751467034863</v>
      </c>
    </row>
    <row r="6" spans="1:9" ht="21.95" customHeight="1" x14ac:dyDescent="0.25">
      <c r="A6" s="3" t="s">
        <v>10</v>
      </c>
      <c r="B6">
        <v>0.48015099999999999</v>
      </c>
      <c r="C6">
        <v>2.7090000000000001</v>
      </c>
      <c r="D6">
        <v>0.17199999999999999</v>
      </c>
      <c r="E6">
        <v>0.09</v>
      </c>
      <c r="F6" s="6">
        <v>2.5550000000000002</v>
      </c>
      <c r="G6" s="4">
        <f t="shared" ref="G6:G35" si="0">SUM((B6+C6)-D6-E6-F6)</f>
        <v>0.37215099999999968</v>
      </c>
      <c r="H6" s="4">
        <f t="shared" ref="H6:H35" si="1">SUM(G6/C6)*100</f>
        <v>13.737578442229593</v>
      </c>
    </row>
    <row r="7" spans="1:9" ht="21.95" customHeight="1" x14ac:dyDescent="0.25">
      <c r="A7" s="3" t="s">
        <v>11</v>
      </c>
      <c r="B7">
        <v>0.49745699999999998</v>
      </c>
      <c r="C7">
        <v>3.15</v>
      </c>
      <c r="D7">
        <v>0.16900000000000001</v>
      </c>
      <c r="E7">
        <v>9.1999999999999998E-2</v>
      </c>
      <c r="F7" s="6">
        <v>2.964</v>
      </c>
      <c r="G7" s="4">
        <f t="shared" si="0"/>
        <v>0.42245699999999964</v>
      </c>
      <c r="H7" s="4">
        <f t="shared" si="1"/>
        <v>13.411333333333323</v>
      </c>
    </row>
    <row r="8" spans="1:9" ht="21.95" customHeight="1" x14ac:dyDescent="0.25">
      <c r="A8" s="3" t="s">
        <v>12</v>
      </c>
      <c r="B8">
        <v>0.50099700000000003</v>
      </c>
      <c r="C8">
        <v>3.056</v>
      </c>
      <c r="D8">
        <v>0.68700000000000006</v>
      </c>
      <c r="E8">
        <v>9.2999999999999999E-2</v>
      </c>
      <c r="F8" s="6">
        <v>2.99</v>
      </c>
      <c r="G8" s="4">
        <f t="shared" si="0"/>
        <v>-0.2130030000000005</v>
      </c>
      <c r="H8" s="4">
        <f t="shared" si="1"/>
        <v>-6.9699934554973986</v>
      </c>
    </row>
    <row r="9" spans="1:9" ht="21.95" customHeight="1" x14ac:dyDescent="0.25">
      <c r="A9" s="3" t="s">
        <v>13</v>
      </c>
      <c r="B9">
        <v>0.49861800000000001</v>
      </c>
      <c r="C9">
        <v>3.8290000000000002</v>
      </c>
      <c r="D9">
        <v>0.193</v>
      </c>
      <c r="E9">
        <v>8.6999999999999994E-2</v>
      </c>
      <c r="F9" s="6">
        <v>2.8260000000000001</v>
      </c>
      <c r="G9" s="4">
        <f t="shared" si="0"/>
        <v>1.2216180000000008</v>
      </c>
      <c r="H9" s="4">
        <f t="shared" si="1"/>
        <v>31.90436145207628</v>
      </c>
    </row>
    <row r="10" spans="1:9" ht="21.95" customHeight="1" x14ac:dyDescent="0.25">
      <c r="A10" s="3" t="s">
        <v>14</v>
      </c>
      <c r="B10">
        <v>0.49757899999999999</v>
      </c>
      <c r="C10">
        <v>2.9790000000000001</v>
      </c>
      <c r="D10">
        <v>0.17599999999999999</v>
      </c>
      <c r="E10">
        <v>7.5999999999999998E-2</v>
      </c>
      <c r="F10" s="6">
        <v>2.8180000000000001</v>
      </c>
      <c r="G10" s="4">
        <f t="shared" si="0"/>
        <v>0.4065789999999998</v>
      </c>
      <c r="H10" s="4">
        <f t="shared" si="1"/>
        <v>13.648170527022483</v>
      </c>
    </row>
    <row r="11" spans="1:9" ht="21.95" customHeight="1" x14ac:dyDescent="0.25">
      <c r="A11" s="3" t="s">
        <v>15</v>
      </c>
      <c r="B11">
        <v>0.49971399999999999</v>
      </c>
      <c r="C11">
        <v>3.0939999999999999</v>
      </c>
      <c r="D11">
        <v>0.20200000000000001</v>
      </c>
      <c r="E11">
        <v>8.1000000000000003E-2</v>
      </c>
      <c r="F11" s="6">
        <v>2.839</v>
      </c>
      <c r="G11" s="4">
        <f t="shared" si="0"/>
        <v>0.47171399999999997</v>
      </c>
      <c r="H11" s="4">
        <f t="shared" si="1"/>
        <v>15.246089204912733</v>
      </c>
    </row>
    <row r="12" spans="1:9" ht="21.95" customHeight="1" x14ac:dyDescent="0.25">
      <c r="A12" s="3" t="s">
        <v>16</v>
      </c>
      <c r="B12">
        <v>0.508328</v>
      </c>
      <c r="C12">
        <v>3.423</v>
      </c>
      <c r="D12">
        <v>0.192</v>
      </c>
      <c r="E12">
        <v>8.7999999999999995E-2</v>
      </c>
      <c r="F12" s="6">
        <v>3.2130000000000001</v>
      </c>
      <c r="G12" s="4">
        <f t="shared" si="0"/>
        <v>0.43832799999999983</v>
      </c>
      <c r="H12" s="4">
        <f t="shared" si="1"/>
        <v>12.805375401694416</v>
      </c>
    </row>
    <row r="13" spans="1:9" ht="21.95" customHeight="1" x14ac:dyDescent="0.25">
      <c r="A13" s="3" t="s">
        <v>17</v>
      </c>
      <c r="B13">
        <v>0.50328799999999996</v>
      </c>
      <c r="C13">
        <v>3.2629999999999999</v>
      </c>
      <c r="D13">
        <v>0.17399999999999999</v>
      </c>
      <c r="E13">
        <v>8.5999999999999993E-2</v>
      </c>
      <c r="F13" s="6">
        <v>3.0569999999999999</v>
      </c>
      <c r="G13" s="4">
        <f t="shared" si="0"/>
        <v>0.44928800000000013</v>
      </c>
      <c r="H13" s="4">
        <f t="shared" si="1"/>
        <v>13.769169475942389</v>
      </c>
    </row>
    <row r="14" spans="1:9" ht="21.95" customHeight="1" x14ac:dyDescent="0.25">
      <c r="A14" s="3" t="s">
        <v>18</v>
      </c>
      <c r="B14">
        <v>0.49586400000000003</v>
      </c>
      <c r="C14">
        <v>3.206</v>
      </c>
      <c r="D14">
        <v>0.17199999999999999</v>
      </c>
      <c r="E14">
        <v>8.7999999999999995E-2</v>
      </c>
      <c r="F14" s="6">
        <v>3.0609999999999999</v>
      </c>
      <c r="G14" s="4">
        <f t="shared" si="0"/>
        <v>0.38086399999999987</v>
      </c>
      <c r="H14" s="4">
        <f t="shared" si="1"/>
        <v>11.879725514660008</v>
      </c>
    </row>
    <row r="15" spans="1:9" ht="21.95" customHeight="1" x14ac:dyDescent="0.25">
      <c r="A15" s="3" t="s">
        <v>19</v>
      </c>
      <c r="B15">
        <v>0.49732399999999999</v>
      </c>
      <c r="C15">
        <v>3.214</v>
      </c>
      <c r="D15">
        <v>0.71399999999999997</v>
      </c>
      <c r="E15">
        <v>8.1000000000000003E-2</v>
      </c>
      <c r="F15" s="6">
        <v>3.1259999999999999</v>
      </c>
      <c r="G15" s="4">
        <f t="shared" si="0"/>
        <v>-0.20967599999999997</v>
      </c>
      <c r="H15" s="4">
        <f t="shared" si="1"/>
        <v>-6.5238332296204096</v>
      </c>
    </row>
    <row r="16" spans="1:9" ht="21.95" customHeight="1" x14ac:dyDescent="0.25">
      <c r="A16" s="3" t="s">
        <v>20</v>
      </c>
      <c r="B16">
        <v>0.49769799999999997</v>
      </c>
      <c r="C16">
        <v>3.9580000000000002</v>
      </c>
      <c r="D16">
        <v>0.115</v>
      </c>
      <c r="E16">
        <v>6.8000000000000005E-2</v>
      </c>
      <c r="F16" s="6">
        <v>2.9489999999999998</v>
      </c>
      <c r="G16" s="4">
        <f t="shared" si="0"/>
        <v>1.3236980000000003</v>
      </c>
      <c r="H16" s="4">
        <f t="shared" si="1"/>
        <v>33.443607882769086</v>
      </c>
    </row>
    <row r="17" spans="1:8" ht="21.95" customHeight="1" x14ac:dyDescent="0.25">
      <c r="A17" s="3" t="s">
        <v>21</v>
      </c>
      <c r="B17">
        <v>0.48753200000000002</v>
      </c>
      <c r="C17">
        <v>2.9830000000000001</v>
      </c>
      <c r="D17">
        <v>0.155</v>
      </c>
      <c r="E17">
        <v>8.8999999999999996E-2</v>
      </c>
      <c r="F17" s="6">
        <v>2.8170000000000002</v>
      </c>
      <c r="G17" s="4">
        <f t="shared" si="0"/>
        <v>0.40953200000000001</v>
      </c>
      <c r="H17" s="4">
        <f t="shared" si="1"/>
        <v>13.72886356017432</v>
      </c>
    </row>
    <row r="18" spans="1:8" ht="21.95" customHeight="1" x14ac:dyDescent="0.25">
      <c r="A18" s="3" t="s">
        <v>22</v>
      </c>
      <c r="B18">
        <v>0.490311</v>
      </c>
      <c r="C18">
        <v>2.8969999999999998</v>
      </c>
      <c r="D18">
        <v>0.17599999999999999</v>
      </c>
      <c r="E18">
        <v>9.4E-2</v>
      </c>
      <c r="F18" s="6">
        <v>2.778</v>
      </c>
      <c r="G18" s="4">
        <f t="shared" si="0"/>
        <v>0.33931099999999992</v>
      </c>
      <c r="H18" s="4">
        <f t="shared" si="1"/>
        <v>11.712495685191575</v>
      </c>
    </row>
    <row r="19" spans="1:8" ht="21.95" customHeight="1" x14ac:dyDescent="0.25">
      <c r="A19" s="3" t="s">
        <v>23</v>
      </c>
      <c r="B19">
        <v>0.48321700000000001</v>
      </c>
      <c r="C19">
        <v>2.9020000000000001</v>
      </c>
      <c r="D19">
        <v>0.17</v>
      </c>
      <c r="E19">
        <v>9.1999999999999998E-2</v>
      </c>
      <c r="F19" s="6">
        <v>2.7429999999999999</v>
      </c>
      <c r="G19" s="4">
        <f t="shared" si="0"/>
        <v>0.38021700000000003</v>
      </c>
      <c r="H19" s="4">
        <f t="shared" si="1"/>
        <v>13.101895244658856</v>
      </c>
    </row>
    <row r="20" spans="1:8" ht="21.95" customHeight="1" x14ac:dyDescent="0.25">
      <c r="A20" s="3" t="s">
        <v>24</v>
      </c>
      <c r="B20">
        <v>0.48757899999999998</v>
      </c>
      <c r="C20">
        <v>2.9660000000000002</v>
      </c>
      <c r="D20">
        <v>0.17</v>
      </c>
      <c r="E20">
        <v>8.8999999999999996E-2</v>
      </c>
      <c r="F20" s="6">
        <v>2.7010000000000001</v>
      </c>
      <c r="G20" s="4">
        <f t="shared" si="0"/>
        <v>0.49357900000000043</v>
      </c>
      <c r="H20" s="4">
        <f t="shared" si="1"/>
        <v>16.641233985165218</v>
      </c>
    </row>
    <row r="21" spans="1:8" ht="21.95" customHeight="1" x14ac:dyDescent="0.25">
      <c r="A21" s="3" t="s">
        <v>25</v>
      </c>
      <c r="B21">
        <v>0.49548599999999998</v>
      </c>
      <c r="C21">
        <v>3.1619999999999999</v>
      </c>
      <c r="D21">
        <v>0.20599999999999999</v>
      </c>
      <c r="E21">
        <v>9.1999999999999998E-2</v>
      </c>
      <c r="F21" s="6">
        <v>2.9849999999999999</v>
      </c>
      <c r="G21" s="4">
        <f t="shared" si="0"/>
        <v>0.3744860000000001</v>
      </c>
      <c r="H21" s="4">
        <f t="shared" si="1"/>
        <v>11.843327008222646</v>
      </c>
    </row>
    <row r="22" spans="1:8" ht="21.95" customHeight="1" x14ac:dyDescent="0.25">
      <c r="A22" s="3" t="s">
        <v>26</v>
      </c>
      <c r="B22">
        <v>0.49759199999999998</v>
      </c>
      <c r="C22">
        <v>2.9540000000000002</v>
      </c>
      <c r="D22">
        <v>0.184</v>
      </c>
      <c r="E22">
        <v>8.6999999999999994E-2</v>
      </c>
      <c r="F22" s="6">
        <v>2.7650000000000001</v>
      </c>
      <c r="G22" s="4">
        <f t="shared" si="0"/>
        <v>0.41559199999999974</v>
      </c>
      <c r="H22" s="4">
        <f t="shared" si="1"/>
        <v>14.068788083953951</v>
      </c>
    </row>
    <row r="23" spans="1:8" ht="21.95" customHeight="1" x14ac:dyDescent="0.25">
      <c r="A23" s="3" t="s">
        <v>27</v>
      </c>
      <c r="B23">
        <v>0.49680800000000003</v>
      </c>
      <c r="C23">
        <v>3.07</v>
      </c>
      <c r="D23">
        <v>0.17399999999999999</v>
      </c>
      <c r="E23">
        <v>9.0999999999999998E-2</v>
      </c>
      <c r="F23" s="6">
        <v>2.891</v>
      </c>
      <c r="G23" s="4">
        <f t="shared" si="0"/>
        <v>0.41080799999999984</v>
      </c>
      <c r="H23" s="4">
        <f t="shared" si="1"/>
        <v>13.381368078175893</v>
      </c>
    </row>
    <row r="24" spans="1:8" ht="21.95" customHeight="1" x14ac:dyDescent="0.25">
      <c r="A24" s="3" t="s">
        <v>28</v>
      </c>
      <c r="B24">
        <v>0.49324200000000001</v>
      </c>
      <c r="C24">
        <v>2.8820000000000001</v>
      </c>
      <c r="D24">
        <v>0.16600000000000001</v>
      </c>
      <c r="E24">
        <v>0.09</v>
      </c>
      <c r="F24" s="6">
        <v>2.7589999999999999</v>
      </c>
      <c r="G24" s="4">
        <f t="shared" si="0"/>
        <v>0.3602420000000004</v>
      </c>
      <c r="H24" s="4">
        <f t="shared" si="1"/>
        <v>12.499722414989604</v>
      </c>
    </row>
    <row r="25" spans="1:8" ht="21.95" customHeight="1" x14ac:dyDescent="0.25">
      <c r="A25" s="3" t="s">
        <v>29</v>
      </c>
      <c r="B25">
        <v>0.49507600000000002</v>
      </c>
      <c r="C25">
        <v>3.1349999999999998</v>
      </c>
      <c r="D25">
        <v>0.17899999999999999</v>
      </c>
      <c r="E25">
        <v>0.09</v>
      </c>
      <c r="F25" s="6">
        <v>2.98</v>
      </c>
      <c r="G25" s="4">
        <f t="shared" si="0"/>
        <v>0.38107600000000019</v>
      </c>
      <c r="H25" s="4">
        <f t="shared" si="1"/>
        <v>12.155534290271138</v>
      </c>
    </row>
    <row r="26" spans="1:8" ht="21.95" customHeight="1" x14ac:dyDescent="0.25">
      <c r="A26" s="3" t="s">
        <v>30</v>
      </c>
      <c r="B26">
        <v>0.49032900000000001</v>
      </c>
      <c r="C26">
        <v>2.9889999999999999</v>
      </c>
      <c r="D26">
        <v>0.159</v>
      </c>
      <c r="E26">
        <v>8.7999999999999995E-2</v>
      </c>
      <c r="F26" s="6">
        <v>2.802</v>
      </c>
      <c r="G26" s="4">
        <f t="shared" si="0"/>
        <v>0.43032899999999996</v>
      </c>
      <c r="H26" s="4">
        <f t="shared" si="1"/>
        <v>14.397089327534291</v>
      </c>
    </row>
    <row r="27" spans="1:8" ht="21.95" customHeight="1" x14ac:dyDescent="0.25">
      <c r="A27" s="3" t="s">
        <v>31</v>
      </c>
      <c r="B27">
        <v>0.49501800000000001</v>
      </c>
      <c r="C27">
        <v>2.964</v>
      </c>
      <c r="D27">
        <v>0.16200000000000001</v>
      </c>
      <c r="E27">
        <v>9.0999999999999998E-2</v>
      </c>
      <c r="F27" s="6">
        <v>2.7749999999999999</v>
      </c>
      <c r="G27" s="4">
        <f t="shared" si="0"/>
        <v>0.4310179999999999</v>
      </c>
      <c r="H27" s="4">
        <f t="shared" si="1"/>
        <v>14.541767881241563</v>
      </c>
    </row>
    <row r="28" spans="1:8" ht="21.95" customHeight="1" x14ac:dyDescent="0.25">
      <c r="A28" s="3" t="s">
        <v>32</v>
      </c>
      <c r="B28">
        <v>0.49442900000000001</v>
      </c>
      <c r="C28">
        <v>3.0470000000000002</v>
      </c>
      <c r="D28">
        <v>0.16600000000000001</v>
      </c>
      <c r="E28">
        <v>8.5999999999999993E-2</v>
      </c>
      <c r="F28" s="6">
        <v>2.883</v>
      </c>
      <c r="G28" s="4">
        <f t="shared" si="0"/>
        <v>0.40642900000000015</v>
      </c>
      <c r="H28" s="4">
        <f t="shared" si="1"/>
        <v>13.338660978011163</v>
      </c>
    </row>
    <row r="29" spans="1:8" ht="21.95" customHeight="1" x14ac:dyDescent="0.25">
      <c r="A29" s="3" t="s">
        <v>33</v>
      </c>
      <c r="B29">
        <v>0.49173899999999998</v>
      </c>
      <c r="C29">
        <v>3.0950000000000002</v>
      </c>
      <c r="D29">
        <v>0.186</v>
      </c>
      <c r="E29">
        <v>8.7999999999999995E-2</v>
      </c>
      <c r="F29" s="6">
        <v>2.9729999999999999</v>
      </c>
      <c r="G29" s="4">
        <f t="shared" si="0"/>
        <v>0.33973900000000024</v>
      </c>
      <c r="H29" s="4">
        <f t="shared" si="1"/>
        <v>10.977027463651057</v>
      </c>
    </row>
    <row r="30" spans="1:8" ht="21.95" customHeight="1" x14ac:dyDescent="0.25">
      <c r="A30" s="3" t="s">
        <v>34</v>
      </c>
      <c r="B30">
        <v>0.49558400000000002</v>
      </c>
      <c r="C30">
        <v>3.173</v>
      </c>
      <c r="D30">
        <v>0.16400000000000001</v>
      </c>
      <c r="E30">
        <v>0.09</v>
      </c>
      <c r="F30" s="6">
        <v>2.9750000000000001</v>
      </c>
      <c r="G30" s="4">
        <f t="shared" si="0"/>
        <v>0.43958399999999997</v>
      </c>
      <c r="H30" s="4">
        <f t="shared" si="1"/>
        <v>13.853892215568861</v>
      </c>
    </row>
    <row r="31" spans="1:8" ht="21.95" customHeight="1" x14ac:dyDescent="0.25">
      <c r="A31" s="3" t="s">
        <v>35</v>
      </c>
      <c r="B31">
        <v>0.48551899999999998</v>
      </c>
      <c r="C31">
        <v>2.86</v>
      </c>
      <c r="D31">
        <v>0.19500000000000001</v>
      </c>
      <c r="E31">
        <v>0.09</v>
      </c>
      <c r="F31" s="6">
        <v>2.6539999999999999</v>
      </c>
      <c r="G31" s="4">
        <f t="shared" si="0"/>
        <v>0.4065190000000003</v>
      </c>
      <c r="H31" s="4">
        <f t="shared" si="1"/>
        <v>14.21395104895106</v>
      </c>
    </row>
    <row r="32" spans="1:8" ht="21.95" customHeight="1" x14ac:dyDescent="0.25">
      <c r="A32" s="3" t="s">
        <v>36</v>
      </c>
      <c r="B32">
        <v>0.27410099999999998</v>
      </c>
      <c r="C32">
        <v>3.0350000000000001</v>
      </c>
      <c r="D32">
        <v>0.17799999999999999</v>
      </c>
      <c r="E32">
        <v>8.7999999999999995E-2</v>
      </c>
      <c r="F32" s="6">
        <v>2.8660000000000001</v>
      </c>
      <c r="G32" s="4">
        <f t="shared" si="0"/>
        <v>0.17710099999999995</v>
      </c>
      <c r="H32" s="4">
        <f t="shared" si="1"/>
        <v>5.8352883031301461</v>
      </c>
    </row>
    <row r="33" spans="1:8" ht="21.95" customHeight="1" x14ac:dyDescent="0.25">
      <c r="A33" s="3" t="s">
        <v>37</v>
      </c>
      <c r="B33">
        <v>0.48657</v>
      </c>
      <c r="C33">
        <v>2.8740000000000001</v>
      </c>
      <c r="D33">
        <v>0.17399999999999999</v>
      </c>
      <c r="E33">
        <v>0.09</v>
      </c>
      <c r="F33" s="6">
        <v>2.7280000000000002</v>
      </c>
      <c r="G33" s="4">
        <f t="shared" si="0"/>
        <v>0.36857000000000006</v>
      </c>
      <c r="H33" s="4">
        <f t="shared" si="1"/>
        <v>12.82428670842032</v>
      </c>
    </row>
    <row r="34" spans="1:8" ht="21.95" customHeight="1" x14ac:dyDescent="0.25">
      <c r="A34" s="3" t="s">
        <v>38</v>
      </c>
      <c r="B34">
        <v>0.48695100000000002</v>
      </c>
      <c r="C34">
        <v>2.8889999999999998</v>
      </c>
      <c r="D34">
        <v>0.161</v>
      </c>
      <c r="E34">
        <v>8.6999999999999994E-2</v>
      </c>
      <c r="F34" s="6">
        <v>2.6840000000000002</v>
      </c>
      <c r="G34" s="4">
        <f t="shared" si="0"/>
        <v>0.44395099999999932</v>
      </c>
      <c r="H34" s="4">
        <f t="shared" si="1"/>
        <v>15.366943579093089</v>
      </c>
    </row>
    <row r="35" spans="1:8" ht="21.95" customHeight="1" x14ac:dyDescent="0.25">
      <c r="A35" s="3" t="s">
        <v>39</v>
      </c>
      <c r="B35">
        <v>0.49460999999999999</v>
      </c>
      <c r="C35">
        <v>3.0270000000000001</v>
      </c>
      <c r="D35">
        <v>0.16700000000000001</v>
      </c>
      <c r="E35">
        <v>8.5999999999999993E-2</v>
      </c>
      <c r="F35" s="6">
        <v>2.8769999999999998</v>
      </c>
      <c r="G35" s="4">
        <f t="shared" si="0"/>
        <v>0.39161000000000046</v>
      </c>
      <c r="H35" s="4">
        <f t="shared" si="1"/>
        <v>12.937231582424857</v>
      </c>
    </row>
    <row r="36" spans="1:8" x14ac:dyDescent="0.25">
      <c r="D36" s="6" t="s">
        <v>40</v>
      </c>
      <c r="E36" s="6"/>
      <c r="F36" s="5">
        <f>SUM(F5:F35)</f>
        <v>88.679999999999964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54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0.49354100000000001</v>
      </c>
      <c r="C5" s="4">
        <v>3.0840000000000001</v>
      </c>
      <c r="D5" s="4">
        <v>0.17399999999999999</v>
      </c>
      <c r="E5" s="4">
        <v>7.2999999999999995E-2</v>
      </c>
      <c r="F5" s="5">
        <v>2.9169999999999998</v>
      </c>
      <c r="G5" s="4">
        <f t="shared" ref="G5:G32" si="0">SUM((B5+C5)-D5-E5-F5)</f>
        <v>0.41354100000000038</v>
      </c>
      <c r="H5" s="4">
        <f t="shared" ref="H5:H32" si="1">SUM(G5/C5)*100</f>
        <v>13.409241245136199</v>
      </c>
    </row>
    <row r="6" spans="1:9" ht="21.95" customHeight="1" x14ac:dyDescent="0.25">
      <c r="A6" s="3" t="s">
        <v>10</v>
      </c>
      <c r="B6">
        <v>0.49737300000000001</v>
      </c>
      <c r="C6">
        <v>2.9350000000000001</v>
      </c>
      <c r="D6">
        <v>0.16300000000000001</v>
      </c>
      <c r="E6">
        <v>8.6999999999999994E-2</v>
      </c>
      <c r="F6" s="6">
        <v>2.7450000000000001</v>
      </c>
      <c r="G6" s="4">
        <f t="shared" si="0"/>
        <v>0.43737300000000001</v>
      </c>
      <c r="H6" s="4">
        <f t="shared" si="1"/>
        <v>14.901976149914823</v>
      </c>
    </row>
    <row r="7" spans="1:9" ht="21.95" customHeight="1" x14ac:dyDescent="0.25">
      <c r="A7" s="3" t="s">
        <v>11</v>
      </c>
      <c r="B7">
        <v>0.49690200000000001</v>
      </c>
      <c r="C7">
        <v>2.883</v>
      </c>
      <c r="D7">
        <v>0.16700000000000001</v>
      </c>
      <c r="E7">
        <v>8.3000000000000004E-2</v>
      </c>
      <c r="F7" s="6">
        <v>2.7959999999999998</v>
      </c>
      <c r="G7" s="4">
        <f t="shared" si="0"/>
        <v>0.33390200000000014</v>
      </c>
      <c r="H7" s="4">
        <f t="shared" si="1"/>
        <v>11.58175511619841</v>
      </c>
    </row>
    <row r="8" spans="1:9" ht="21.95" customHeight="1" x14ac:dyDescent="0.25">
      <c r="A8" s="3" t="s">
        <v>12</v>
      </c>
      <c r="B8">
        <v>0.49639</v>
      </c>
      <c r="C8">
        <v>3.1280000000000001</v>
      </c>
      <c r="D8">
        <v>0.17499999999999999</v>
      </c>
      <c r="E8">
        <v>0.08</v>
      </c>
      <c r="F8" s="6">
        <v>2.944</v>
      </c>
      <c r="G8" s="4">
        <f t="shared" si="0"/>
        <v>0.42539000000000016</v>
      </c>
      <c r="H8" s="4">
        <f t="shared" si="1"/>
        <v>13.599424552429673</v>
      </c>
    </row>
    <row r="9" spans="1:9" ht="21.95" customHeight="1" x14ac:dyDescent="0.25">
      <c r="A9" s="3" t="s">
        <v>13</v>
      </c>
      <c r="B9">
        <v>0.49512899999999999</v>
      </c>
      <c r="C9">
        <v>2.944</v>
      </c>
      <c r="D9">
        <v>0.18</v>
      </c>
      <c r="E9">
        <v>9.2999999999999999E-2</v>
      </c>
      <c r="F9" s="6">
        <v>2.7879999999999998</v>
      </c>
      <c r="G9" s="4">
        <f t="shared" si="0"/>
        <v>0.37812899999999994</v>
      </c>
      <c r="H9" s="4">
        <f t="shared" si="1"/>
        <v>12.844055706521736</v>
      </c>
    </row>
    <row r="10" spans="1:9" ht="21.95" customHeight="1" x14ac:dyDescent="0.25">
      <c r="A10" s="3" t="s">
        <v>14</v>
      </c>
      <c r="B10">
        <v>0.49504399999999998</v>
      </c>
      <c r="C10">
        <v>2.9609999999999999</v>
      </c>
      <c r="D10">
        <v>0.155</v>
      </c>
      <c r="E10">
        <v>8.5999999999999993E-2</v>
      </c>
      <c r="F10" s="6">
        <v>2.7749999999999999</v>
      </c>
      <c r="G10" s="4">
        <f t="shared" si="0"/>
        <v>0.44004400000000032</v>
      </c>
      <c r="H10" s="4">
        <f t="shared" si="1"/>
        <v>14.86133063154341</v>
      </c>
    </row>
    <row r="11" spans="1:9" ht="21.95" customHeight="1" x14ac:dyDescent="0.25">
      <c r="A11" s="3" t="s">
        <v>15</v>
      </c>
      <c r="B11">
        <v>0.49730099999999999</v>
      </c>
      <c r="C11">
        <v>3.0459999999999998</v>
      </c>
      <c r="D11">
        <v>0.16800000000000001</v>
      </c>
      <c r="E11">
        <v>8.7999999999999995E-2</v>
      </c>
      <c r="F11" s="6">
        <v>2.895</v>
      </c>
      <c r="G11" s="4">
        <f t="shared" si="0"/>
        <v>0.39230099999999934</v>
      </c>
      <c r="H11" s="4">
        <f t="shared" si="1"/>
        <v>12.879218647406415</v>
      </c>
    </row>
    <row r="12" spans="1:9" ht="21.95" customHeight="1" x14ac:dyDescent="0.25">
      <c r="A12" s="3" t="s">
        <v>16</v>
      </c>
      <c r="B12">
        <v>0.49432799999999999</v>
      </c>
      <c r="C12">
        <v>3.0470000000000002</v>
      </c>
      <c r="D12">
        <v>0.184</v>
      </c>
      <c r="E12">
        <v>0.09</v>
      </c>
      <c r="F12" s="6">
        <v>2.875</v>
      </c>
      <c r="G12" s="4">
        <f t="shared" si="0"/>
        <v>0.39232800000000001</v>
      </c>
      <c r="H12" s="4">
        <f t="shared" si="1"/>
        <v>12.875877912701018</v>
      </c>
    </row>
    <row r="13" spans="1:9" ht="21.95" customHeight="1" x14ac:dyDescent="0.25">
      <c r="A13" s="3" t="s">
        <v>17</v>
      </c>
      <c r="B13">
        <v>0.49837300000000001</v>
      </c>
      <c r="C13">
        <v>2.9860000000000002</v>
      </c>
      <c r="D13">
        <v>0.36699999999999999</v>
      </c>
      <c r="E13">
        <v>8.7999999999999995E-2</v>
      </c>
      <c r="F13" s="6">
        <v>2.758</v>
      </c>
      <c r="G13" s="4">
        <f t="shared" si="0"/>
        <v>0.27137300000000009</v>
      </c>
      <c r="H13" s="4">
        <f t="shared" si="1"/>
        <v>9.0881781647689248</v>
      </c>
    </row>
    <row r="14" spans="1:9" ht="21.95" customHeight="1" x14ac:dyDescent="0.25">
      <c r="A14" s="3" t="s">
        <v>18</v>
      </c>
      <c r="B14">
        <v>0.48359099999999999</v>
      </c>
      <c r="C14">
        <v>3.1219999999999999</v>
      </c>
      <c r="D14">
        <v>0.183</v>
      </c>
      <c r="E14">
        <v>8.4000000000000005E-2</v>
      </c>
      <c r="F14" s="6">
        <v>2.8180000000000001</v>
      </c>
      <c r="G14" s="4">
        <f t="shared" si="0"/>
        <v>0.52059100000000003</v>
      </c>
      <c r="H14" s="4">
        <f t="shared" si="1"/>
        <v>16.674919923126204</v>
      </c>
    </row>
    <row r="15" spans="1:9" ht="21.95" customHeight="1" x14ac:dyDescent="0.25">
      <c r="A15" s="3" t="s">
        <v>19</v>
      </c>
      <c r="B15">
        <v>0.485377</v>
      </c>
      <c r="C15">
        <v>3.036</v>
      </c>
      <c r="D15">
        <v>0.20899999999999999</v>
      </c>
      <c r="E15">
        <v>8.7999999999999995E-2</v>
      </c>
      <c r="F15" s="6">
        <v>2.8359999999999999</v>
      </c>
      <c r="G15" s="4">
        <f t="shared" si="0"/>
        <v>0.38837700000000019</v>
      </c>
      <c r="H15" s="4">
        <f t="shared" si="1"/>
        <v>12.792391304347833</v>
      </c>
    </row>
    <row r="16" spans="1:9" ht="21.95" customHeight="1" x14ac:dyDescent="0.25">
      <c r="A16" s="3" t="s">
        <v>20</v>
      </c>
      <c r="B16">
        <v>0.483346</v>
      </c>
      <c r="C16">
        <v>2.919</v>
      </c>
      <c r="D16">
        <v>0.189</v>
      </c>
      <c r="E16">
        <v>8.8999999999999996E-2</v>
      </c>
      <c r="F16" s="6">
        <v>2.734</v>
      </c>
      <c r="G16" s="4">
        <f t="shared" si="0"/>
        <v>0.39034600000000008</v>
      </c>
      <c r="H16" s="4">
        <f t="shared" si="1"/>
        <v>13.372593353888321</v>
      </c>
    </row>
    <row r="17" spans="1:8" ht="21.95" customHeight="1" x14ac:dyDescent="0.25">
      <c r="A17" s="3" t="s">
        <v>21</v>
      </c>
      <c r="B17">
        <v>0.492201</v>
      </c>
      <c r="C17">
        <v>3.016</v>
      </c>
      <c r="D17">
        <v>0.182</v>
      </c>
      <c r="E17">
        <v>8.5000000000000006E-2</v>
      </c>
      <c r="F17" s="6">
        <v>2.77</v>
      </c>
      <c r="G17" s="4">
        <f t="shared" si="0"/>
        <v>0.4712010000000002</v>
      </c>
      <c r="H17" s="4">
        <f t="shared" si="1"/>
        <v>15.623375331564993</v>
      </c>
    </row>
    <row r="18" spans="1:8" ht="21.95" customHeight="1" x14ac:dyDescent="0.25">
      <c r="A18" s="3" t="s">
        <v>22</v>
      </c>
      <c r="B18">
        <v>0.50037699999999996</v>
      </c>
      <c r="C18">
        <v>2.86</v>
      </c>
      <c r="D18">
        <v>0.16800000000000001</v>
      </c>
      <c r="E18">
        <v>8.5999999999999993E-2</v>
      </c>
      <c r="F18" s="6">
        <v>2.7109999999999999</v>
      </c>
      <c r="G18" s="4">
        <f t="shared" si="0"/>
        <v>0.39537699999999987</v>
      </c>
      <c r="H18" s="4">
        <f t="shared" si="1"/>
        <v>13.824370629370625</v>
      </c>
    </row>
    <row r="19" spans="1:8" ht="21.95" customHeight="1" x14ac:dyDescent="0.25">
      <c r="A19" s="3" t="s">
        <v>23</v>
      </c>
      <c r="B19">
        <v>0.50037699999999996</v>
      </c>
      <c r="C19">
        <v>3.29</v>
      </c>
      <c r="D19">
        <v>0.19500000000000001</v>
      </c>
      <c r="E19">
        <v>9.1999999999999998E-2</v>
      </c>
      <c r="F19" s="6">
        <v>3.1709999999999998</v>
      </c>
      <c r="G19" s="4">
        <f t="shared" si="0"/>
        <v>0.33237700000000014</v>
      </c>
      <c r="H19" s="4">
        <f t="shared" si="1"/>
        <v>10.102644376899701</v>
      </c>
    </row>
    <row r="20" spans="1:8" ht="21.95" customHeight="1" x14ac:dyDescent="0.25">
      <c r="A20" s="3" t="s">
        <v>24</v>
      </c>
      <c r="B20">
        <v>0.496309</v>
      </c>
      <c r="C20">
        <v>3.0110000000000001</v>
      </c>
      <c r="D20">
        <v>0.16800000000000001</v>
      </c>
      <c r="E20">
        <v>9.2999999999999999E-2</v>
      </c>
      <c r="F20" s="6">
        <v>2.8180000000000001</v>
      </c>
      <c r="G20" s="4">
        <f t="shared" si="0"/>
        <v>0.42830900000000005</v>
      </c>
      <c r="H20" s="4">
        <f t="shared" si="1"/>
        <v>14.224809033543675</v>
      </c>
    </row>
    <row r="21" spans="1:8" ht="21.95" customHeight="1" x14ac:dyDescent="0.25">
      <c r="A21" s="3" t="s">
        <v>25</v>
      </c>
      <c r="B21">
        <v>0.49616700000000002</v>
      </c>
      <c r="C21">
        <v>3.0710000000000002</v>
      </c>
      <c r="D21">
        <v>0.17599999999999999</v>
      </c>
      <c r="E21">
        <v>8.6999999999999994E-2</v>
      </c>
      <c r="F21" s="6">
        <v>2.9039999999999999</v>
      </c>
      <c r="G21" s="4">
        <f t="shared" si="0"/>
        <v>0.40016700000000016</v>
      </c>
      <c r="H21" s="4">
        <f t="shared" si="1"/>
        <v>13.030511234125697</v>
      </c>
    </row>
    <row r="22" spans="1:8" ht="21.95" customHeight="1" x14ac:dyDescent="0.25">
      <c r="A22" s="3" t="s">
        <v>26</v>
      </c>
      <c r="B22">
        <v>0.49363600000000002</v>
      </c>
      <c r="C22">
        <v>2.8119999999999998</v>
      </c>
      <c r="D22">
        <v>0.17299999999999999</v>
      </c>
      <c r="E22">
        <v>8.6999999999999994E-2</v>
      </c>
      <c r="F22" s="6">
        <v>2.6589999999999998</v>
      </c>
      <c r="G22" s="4">
        <f t="shared" si="0"/>
        <v>0.38663599999999976</v>
      </c>
      <c r="H22" s="4">
        <f t="shared" si="1"/>
        <v>13.749502133712651</v>
      </c>
    </row>
    <row r="23" spans="1:8" ht="21.95" customHeight="1" x14ac:dyDescent="0.25">
      <c r="A23" s="3" t="s">
        <v>27</v>
      </c>
      <c r="B23">
        <v>0.491539</v>
      </c>
      <c r="C23">
        <v>2.67</v>
      </c>
      <c r="D23">
        <v>0.16700000000000001</v>
      </c>
      <c r="E23">
        <v>8.8999999999999996E-2</v>
      </c>
      <c r="F23" s="6">
        <v>2.504</v>
      </c>
      <c r="G23" s="4">
        <f t="shared" si="0"/>
        <v>0.40153900000000009</v>
      </c>
      <c r="H23" s="4">
        <f t="shared" si="1"/>
        <v>15.038913857677908</v>
      </c>
    </row>
    <row r="24" spans="1:8" ht="21.95" customHeight="1" x14ac:dyDescent="0.25">
      <c r="A24" s="3" t="s">
        <v>28</v>
      </c>
      <c r="B24">
        <v>0.48866300000000001</v>
      </c>
      <c r="C24">
        <v>2.8660000000000001</v>
      </c>
      <c r="D24">
        <v>0.17399999999999999</v>
      </c>
      <c r="E24">
        <v>8.5000000000000006E-2</v>
      </c>
      <c r="F24" s="6">
        <v>2.6669999999999998</v>
      </c>
      <c r="G24" s="4">
        <f t="shared" si="0"/>
        <v>0.42866300000000024</v>
      </c>
      <c r="H24" s="4">
        <f t="shared" si="1"/>
        <v>14.956838799720874</v>
      </c>
    </row>
    <row r="25" spans="1:8" ht="21.95" customHeight="1" x14ac:dyDescent="0.25">
      <c r="A25" s="3" t="s">
        <v>29</v>
      </c>
      <c r="B25">
        <v>0.49067499999999997</v>
      </c>
      <c r="C25">
        <v>3.1259999999999999</v>
      </c>
      <c r="D25">
        <v>0.22</v>
      </c>
      <c r="E25">
        <v>8.6999999999999994E-2</v>
      </c>
      <c r="F25" s="6">
        <v>2.8860000000000001</v>
      </c>
      <c r="G25" s="4">
        <f t="shared" si="0"/>
        <v>0.42367499999999936</v>
      </c>
      <c r="H25" s="4">
        <f t="shared" si="1"/>
        <v>13.553262955854105</v>
      </c>
    </row>
    <row r="26" spans="1:8" ht="21.95" customHeight="1" x14ac:dyDescent="0.25">
      <c r="A26" s="3" t="s">
        <v>30</v>
      </c>
      <c r="B26">
        <v>0.490118</v>
      </c>
      <c r="C26">
        <v>2.6219999999999999</v>
      </c>
      <c r="D26">
        <v>0.121</v>
      </c>
      <c r="E26">
        <v>8.7999999999999995E-2</v>
      </c>
      <c r="F26" s="6">
        <v>2.6080000000000001</v>
      </c>
      <c r="G26" s="4">
        <f t="shared" si="0"/>
        <v>0.29511799999999955</v>
      </c>
      <c r="H26" s="4">
        <f t="shared" si="1"/>
        <v>11.255453852021342</v>
      </c>
    </row>
    <row r="27" spans="1:8" ht="21.95" customHeight="1" x14ac:dyDescent="0.25">
      <c r="A27" s="3" t="s">
        <v>31</v>
      </c>
      <c r="B27">
        <v>0.49152000000000001</v>
      </c>
      <c r="C27">
        <v>2.8839999999999999</v>
      </c>
      <c r="D27">
        <v>0.159</v>
      </c>
      <c r="E27">
        <v>8.5999999999999993E-2</v>
      </c>
      <c r="F27" s="6">
        <v>2.7050000000000001</v>
      </c>
      <c r="G27" s="4">
        <f t="shared" si="0"/>
        <v>0.42552000000000012</v>
      </c>
      <c r="H27" s="4">
        <f t="shared" si="1"/>
        <v>14.754507628294041</v>
      </c>
    </row>
    <row r="28" spans="1:8" ht="21.95" customHeight="1" x14ac:dyDescent="0.25">
      <c r="A28" s="3" t="s">
        <v>32</v>
      </c>
      <c r="B28">
        <v>0.48342299999999999</v>
      </c>
      <c r="C28">
        <v>2.774</v>
      </c>
      <c r="D28">
        <v>0.16900000000000001</v>
      </c>
      <c r="E28">
        <v>8.5999999999999993E-2</v>
      </c>
      <c r="F28" s="6">
        <v>2.629</v>
      </c>
      <c r="G28" s="4">
        <f t="shared" si="0"/>
        <v>0.37342300000000028</v>
      </c>
      <c r="H28" s="4">
        <f t="shared" si="1"/>
        <v>13.461535688536419</v>
      </c>
    </row>
    <row r="29" spans="1:8" ht="21.95" customHeight="1" x14ac:dyDescent="0.25">
      <c r="A29" s="3" t="s">
        <v>33</v>
      </c>
      <c r="B29">
        <v>0.49024400000000001</v>
      </c>
      <c r="C29">
        <v>2.9020000000000001</v>
      </c>
      <c r="D29">
        <v>0.17199999999999999</v>
      </c>
      <c r="E29">
        <v>9.0999999999999998E-2</v>
      </c>
      <c r="F29" s="6">
        <v>2.6890000000000001</v>
      </c>
      <c r="G29" s="4">
        <f t="shared" si="0"/>
        <v>0.44024399999999986</v>
      </c>
      <c r="H29" s="4">
        <f t="shared" si="1"/>
        <v>15.170365265334246</v>
      </c>
    </row>
    <row r="30" spans="1:8" ht="21.95" customHeight="1" x14ac:dyDescent="0.25">
      <c r="A30" s="3" t="s">
        <v>34</v>
      </c>
      <c r="B30">
        <v>0.50403900000000001</v>
      </c>
      <c r="C30">
        <v>2.7440000000000002</v>
      </c>
      <c r="D30">
        <v>0.17499999999999999</v>
      </c>
      <c r="E30">
        <v>8.7999999999999995E-2</v>
      </c>
      <c r="F30" s="6">
        <v>2.593</v>
      </c>
      <c r="G30" s="4">
        <f t="shared" si="0"/>
        <v>0.39203900000000047</v>
      </c>
      <c r="H30" s="4">
        <f t="shared" si="1"/>
        <v>14.287135568513134</v>
      </c>
    </row>
    <row r="31" spans="1:8" ht="21.95" customHeight="1" x14ac:dyDescent="0.25">
      <c r="A31" s="3" t="s">
        <v>35</v>
      </c>
      <c r="B31">
        <v>0.50592099999999995</v>
      </c>
      <c r="C31">
        <v>2.8380000000000001</v>
      </c>
      <c r="D31">
        <v>0.184</v>
      </c>
      <c r="E31">
        <v>8.6999999999999994E-2</v>
      </c>
      <c r="F31" s="6">
        <v>2.605</v>
      </c>
      <c r="G31" s="4">
        <f t="shared" si="0"/>
        <v>0.46792099999999959</v>
      </c>
      <c r="H31" s="4">
        <f t="shared" si="1"/>
        <v>16.487702607470034</v>
      </c>
    </row>
    <row r="32" spans="1:8" ht="21.95" customHeight="1" x14ac:dyDescent="0.25">
      <c r="A32" s="3" t="s">
        <v>36</v>
      </c>
      <c r="B32">
        <v>0.48732500000000001</v>
      </c>
      <c r="C32">
        <v>2.9079999999999999</v>
      </c>
      <c r="D32">
        <v>0.157</v>
      </c>
      <c r="E32">
        <v>8.8999999999999996E-2</v>
      </c>
      <c r="F32" s="6">
        <v>2.714</v>
      </c>
      <c r="G32" s="4">
        <f t="shared" si="0"/>
        <v>0.43532499999999974</v>
      </c>
      <c r="H32" s="4">
        <f t="shared" si="1"/>
        <v>14.969910591471795</v>
      </c>
    </row>
    <row r="33" spans="1:8" ht="21.95" customHeight="1" x14ac:dyDescent="0.25">
      <c r="A33" s="3" t="s">
        <v>37</v>
      </c>
      <c r="D33" s="6" t="s">
        <v>40</v>
      </c>
      <c r="E33" s="6"/>
      <c r="F33" s="5">
        <f>SUM(F5:F32)</f>
        <v>77.51400000000001</v>
      </c>
      <c r="G33" s="4"/>
      <c r="H33" s="4"/>
    </row>
    <row r="34" spans="1:8" ht="21.95" customHeight="1" x14ac:dyDescent="0.25">
      <c r="A34" s="3" t="s">
        <v>38</v>
      </c>
      <c r="G34" s="4"/>
      <c r="H34" s="4"/>
    </row>
    <row r="35" spans="1:8" ht="21.95" customHeight="1" x14ac:dyDescent="0.25">
      <c r="A35" s="3" t="s">
        <v>39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J9" sqref="J9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108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0.486705</v>
      </c>
      <c r="C5" s="4">
        <v>2.7490000000000001</v>
      </c>
      <c r="D5" s="4">
        <v>0.17100000000000001</v>
      </c>
      <c r="E5" s="4">
        <v>8.8999999999999996E-2</v>
      </c>
      <c r="F5" s="5">
        <v>2.6749999999999998</v>
      </c>
      <c r="G5" s="4">
        <f>SUM((B5+C5)-D5-E5-F5)</f>
        <v>0.30070500000000067</v>
      </c>
      <c r="H5" s="4">
        <f>SUM(G5/C5)*100</f>
        <v>10.938704983630435</v>
      </c>
    </row>
    <row r="6" spans="1:9" ht="21.95" customHeight="1" x14ac:dyDescent="0.25">
      <c r="A6" s="3" t="s">
        <v>10</v>
      </c>
      <c r="B6">
        <v>0.28902800000000001</v>
      </c>
      <c r="C6">
        <v>2.8759999999999999</v>
      </c>
      <c r="D6">
        <v>0.16800000000000001</v>
      </c>
      <c r="E6">
        <v>8.6999999999999994E-2</v>
      </c>
      <c r="F6" s="6">
        <v>2.6789999999999998</v>
      </c>
      <c r="G6" s="4">
        <f t="shared" ref="G6:G35" si="0">SUM((B6+C6)-D6-E6-F6)</f>
        <v>0.23102799999999979</v>
      </c>
      <c r="H6" s="4">
        <f t="shared" ref="H6:H35" si="1">SUM(G6/C6)*100</f>
        <v>8.0329624478442199</v>
      </c>
    </row>
    <row r="7" spans="1:9" ht="21.95" customHeight="1" x14ac:dyDescent="0.25">
      <c r="A7" s="3" t="s">
        <v>11</v>
      </c>
      <c r="B7">
        <v>0.49032799999999999</v>
      </c>
      <c r="C7">
        <v>2.879</v>
      </c>
      <c r="D7">
        <v>0.17299999999999999</v>
      </c>
      <c r="E7">
        <v>9.0999999999999998E-2</v>
      </c>
      <c r="F7" s="6">
        <v>2.6320000000000001</v>
      </c>
      <c r="G7" s="4">
        <f t="shared" si="0"/>
        <v>0.47332799999999953</v>
      </c>
      <c r="H7" s="4">
        <f t="shared" si="1"/>
        <v>16.440708579367818</v>
      </c>
    </row>
    <row r="8" spans="1:9" ht="21.95" customHeight="1" x14ac:dyDescent="0.25">
      <c r="A8" s="3" t="s">
        <v>12</v>
      </c>
      <c r="B8">
        <v>0.50029900000000005</v>
      </c>
      <c r="C8">
        <v>2.7469999999999999</v>
      </c>
      <c r="D8">
        <v>0.19900000000000001</v>
      </c>
      <c r="E8">
        <v>8.7999999999999995E-2</v>
      </c>
      <c r="F8" s="6">
        <v>2.6280000000000001</v>
      </c>
      <c r="G8" s="4">
        <f t="shared" si="0"/>
        <v>0.3322989999999999</v>
      </c>
      <c r="H8" s="4">
        <f t="shared" si="1"/>
        <v>12.096796505278483</v>
      </c>
    </row>
    <row r="9" spans="1:9" ht="21.95" customHeight="1" x14ac:dyDescent="0.25">
      <c r="A9" s="3" t="s">
        <v>13</v>
      </c>
      <c r="B9">
        <v>0.48962699999999998</v>
      </c>
      <c r="C9">
        <v>2.8239999999999998</v>
      </c>
      <c r="D9">
        <v>0.182</v>
      </c>
      <c r="E9">
        <v>0.09</v>
      </c>
      <c r="F9" s="6">
        <v>2.6219999999999999</v>
      </c>
      <c r="G9" s="4">
        <f t="shared" si="0"/>
        <v>0.41962700000000019</v>
      </c>
      <c r="H9" s="4">
        <f t="shared" si="1"/>
        <v>14.859313031161481</v>
      </c>
    </row>
    <row r="10" spans="1:9" ht="21.95" customHeight="1" x14ac:dyDescent="0.25">
      <c r="A10" s="3" t="s">
        <v>14</v>
      </c>
      <c r="B10">
        <v>0.488483</v>
      </c>
      <c r="C10">
        <v>2.7549999999999999</v>
      </c>
      <c r="D10">
        <v>0.10630000000000001</v>
      </c>
      <c r="E10">
        <v>9.1999999999999998E-2</v>
      </c>
      <c r="F10" s="6">
        <v>2.5539999999999998</v>
      </c>
      <c r="G10" s="4">
        <f t="shared" si="0"/>
        <v>0.49118299999999993</v>
      </c>
      <c r="H10" s="4">
        <f t="shared" si="1"/>
        <v>17.828784029038111</v>
      </c>
    </row>
    <row r="11" spans="1:9" ht="21.95" customHeight="1" x14ac:dyDescent="0.25">
      <c r="A11" s="3" t="s">
        <v>15</v>
      </c>
      <c r="B11">
        <v>0.48835299999999998</v>
      </c>
      <c r="C11">
        <v>2.8220000000000001</v>
      </c>
      <c r="D11">
        <v>0.159</v>
      </c>
      <c r="E11">
        <v>9.1999999999999998E-2</v>
      </c>
      <c r="F11" s="6">
        <v>2.6829999999999998</v>
      </c>
      <c r="G11" s="4">
        <f t="shared" si="0"/>
        <v>0.37635300000000038</v>
      </c>
      <c r="H11" s="4">
        <f t="shared" si="1"/>
        <v>13.336392629340907</v>
      </c>
    </row>
    <row r="12" spans="1:9" ht="21.95" customHeight="1" x14ac:dyDescent="0.25">
      <c r="A12" s="3" t="s">
        <v>16</v>
      </c>
      <c r="B12">
        <v>0.255853</v>
      </c>
      <c r="C12">
        <v>2.895</v>
      </c>
      <c r="D12">
        <v>0.19400000000000001</v>
      </c>
      <c r="E12">
        <v>8.6999999999999994E-2</v>
      </c>
      <c r="F12" s="6">
        <v>2.7519999999999998</v>
      </c>
      <c r="G12" s="4">
        <f t="shared" si="0"/>
        <v>0.11785300000000021</v>
      </c>
      <c r="H12" s="4">
        <f t="shared" si="1"/>
        <v>4.0709153713298862</v>
      </c>
    </row>
    <row r="13" spans="1:9" ht="21.95" customHeight="1" x14ac:dyDescent="0.25">
      <c r="A13" s="3" t="s">
        <v>17</v>
      </c>
      <c r="B13">
        <v>0.28118199999999999</v>
      </c>
      <c r="C13">
        <v>2.9129999999999998</v>
      </c>
      <c r="D13">
        <v>0.185</v>
      </c>
      <c r="E13">
        <v>0.09</v>
      </c>
      <c r="F13" s="6">
        <v>2.7429999999999999</v>
      </c>
      <c r="G13" s="4">
        <f t="shared" si="0"/>
        <v>0.17618199999999984</v>
      </c>
      <c r="H13" s="4">
        <f t="shared" si="1"/>
        <v>6.0481290765533764</v>
      </c>
    </row>
    <row r="14" spans="1:9" ht="21.95" customHeight="1" x14ac:dyDescent="0.25">
      <c r="A14" s="3" t="s">
        <v>18</v>
      </c>
      <c r="B14">
        <v>0.494423</v>
      </c>
      <c r="C14">
        <v>2.9929999999999999</v>
      </c>
      <c r="D14">
        <v>0.17699999999999999</v>
      </c>
      <c r="E14">
        <v>8.5999999999999993E-2</v>
      </c>
      <c r="F14" s="6">
        <v>2.8039999999999998</v>
      </c>
      <c r="G14" s="4">
        <f t="shared" si="0"/>
        <v>0.42042299999999999</v>
      </c>
      <c r="H14" s="4">
        <f t="shared" si="1"/>
        <v>14.046876044102907</v>
      </c>
    </row>
    <row r="15" spans="1:9" ht="21.95" customHeight="1" x14ac:dyDescent="0.25">
      <c r="A15" s="3" t="s">
        <v>19</v>
      </c>
      <c r="B15">
        <v>0.48610999999999999</v>
      </c>
      <c r="C15">
        <v>2.9470000000000001</v>
      </c>
      <c r="D15">
        <v>0.182</v>
      </c>
      <c r="E15">
        <v>0.09</v>
      </c>
      <c r="F15" s="6">
        <v>2.8010000000000002</v>
      </c>
      <c r="G15" s="4">
        <f t="shared" si="0"/>
        <v>0.36011000000000015</v>
      </c>
      <c r="H15" s="4">
        <f t="shared" si="1"/>
        <v>12.2195453003054</v>
      </c>
    </row>
    <row r="16" spans="1:9" ht="21.95" customHeight="1" x14ac:dyDescent="0.25">
      <c r="A16" s="3" t="s">
        <v>20</v>
      </c>
      <c r="B16">
        <v>0.49517699999999998</v>
      </c>
      <c r="C16">
        <v>2.7730000000000001</v>
      </c>
      <c r="D16">
        <v>0.184</v>
      </c>
      <c r="E16">
        <v>0.09</v>
      </c>
      <c r="F16" s="6">
        <v>2.5790000000000002</v>
      </c>
      <c r="G16" s="4">
        <f t="shared" si="0"/>
        <v>0.41517699999999991</v>
      </c>
      <c r="H16" s="4">
        <f t="shared" si="1"/>
        <v>14.972124053371797</v>
      </c>
    </row>
    <row r="17" spans="1:8" ht="21.95" customHeight="1" x14ac:dyDescent="0.25">
      <c r="A17" s="3" t="s">
        <v>21</v>
      </c>
      <c r="B17">
        <v>0.48853799999999997</v>
      </c>
      <c r="C17">
        <v>2.8889999999999998</v>
      </c>
      <c r="D17">
        <v>0.185</v>
      </c>
      <c r="E17">
        <v>8.5999999999999993E-2</v>
      </c>
      <c r="F17" s="6">
        <v>2.6739999999999999</v>
      </c>
      <c r="G17" s="4">
        <f t="shared" si="0"/>
        <v>0.43253800000000009</v>
      </c>
      <c r="H17" s="4">
        <f t="shared" si="1"/>
        <v>14.971893388715824</v>
      </c>
    </row>
    <row r="18" spans="1:8" ht="21.95" customHeight="1" x14ac:dyDescent="0.25">
      <c r="A18" s="3" t="s">
        <v>22</v>
      </c>
      <c r="B18">
        <v>0.49913299999999999</v>
      </c>
      <c r="C18">
        <v>2.891</v>
      </c>
      <c r="D18">
        <v>0.156</v>
      </c>
      <c r="E18">
        <v>8.5999999999999993E-2</v>
      </c>
      <c r="F18" s="6">
        <v>2.7029999999999998</v>
      </c>
      <c r="G18" s="4">
        <f t="shared" si="0"/>
        <v>0.44513300000000022</v>
      </c>
      <c r="H18" s="4">
        <f t="shared" si="1"/>
        <v>15.397198201314433</v>
      </c>
    </row>
    <row r="19" spans="1:8" ht="21.95" customHeight="1" x14ac:dyDescent="0.25">
      <c r="A19" s="3" t="s">
        <v>23</v>
      </c>
      <c r="B19">
        <v>0.49891799999999997</v>
      </c>
      <c r="C19">
        <v>3.056</v>
      </c>
      <c r="D19">
        <v>0.17399999999999999</v>
      </c>
      <c r="E19">
        <v>9.1999999999999998E-2</v>
      </c>
      <c r="F19" s="6">
        <v>2.9159999999999999</v>
      </c>
      <c r="G19" s="4">
        <f t="shared" si="0"/>
        <v>0.37291799999999986</v>
      </c>
      <c r="H19" s="4">
        <f t="shared" si="1"/>
        <v>12.202814136125649</v>
      </c>
    </row>
    <row r="20" spans="1:8" ht="21.95" customHeight="1" x14ac:dyDescent="0.25">
      <c r="A20" s="3" t="s">
        <v>24</v>
      </c>
      <c r="B20">
        <v>0.50055899999999998</v>
      </c>
      <c r="C20">
        <v>2.7909999999999999</v>
      </c>
      <c r="D20">
        <v>0.18</v>
      </c>
      <c r="E20">
        <v>8.7999999999999995E-2</v>
      </c>
      <c r="F20" s="6">
        <v>2.6739999999999999</v>
      </c>
      <c r="G20" s="4">
        <f t="shared" si="0"/>
        <v>0.34955899999999973</v>
      </c>
      <c r="H20" s="4">
        <f t="shared" si="1"/>
        <v>12.524507345037611</v>
      </c>
    </row>
    <row r="21" spans="1:8" ht="21.95" customHeight="1" x14ac:dyDescent="0.25">
      <c r="A21" s="3" t="s">
        <v>25</v>
      </c>
      <c r="B21">
        <v>0.49987199999999998</v>
      </c>
      <c r="C21">
        <v>2.9929999999999999</v>
      </c>
      <c r="D21">
        <v>0.18</v>
      </c>
      <c r="E21">
        <v>8.7999999999999995E-2</v>
      </c>
      <c r="F21" s="6">
        <v>2.8050000000000002</v>
      </c>
      <c r="G21" s="4">
        <f t="shared" si="0"/>
        <v>0.41987199999999936</v>
      </c>
      <c r="H21" s="4">
        <f t="shared" si="1"/>
        <v>14.028466421650496</v>
      </c>
    </row>
    <row r="22" spans="1:8" ht="21.95" customHeight="1" x14ac:dyDescent="0.25">
      <c r="A22" s="3" t="s">
        <v>26</v>
      </c>
      <c r="B22">
        <v>0.55125000000000002</v>
      </c>
      <c r="C22">
        <v>2.9670000000000001</v>
      </c>
      <c r="D22">
        <v>0.17100000000000001</v>
      </c>
      <c r="E22">
        <v>9.4E-2</v>
      </c>
      <c r="F22" s="6">
        <v>2.7890000000000001</v>
      </c>
      <c r="G22" s="4">
        <f t="shared" si="0"/>
        <v>0.46425000000000027</v>
      </c>
      <c r="H22" s="4">
        <f t="shared" si="1"/>
        <v>15.647118301314467</v>
      </c>
    </row>
    <row r="23" spans="1:8" ht="21.95" customHeight="1" x14ac:dyDescent="0.25">
      <c r="A23" s="3" t="s">
        <v>27</v>
      </c>
      <c r="B23">
        <v>0.49959799999999999</v>
      </c>
      <c r="C23">
        <v>2.8460000000000001</v>
      </c>
      <c r="D23">
        <v>0.17399999999999999</v>
      </c>
      <c r="E23">
        <v>8.8999999999999996E-2</v>
      </c>
      <c r="F23" s="6">
        <v>2.6909999999999998</v>
      </c>
      <c r="G23" s="4">
        <f t="shared" si="0"/>
        <v>0.39159800000000011</v>
      </c>
      <c r="H23" s="4">
        <f t="shared" si="1"/>
        <v>13.759592410400565</v>
      </c>
    </row>
    <row r="24" spans="1:8" ht="21.95" customHeight="1" x14ac:dyDescent="0.25">
      <c r="A24" s="3" t="s">
        <v>28</v>
      </c>
      <c r="B24">
        <v>0.49967499999999998</v>
      </c>
      <c r="C24">
        <v>2.992</v>
      </c>
      <c r="D24">
        <v>0.17699999999999999</v>
      </c>
      <c r="E24">
        <v>0.09</v>
      </c>
      <c r="F24" s="6">
        <v>2.7519999999999998</v>
      </c>
      <c r="G24" s="4">
        <f t="shared" si="0"/>
        <v>0.47267500000000018</v>
      </c>
      <c r="H24" s="4">
        <f t="shared" si="1"/>
        <v>15.79796122994653</v>
      </c>
    </row>
    <row r="25" spans="1:8" ht="21.95" customHeight="1" x14ac:dyDescent="0.25">
      <c r="A25" s="3" t="s">
        <v>29</v>
      </c>
      <c r="B25">
        <v>0.49925599999999998</v>
      </c>
      <c r="C25">
        <v>3.0019999999999998</v>
      </c>
      <c r="D25">
        <v>0.158</v>
      </c>
      <c r="E25">
        <v>8.8999999999999996E-2</v>
      </c>
      <c r="F25" s="6">
        <v>2.8370000000000002</v>
      </c>
      <c r="G25" s="4">
        <f t="shared" si="0"/>
        <v>0.41725599999999963</v>
      </c>
      <c r="H25" s="4">
        <f t="shared" si="1"/>
        <v>13.899267155229836</v>
      </c>
    </row>
    <row r="26" spans="1:8" ht="21.95" customHeight="1" x14ac:dyDescent="0.25">
      <c r="A26" s="3" t="s">
        <v>30</v>
      </c>
      <c r="B26">
        <v>0.50529900000000005</v>
      </c>
      <c r="C26">
        <v>3.0640000000000001</v>
      </c>
      <c r="D26">
        <v>0.16300000000000001</v>
      </c>
      <c r="E26">
        <v>8.6999999999999994E-2</v>
      </c>
      <c r="F26" s="6">
        <v>2.9950000000000001</v>
      </c>
      <c r="G26" s="4">
        <f t="shared" si="0"/>
        <v>0.32429899999999989</v>
      </c>
      <c r="H26" s="4">
        <f t="shared" si="1"/>
        <v>10.584171018276759</v>
      </c>
    </row>
    <row r="27" spans="1:8" ht="21.95" customHeight="1" x14ac:dyDescent="0.25">
      <c r="A27" s="3" t="s">
        <v>31</v>
      </c>
      <c r="B27">
        <v>0.49959399999999998</v>
      </c>
      <c r="C27">
        <v>2.992</v>
      </c>
      <c r="D27">
        <v>0.16</v>
      </c>
      <c r="E27">
        <v>8.6999999999999994E-2</v>
      </c>
      <c r="F27" s="6">
        <v>2.8340000000000001</v>
      </c>
      <c r="G27" s="4">
        <f t="shared" si="0"/>
        <v>0.41059399999999968</v>
      </c>
      <c r="H27" s="4">
        <f t="shared" si="1"/>
        <v>13.723061497326192</v>
      </c>
    </row>
    <row r="28" spans="1:8" ht="21.95" customHeight="1" x14ac:dyDescent="0.25">
      <c r="A28" s="3" t="s">
        <v>32</v>
      </c>
      <c r="B28">
        <v>0.49462899999999999</v>
      </c>
      <c r="C28">
        <v>2.992</v>
      </c>
      <c r="D28">
        <v>0.16600000000000001</v>
      </c>
      <c r="E28">
        <v>8.5000000000000006E-2</v>
      </c>
      <c r="F28" s="6">
        <v>2.79</v>
      </c>
      <c r="G28" s="4">
        <f t="shared" si="0"/>
        <v>0.44562899999999983</v>
      </c>
      <c r="H28" s="4">
        <f t="shared" si="1"/>
        <v>14.89401737967914</v>
      </c>
    </row>
    <row r="29" spans="1:8" ht="21.95" customHeight="1" x14ac:dyDescent="0.25">
      <c r="A29" s="3" t="s">
        <v>33</v>
      </c>
      <c r="B29">
        <v>0.49915900000000002</v>
      </c>
      <c r="C29">
        <v>2.9159999999999999</v>
      </c>
      <c r="D29">
        <v>0.17</v>
      </c>
      <c r="E29">
        <v>8.8999999999999996E-2</v>
      </c>
      <c r="F29" s="6">
        <v>2.754</v>
      </c>
      <c r="G29" s="4">
        <f t="shared" si="0"/>
        <v>0.40215900000000016</v>
      </c>
      <c r="H29" s="4">
        <f t="shared" si="1"/>
        <v>13.791460905349801</v>
      </c>
    </row>
    <row r="30" spans="1:8" ht="21.95" customHeight="1" x14ac:dyDescent="0.25">
      <c r="A30" s="3" t="s">
        <v>34</v>
      </c>
      <c r="B30">
        <v>0.43461899999999998</v>
      </c>
      <c r="C30">
        <v>3.2254999999999998</v>
      </c>
      <c r="D30">
        <v>0.17199999999999999</v>
      </c>
      <c r="E30">
        <v>9.1999999999999998E-2</v>
      </c>
      <c r="F30" s="6">
        <v>3.073</v>
      </c>
      <c r="G30" s="4">
        <f t="shared" si="0"/>
        <v>0.32311899999999971</v>
      </c>
      <c r="H30" s="4">
        <f t="shared" si="1"/>
        <v>10.017640675864198</v>
      </c>
    </row>
    <row r="31" spans="1:8" ht="21.95" customHeight="1" x14ac:dyDescent="0.25">
      <c r="A31" s="3" t="s">
        <v>35</v>
      </c>
      <c r="B31">
        <v>0.49976900000000002</v>
      </c>
      <c r="C31">
        <v>2.9260000000000002</v>
      </c>
      <c r="D31">
        <v>0.159</v>
      </c>
      <c r="E31">
        <v>9.1999999999999998E-2</v>
      </c>
      <c r="F31" s="6">
        <v>2.7029999999999998</v>
      </c>
      <c r="G31" s="4">
        <f t="shared" si="0"/>
        <v>0.47176900000000055</v>
      </c>
      <c r="H31" s="4">
        <f t="shared" si="1"/>
        <v>16.123342447026676</v>
      </c>
    </row>
    <row r="32" spans="1:8" ht="21.95" customHeight="1" x14ac:dyDescent="0.25">
      <c r="A32" s="3" t="s">
        <v>36</v>
      </c>
      <c r="B32">
        <v>0.49691800000000003</v>
      </c>
      <c r="C32">
        <v>3.1560000000000001</v>
      </c>
      <c r="D32">
        <v>0.16500000000000001</v>
      </c>
      <c r="E32">
        <v>8.7999999999999995E-2</v>
      </c>
      <c r="F32" s="6">
        <v>3.0419999999999998</v>
      </c>
      <c r="G32" s="4">
        <f t="shared" si="0"/>
        <v>0.35791800000000018</v>
      </c>
      <c r="H32" s="4">
        <f t="shared" si="1"/>
        <v>11.340874524714833</v>
      </c>
    </row>
    <row r="33" spans="1:8" ht="21.95" customHeight="1" x14ac:dyDescent="0.25">
      <c r="A33" s="3" t="s">
        <v>37</v>
      </c>
      <c r="B33">
        <v>0.49790800000000002</v>
      </c>
      <c r="C33">
        <v>3.294</v>
      </c>
      <c r="D33">
        <v>0.151</v>
      </c>
      <c r="E33">
        <v>0.09</v>
      </c>
      <c r="F33" s="6">
        <v>3.1280000000000001</v>
      </c>
      <c r="G33" s="4">
        <f t="shared" si="0"/>
        <v>0.42290800000000051</v>
      </c>
      <c r="H33" s="4">
        <f t="shared" si="1"/>
        <v>12.838737097753505</v>
      </c>
    </row>
    <row r="34" spans="1:8" ht="21.95" customHeight="1" x14ac:dyDescent="0.25">
      <c r="A34" s="3" t="s">
        <v>38</v>
      </c>
      <c r="B34">
        <v>0.49577300000000002</v>
      </c>
      <c r="C34">
        <v>2.9529999999999998</v>
      </c>
      <c r="D34">
        <v>0.16</v>
      </c>
      <c r="E34">
        <v>9.2999999999999999E-2</v>
      </c>
      <c r="F34" s="6">
        <v>2.7909999999999999</v>
      </c>
      <c r="G34" s="4">
        <f t="shared" si="0"/>
        <v>0.40477300000000005</v>
      </c>
      <c r="H34" s="4">
        <f t="shared" si="1"/>
        <v>13.707179139857775</v>
      </c>
    </row>
    <row r="35" spans="1:8" ht="21.95" customHeight="1" x14ac:dyDescent="0.25">
      <c r="A35" s="3" t="s">
        <v>39</v>
      </c>
      <c r="B35">
        <v>0.49507600000000002</v>
      </c>
      <c r="C35">
        <v>2.7589999999999999</v>
      </c>
      <c r="D35">
        <v>0.17199999999999999</v>
      </c>
      <c r="E35">
        <v>8.6999999999999994E-2</v>
      </c>
      <c r="F35" s="6">
        <v>2.6349999999999998</v>
      </c>
      <c r="G35" s="4">
        <f t="shared" si="0"/>
        <v>0.36007599999999984</v>
      </c>
      <c r="H35" s="4">
        <f t="shared" si="1"/>
        <v>13.050960492932218</v>
      </c>
    </row>
    <row r="36" spans="1:8" x14ac:dyDescent="0.25">
      <c r="D36" s="6" t="s">
        <v>40</v>
      </c>
      <c r="E36" s="6"/>
      <c r="F36" s="5">
        <f>SUM(F5:F35)</f>
        <v>85.738000000000014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2" sqref="B2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55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0.49877300000000002</v>
      </c>
      <c r="C5" s="4">
        <v>2.7610000000000001</v>
      </c>
      <c r="D5" s="4">
        <v>0.184</v>
      </c>
      <c r="E5" s="4">
        <v>9.2999999999999999E-2</v>
      </c>
      <c r="F5" s="5">
        <v>2.5750000000000002</v>
      </c>
      <c r="G5" s="4">
        <f>SUM((B5+C5)-D5-E5-F5)</f>
        <v>0.40777299999999972</v>
      </c>
      <c r="H5" s="4">
        <f>SUM(G5/C5)*100</f>
        <v>14.769032959072788</v>
      </c>
    </row>
    <row r="6" spans="1:9" ht="21.95" customHeight="1" x14ac:dyDescent="0.25">
      <c r="A6" s="3" t="s">
        <v>10</v>
      </c>
      <c r="B6">
        <v>0.49788199999999999</v>
      </c>
      <c r="C6">
        <v>2.9049999999999998</v>
      </c>
      <c r="D6">
        <v>0.184</v>
      </c>
      <c r="E6">
        <v>9.4E-2</v>
      </c>
      <c r="F6" s="6">
        <v>2.68</v>
      </c>
      <c r="G6" s="4">
        <f t="shared" ref="G6:G34" si="0">SUM((B6+C6)-D6-E6-F6)</f>
        <v>0.44488199999999978</v>
      </c>
      <c r="H6" s="4">
        <f t="shared" ref="H6:H34" si="1">SUM(G6/C6)*100</f>
        <v>15.314354561101542</v>
      </c>
    </row>
    <row r="7" spans="1:9" ht="21.95" customHeight="1" x14ac:dyDescent="0.25">
      <c r="A7" s="3" t="s">
        <v>11</v>
      </c>
      <c r="B7">
        <v>0.50034599999999996</v>
      </c>
      <c r="C7">
        <v>2.847</v>
      </c>
      <c r="D7">
        <v>0.17699999999999999</v>
      </c>
      <c r="E7">
        <v>8.6999999999999994E-2</v>
      </c>
      <c r="F7" s="6">
        <v>2.6589999999999998</v>
      </c>
      <c r="G7" s="4">
        <f t="shared" si="0"/>
        <v>0.42434599999999989</v>
      </c>
      <c r="H7" s="4">
        <f t="shared" si="1"/>
        <v>14.905022831050225</v>
      </c>
    </row>
    <row r="8" spans="1:9" ht="21.95" customHeight="1" x14ac:dyDescent="0.25">
      <c r="A8" s="3" t="s">
        <v>12</v>
      </c>
      <c r="B8">
        <v>0.49524400000000002</v>
      </c>
      <c r="C8">
        <v>2.84</v>
      </c>
      <c r="D8">
        <v>0.20300000000000001</v>
      </c>
      <c r="E8">
        <v>0.09</v>
      </c>
      <c r="F8" s="6">
        <v>2.6749999999999998</v>
      </c>
      <c r="G8" s="4">
        <f t="shared" si="0"/>
        <v>0.36724400000000035</v>
      </c>
      <c r="H8" s="4">
        <f t="shared" si="1"/>
        <v>12.931126760563394</v>
      </c>
    </row>
    <row r="9" spans="1:9" ht="21.95" customHeight="1" x14ac:dyDescent="0.25">
      <c r="A9" s="3" t="s">
        <v>13</v>
      </c>
      <c r="B9">
        <v>0.49556299999999998</v>
      </c>
      <c r="C9">
        <v>3.0840000000000001</v>
      </c>
      <c r="D9">
        <v>0.17100000000000001</v>
      </c>
      <c r="E9">
        <v>0.09</v>
      </c>
      <c r="F9" s="6">
        <v>2.9020000000000001</v>
      </c>
      <c r="G9" s="4">
        <f t="shared" si="0"/>
        <v>0.41656300000000046</v>
      </c>
      <c r="H9" s="4">
        <f t="shared" si="1"/>
        <v>13.50723086900131</v>
      </c>
    </row>
    <row r="10" spans="1:9" ht="21.95" customHeight="1" x14ac:dyDescent="0.25">
      <c r="A10" s="3" t="s">
        <v>14</v>
      </c>
      <c r="B10">
        <v>0.50403600000000004</v>
      </c>
      <c r="C10">
        <v>2.827</v>
      </c>
      <c r="D10">
        <v>0.151</v>
      </c>
      <c r="E10">
        <v>0.09</v>
      </c>
      <c r="F10" s="6">
        <v>2.629</v>
      </c>
      <c r="G10" s="4">
        <f t="shared" si="0"/>
        <v>0.46103600000000045</v>
      </c>
      <c r="H10" s="4">
        <f t="shared" si="1"/>
        <v>16.308312698974191</v>
      </c>
    </row>
    <row r="11" spans="1:9" ht="21.95" customHeight="1" x14ac:dyDescent="0.25">
      <c r="A11" s="3" t="s">
        <v>15</v>
      </c>
      <c r="B11">
        <v>0.49105300000000002</v>
      </c>
      <c r="C11">
        <v>2.9750000000000001</v>
      </c>
      <c r="D11">
        <v>0.17899999999999999</v>
      </c>
      <c r="E11">
        <v>9.2999999999999999E-2</v>
      </c>
      <c r="F11" s="6">
        <v>2.8580000000000001</v>
      </c>
      <c r="G11" s="4">
        <f t="shared" si="0"/>
        <v>0.33605300000000016</v>
      </c>
      <c r="H11" s="4">
        <f t="shared" si="1"/>
        <v>11.29589915966387</v>
      </c>
    </row>
    <row r="12" spans="1:9" ht="21.95" customHeight="1" x14ac:dyDescent="0.25">
      <c r="A12" s="3" t="s">
        <v>16</v>
      </c>
      <c r="B12">
        <v>0.49717299999999998</v>
      </c>
      <c r="C12">
        <v>3.052</v>
      </c>
      <c r="D12">
        <v>0.16800000000000001</v>
      </c>
      <c r="E12">
        <v>9.1999999999999998E-2</v>
      </c>
      <c r="F12" s="6">
        <v>2.8239999999999998</v>
      </c>
      <c r="G12" s="4">
        <f t="shared" si="0"/>
        <v>0.46517300000000006</v>
      </c>
      <c r="H12" s="4">
        <f t="shared" si="1"/>
        <v>15.241579292267367</v>
      </c>
    </row>
    <row r="13" spans="1:9" ht="21.95" customHeight="1" x14ac:dyDescent="0.25">
      <c r="A13" s="3" t="s">
        <v>17</v>
      </c>
      <c r="B13">
        <v>0.48750599999999999</v>
      </c>
      <c r="C13">
        <v>3.0059999999999998</v>
      </c>
      <c r="D13">
        <v>0.16700000000000001</v>
      </c>
      <c r="E13">
        <v>9.4E-2</v>
      </c>
      <c r="F13" s="6">
        <v>2.8610000000000002</v>
      </c>
      <c r="G13" s="4">
        <f t="shared" si="0"/>
        <v>0.37150600000000011</v>
      </c>
      <c r="H13" s="4">
        <f t="shared" si="1"/>
        <v>12.35881570192948</v>
      </c>
    </row>
    <row r="14" spans="1:9" ht="21.95" customHeight="1" x14ac:dyDescent="0.25">
      <c r="A14" s="3" t="s">
        <v>18</v>
      </c>
      <c r="B14">
        <v>0.48714400000000002</v>
      </c>
      <c r="C14">
        <v>3.1160000000000001</v>
      </c>
      <c r="D14">
        <v>0.18099999999999999</v>
      </c>
      <c r="E14">
        <v>8.7999999999999995E-2</v>
      </c>
      <c r="F14" s="6">
        <v>2.9</v>
      </c>
      <c r="G14" s="4">
        <f t="shared" si="0"/>
        <v>0.43414400000000031</v>
      </c>
      <c r="H14" s="4">
        <f t="shared" si="1"/>
        <v>13.932734274711178</v>
      </c>
    </row>
    <row r="15" spans="1:9" ht="21.95" customHeight="1" x14ac:dyDescent="0.25">
      <c r="A15" s="3" t="s">
        <v>19</v>
      </c>
      <c r="B15">
        <v>0.49917600000000001</v>
      </c>
      <c r="C15">
        <v>3.0790000000000002</v>
      </c>
      <c r="D15">
        <v>0.17899999999999999</v>
      </c>
      <c r="E15">
        <v>0.09</v>
      </c>
      <c r="F15" s="6">
        <v>2.9209999999999998</v>
      </c>
      <c r="G15" s="4">
        <f t="shared" si="0"/>
        <v>0.38817600000000052</v>
      </c>
      <c r="H15" s="4">
        <f t="shared" si="1"/>
        <v>12.607210133160132</v>
      </c>
    </row>
    <row r="16" spans="1:9" ht="21.95" customHeight="1" x14ac:dyDescent="0.25">
      <c r="A16" s="3" t="s">
        <v>20</v>
      </c>
      <c r="B16">
        <v>0.499166</v>
      </c>
      <c r="C16">
        <v>2.8090000000000002</v>
      </c>
      <c r="D16">
        <v>0.70089999999999997</v>
      </c>
      <c r="E16">
        <v>0.09</v>
      </c>
      <c r="F16" s="6">
        <v>2.6869999999999998</v>
      </c>
      <c r="G16" s="4">
        <f t="shared" si="0"/>
        <v>-0.16973399999999961</v>
      </c>
      <c r="H16" s="4">
        <f t="shared" si="1"/>
        <v>-6.042506229975066</v>
      </c>
    </row>
    <row r="17" spans="1:8" ht="21.95" customHeight="1" x14ac:dyDescent="0.25">
      <c r="A17" s="3" t="s">
        <v>21</v>
      </c>
      <c r="B17">
        <v>0.49855300000000002</v>
      </c>
      <c r="C17">
        <v>4.008</v>
      </c>
      <c r="D17">
        <v>0.10100000000000001</v>
      </c>
      <c r="E17">
        <v>8.7999999999999995E-2</v>
      </c>
      <c r="F17" s="6">
        <v>3.0339999999999998</v>
      </c>
      <c r="G17" s="4">
        <f t="shared" si="0"/>
        <v>1.2835530000000004</v>
      </c>
      <c r="H17" s="4">
        <f t="shared" si="1"/>
        <v>32.024775449101803</v>
      </c>
    </row>
    <row r="18" spans="1:8" ht="21.95" customHeight="1" x14ac:dyDescent="0.25">
      <c r="A18" s="3" t="s">
        <v>22</v>
      </c>
      <c r="B18">
        <v>0.49973299999999998</v>
      </c>
      <c r="C18">
        <v>3.0880000000000001</v>
      </c>
      <c r="D18">
        <v>0.14299999999999999</v>
      </c>
      <c r="E18">
        <v>9.1999999999999998E-2</v>
      </c>
      <c r="F18" s="6">
        <v>2.9129999999999998</v>
      </c>
      <c r="G18" s="4">
        <f t="shared" si="0"/>
        <v>0.43973300000000037</v>
      </c>
      <c r="H18" s="4">
        <f t="shared" si="1"/>
        <v>14.240058290155453</v>
      </c>
    </row>
    <row r="19" spans="1:8" ht="21.95" customHeight="1" x14ac:dyDescent="0.25">
      <c r="A19" s="3" t="s">
        <v>23</v>
      </c>
      <c r="B19">
        <v>0.49920500000000001</v>
      </c>
      <c r="C19">
        <v>3.218</v>
      </c>
      <c r="D19">
        <v>0.16600000000000001</v>
      </c>
      <c r="E19">
        <v>8.8999999999999996E-2</v>
      </c>
      <c r="F19" s="6">
        <v>3.03</v>
      </c>
      <c r="G19" s="4">
        <f t="shared" si="0"/>
        <v>0.43220500000000017</v>
      </c>
      <c r="H19" s="4">
        <f t="shared" si="1"/>
        <v>13.430857675574897</v>
      </c>
    </row>
    <row r="20" spans="1:8" ht="21.95" customHeight="1" x14ac:dyDescent="0.25">
      <c r="A20" s="3" t="s">
        <v>24</v>
      </c>
      <c r="B20">
        <v>0.496921</v>
      </c>
      <c r="C20">
        <v>2.9620000000000002</v>
      </c>
      <c r="D20">
        <v>0.14899999999999999</v>
      </c>
      <c r="E20">
        <v>9.2999999999999999E-2</v>
      </c>
      <c r="F20" s="6">
        <v>2.8239999999999998</v>
      </c>
      <c r="G20" s="4">
        <f t="shared" si="0"/>
        <v>0.3929210000000003</v>
      </c>
      <c r="H20" s="4">
        <f t="shared" si="1"/>
        <v>13.265395003376106</v>
      </c>
    </row>
    <row r="21" spans="1:8" ht="21.95" customHeight="1" x14ac:dyDescent="0.25">
      <c r="A21" s="3" t="s">
        <v>25</v>
      </c>
      <c r="B21">
        <v>0.49700499999999997</v>
      </c>
      <c r="C21">
        <v>2.883</v>
      </c>
      <c r="D21">
        <v>0.17100000000000001</v>
      </c>
      <c r="E21">
        <v>9.2999999999999999E-2</v>
      </c>
      <c r="F21" s="6">
        <v>2.7410000000000001</v>
      </c>
      <c r="G21" s="4">
        <f t="shared" si="0"/>
        <v>0.37500500000000025</v>
      </c>
      <c r="H21" s="4">
        <f t="shared" si="1"/>
        <v>13.007457509538684</v>
      </c>
    </row>
    <row r="22" spans="1:8" ht="21.95" customHeight="1" x14ac:dyDescent="0.25">
      <c r="A22" s="3" t="s">
        <v>26</v>
      </c>
      <c r="B22">
        <v>0.496421</v>
      </c>
      <c r="C22">
        <v>2.923</v>
      </c>
      <c r="D22">
        <v>0.14499999999999999</v>
      </c>
      <c r="E22">
        <v>0.09</v>
      </c>
      <c r="F22" s="6">
        <v>2.7210000000000001</v>
      </c>
      <c r="G22" s="4">
        <f t="shared" si="0"/>
        <v>0.46342099999999986</v>
      </c>
      <c r="H22" s="4">
        <f t="shared" si="1"/>
        <v>15.854293534040364</v>
      </c>
    </row>
    <row r="23" spans="1:8" ht="21.95" customHeight="1" x14ac:dyDescent="0.25">
      <c r="A23" s="3" t="s">
        <v>27</v>
      </c>
      <c r="B23">
        <v>0.496506</v>
      </c>
      <c r="C23">
        <v>3.0230000000000001</v>
      </c>
      <c r="D23">
        <v>0.70399999999999996</v>
      </c>
      <c r="E23">
        <v>0.09</v>
      </c>
      <c r="F23" s="6">
        <v>2.948</v>
      </c>
      <c r="G23" s="4">
        <f t="shared" si="0"/>
        <v>-0.22249399999999975</v>
      </c>
      <c r="H23" s="4">
        <f t="shared" si="1"/>
        <v>-7.3600396956665479</v>
      </c>
    </row>
    <row r="24" spans="1:8" ht="21.95" customHeight="1" x14ac:dyDescent="0.25">
      <c r="A24" s="3" t="s">
        <v>28</v>
      </c>
      <c r="B24">
        <v>0.50226099999999996</v>
      </c>
      <c r="C24">
        <v>3.8540000000000001</v>
      </c>
      <c r="D24">
        <v>0.104</v>
      </c>
      <c r="E24">
        <v>9.0999999999999998E-2</v>
      </c>
      <c r="F24" s="6">
        <v>2.8119999999999998</v>
      </c>
      <c r="G24" s="4">
        <f t="shared" si="0"/>
        <v>1.3492609999999998</v>
      </c>
      <c r="H24" s="4">
        <f t="shared" si="1"/>
        <v>35.009366891541248</v>
      </c>
    </row>
    <row r="25" spans="1:8" ht="21.95" customHeight="1" x14ac:dyDescent="0.25">
      <c r="A25" s="3" t="s">
        <v>29</v>
      </c>
      <c r="B25">
        <v>0.49302600000000002</v>
      </c>
      <c r="C25">
        <v>2.907</v>
      </c>
      <c r="D25">
        <v>0.154</v>
      </c>
      <c r="E25">
        <v>8.5999999999999993E-2</v>
      </c>
      <c r="F25" s="6">
        <v>2.6379999999999999</v>
      </c>
      <c r="G25" s="4">
        <f t="shared" si="0"/>
        <v>0.52202600000000032</v>
      </c>
      <c r="H25" s="4">
        <f t="shared" si="1"/>
        <v>17.957550739594094</v>
      </c>
    </row>
    <row r="26" spans="1:8" ht="21.95" customHeight="1" x14ac:dyDescent="0.25">
      <c r="A26" s="3" t="s">
        <v>30</v>
      </c>
      <c r="B26">
        <v>0.47304000000000002</v>
      </c>
      <c r="C26">
        <v>2.6920000000000002</v>
      </c>
      <c r="D26">
        <v>0.14199999999999999</v>
      </c>
      <c r="E26">
        <v>9.1999999999999998E-2</v>
      </c>
      <c r="F26" s="6">
        <v>2.6179999999999999</v>
      </c>
      <c r="G26" s="4">
        <f t="shared" si="0"/>
        <v>0.31304000000000043</v>
      </c>
      <c r="H26" s="4">
        <f t="shared" si="1"/>
        <v>11.628528974739986</v>
      </c>
    </row>
    <row r="27" spans="1:8" ht="21.95" customHeight="1" x14ac:dyDescent="0.25">
      <c r="A27" s="3" t="s">
        <v>31</v>
      </c>
      <c r="B27">
        <v>0.49723800000000001</v>
      </c>
      <c r="C27">
        <v>2.8929999999999998</v>
      </c>
      <c r="D27">
        <v>0.159</v>
      </c>
      <c r="E27">
        <v>9.2999999999999999E-2</v>
      </c>
      <c r="F27" s="6">
        <v>2.6890000000000001</v>
      </c>
      <c r="G27" s="4">
        <f t="shared" si="0"/>
        <v>0.4492379999999998</v>
      </c>
      <c r="H27" s="4">
        <f t="shared" si="1"/>
        <v>15.528447977877629</v>
      </c>
    </row>
    <row r="28" spans="1:8" ht="21.95" customHeight="1" x14ac:dyDescent="0.25">
      <c r="A28" s="3" t="s">
        <v>32</v>
      </c>
      <c r="B28">
        <v>0.49920999999999999</v>
      </c>
      <c r="C28">
        <v>2.847</v>
      </c>
      <c r="D28">
        <v>0.16500000000000001</v>
      </c>
      <c r="E28">
        <v>8.6999999999999994E-2</v>
      </c>
      <c r="F28" s="6">
        <v>2.657</v>
      </c>
      <c r="G28" s="4">
        <f t="shared" si="0"/>
        <v>0.43720999999999988</v>
      </c>
      <c r="H28" s="4">
        <f t="shared" si="1"/>
        <v>15.356866877414818</v>
      </c>
    </row>
    <row r="29" spans="1:8" ht="21.95" customHeight="1" x14ac:dyDescent="0.25">
      <c r="A29" s="3" t="s">
        <v>33</v>
      </c>
      <c r="B29">
        <v>0.49545400000000001</v>
      </c>
      <c r="C29">
        <v>3.117</v>
      </c>
      <c r="D29">
        <v>0.16800000000000001</v>
      </c>
      <c r="E29">
        <v>8.7999999999999995E-2</v>
      </c>
      <c r="F29" s="6">
        <v>2.9780000000000002</v>
      </c>
      <c r="G29" s="4">
        <f t="shared" si="0"/>
        <v>0.37845399999999962</v>
      </c>
      <c r="H29" s="4">
        <f t="shared" si="1"/>
        <v>12.141610522938711</v>
      </c>
    </row>
    <row r="30" spans="1:8" ht="21.95" customHeight="1" x14ac:dyDescent="0.25">
      <c r="A30" s="3" t="s">
        <v>34</v>
      </c>
      <c r="B30">
        <v>0.49454799999999999</v>
      </c>
      <c r="C30">
        <v>3.2429999999999999</v>
      </c>
      <c r="D30">
        <v>0.16800000000000001</v>
      </c>
      <c r="E30">
        <v>8.6999999999999994E-2</v>
      </c>
      <c r="F30" s="6">
        <v>3.0510000000000002</v>
      </c>
      <c r="G30" s="4">
        <f t="shared" si="0"/>
        <v>0.43154799999999938</v>
      </c>
      <c r="H30" s="4">
        <f t="shared" si="1"/>
        <v>13.307061362935535</v>
      </c>
    </row>
    <row r="31" spans="1:8" ht="21.95" customHeight="1" x14ac:dyDescent="0.25">
      <c r="A31" s="3" t="s">
        <v>35</v>
      </c>
      <c r="B31">
        <v>0.49959399999999998</v>
      </c>
      <c r="C31">
        <v>2.907</v>
      </c>
      <c r="D31">
        <v>0.16600000000000001</v>
      </c>
      <c r="E31">
        <v>8.6999999999999994E-2</v>
      </c>
      <c r="F31" s="6">
        <v>2.7120000000000002</v>
      </c>
      <c r="G31" s="4">
        <f t="shared" si="0"/>
        <v>0.44159399999999982</v>
      </c>
      <c r="H31" s="4">
        <f t="shared" si="1"/>
        <v>15.1907120743034</v>
      </c>
    </row>
    <row r="32" spans="1:8" ht="21.95" customHeight="1" x14ac:dyDescent="0.25">
      <c r="A32" s="3" t="s">
        <v>36</v>
      </c>
      <c r="B32">
        <v>0.49746000000000001</v>
      </c>
      <c r="C32">
        <v>2.8180000000000001</v>
      </c>
      <c r="D32">
        <v>0.17630000000000001</v>
      </c>
      <c r="E32">
        <v>9.1999999999999998E-2</v>
      </c>
      <c r="F32" s="6">
        <v>2.6320000000000001</v>
      </c>
      <c r="G32" s="4">
        <f t="shared" si="0"/>
        <v>0.41515999999999975</v>
      </c>
      <c r="H32" s="4">
        <f t="shared" si="1"/>
        <v>14.732434350603254</v>
      </c>
    </row>
    <row r="33" spans="1:8" ht="21.95" customHeight="1" x14ac:dyDescent="0.25">
      <c r="A33" s="3" t="s">
        <v>37</v>
      </c>
      <c r="B33">
        <v>0.49657000000000001</v>
      </c>
      <c r="C33">
        <v>2.9420000000000002</v>
      </c>
      <c r="D33">
        <v>0.16900000000000001</v>
      </c>
      <c r="E33">
        <v>9.1999999999999998E-2</v>
      </c>
      <c r="F33" s="6">
        <v>2.8319999999999999</v>
      </c>
      <c r="G33" s="4">
        <f t="shared" si="0"/>
        <v>0.34557000000000038</v>
      </c>
      <c r="H33" s="4">
        <f t="shared" si="1"/>
        <v>11.746091094493554</v>
      </c>
    </row>
    <row r="34" spans="1:8" ht="21.95" customHeight="1" x14ac:dyDescent="0.25">
      <c r="A34" s="3" t="s">
        <v>38</v>
      </c>
      <c r="B34">
        <v>0.497479</v>
      </c>
      <c r="C34">
        <v>3.08</v>
      </c>
      <c r="D34">
        <v>0.16800000000000001</v>
      </c>
      <c r="E34">
        <v>8.8999999999999996E-2</v>
      </c>
      <c r="F34" s="6">
        <v>2.8170000000000002</v>
      </c>
      <c r="G34" s="4">
        <f t="shared" si="0"/>
        <v>0.50347900000000001</v>
      </c>
      <c r="H34" s="4">
        <f t="shared" si="1"/>
        <v>16.346720779220782</v>
      </c>
    </row>
    <row r="35" spans="1:8" x14ac:dyDescent="0.25">
      <c r="D35" s="6" t="s">
        <v>40</v>
      </c>
      <c r="E35" s="6"/>
      <c r="F35" s="5">
        <f>SUM(F5:F34)</f>
        <v>83.817999999999984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I58" sqref="I58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56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0.49371300000000001</v>
      </c>
      <c r="C5" s="4">
        <v>3.105</v>
      </c>
      <c r="D5" s="4">
        <v>0.182</v>
      </c>
      <c r="E5" s="4">
        <v>8.7999999999999995E-2</v>
      </c>
      <c r="F5" s="5">
        <v>2.92</v>
      </c>
      <c r="G5" s="4">
        <f>SUM((B5+C5)-D5-E5-F5)</f>
        <v>0.4087130000000001</v>
      </c>
      <c r="H5" s="4">
        <f>SUM(G5/C5)*100</f>
        <v>13.163059581320455</v>
      </c>
    </row>
    <row r="6" spans="1:9" ht="21.95" customHeight="1" x14ac:dyDescent="0.25">
      <c r="A6" s="3" t="s">
        <v>10</v>
      </c>
      <c r="B6">
        <v>0.497056</v>
      </c>
      <c r="C6">
        <v>2.9359999999999999</v>
      </c>
      <c r="D6">
        <v>0.18</v>
      </c>
      <c r="E6">
        <v>9.1999999999999998E-2</v>
      </c>
      <c r="F6" s="6">
        <v>2.72</v>
      </c>
      <c r="G6" s="4">
        <f t="shared" ref="G6:G35" si="0">SUM((B6+C6)-D6-E6-F6)</f>
        <v>0.44105599999999967</v>
      </c>
      <c r="H6" s="4">
        <f t="shared" ref="H6:H35" si="1">SUM(G6/C6)*100</f>
        <v>15.02234332425067</v>
      </c>
    </row>
    <row r="7" spans="1:9" ht="21.95" customHeight="1" x14ac:dyDescent="0.25">
      <c r="A7" s="3" t="s">
        <v>11</v>
      </c>
      <c r="B7">
        <v>0.49886900000000001</v>
      </c>
      <c r="C7">
        <v>3.3239999999999998</v>
      </c>
      <c r="D7">
        <v>0.16400000000000001</v>
      </c>
      <c r="E7">
        <v>0.09</v>
      </c>
      <c r="F7" s="6">
        <v>3.1259999999999999</v>
      </c>
      <c r="G7" s="4">
        <f t="shared" si="0"/>
        <v>0.44286899999999996</v>
      </c>
      <c r="H7" s="4">
        <f t="shared" si="1"/>
        <v>13.323375451263535</v>
      </c>
    </row>
    <row r="8" spans="1:9" ht="21.95" customHeight="1" x14ac:dyDescent="0.25">
      <c r="A8" s="3" t="s">
        <v>12</v>
      </c>
      <c r="B8">
        <v>0.49259999999999998</v>
      </c>
      <c r="C8">
        <v>2.887</v>
      </c>
      <c r="D8">
        <v>0.16900000000000001</v>
      </c>
      <c r="E8">
        <v>9.1999999999999998E-2</v>
      </c>
      <c r="F8" s="6">
        <v>2.6619999999999999</v>
      </c>
      <c r="G8" s="4">
        <f t="shared" si="0"/>
        <v>0.45659999999999989</v>
      </c>
      <c r="H8" s="4">
        <f t="shared" si="1"/>
        <v>15.815725666782123</v>
      </c>
    </row>
    <row r="9" spans="1:9" ht="21.95" customHeight="1" x14ac:dyDescent="0.25">
      <c r="A9" s="3" t="s">
        <v>13</v>
      </c>
      <c r="B9">
        <v>0.49272300000000002</v>
      </c>
      <c r="C9">
        <v>2.911</v>
      </c>
      <c r="D9">
        <v>0.17399999999999999</v>
      </c>
      <c r="E9">
        <v>0.09</v>
      </c>
      <c r="F9" s="6">
        <v>2.7040000000000002</v>
      </c>
      <c r="G9" s="4">
        <f t="shared" si="0"/>
        <v>0.4357230000000003</v>
      </c>
      <c r="H9" s="4">
        <f t="shared" si="1"/>
        <v>14.968155273102038</v>
      </c>
    </row>
    <row r="10" spans="1:9" ht="21.95" customHeight="1" x14ac:dyDescent="0.25">
      <c r="A10" s="3" t="s">
        <v>14</v>
      </c>
      <c r="B10">
        <v>0.50123899999999999</v>
      </c>
      <c r="C10">
        <v>2.8130000000000002</v>
      </c>
      <c r="D10">
        <v>0.17799999999999999</v>
      </c>
      <c r="E10">
        <v>8.6999999999999994E-2</v>
      </c>
      <c r="F10" s="6">
        <v>2.637</v>
      </c>
      <c r="G10" s="4">
        <f t="shared" si="0"/>
        <v>0.41223900000000002</v>
      </c>
      <c r="H10" s="4">
        <f t="shared" si="1"/>
        <v>14.654781372200498</v>
      </c>
    </row>
    <row r="11" spans="1:9" ht="21.95" customHeight="1" x14ac:dyDescent="0.25">
      <c r="A11" s="3" t="s">
        <v>15</v>
      </c>
      <c r="B11">
        <v>0.41936519999999999</v>
      </c>
      <c r="C11">
        <v>3.0270000000000001</v>
      </c>
      <c r="D11">
        <v>0.184</v>
      </c>
      <c r="E11">
        <v>9.1999999999999998E-2</v>
      </c>
      <c r="F11" s="6">
        <v>2.8109999999999999</v>
      </c>
      <c r="G11" s="4">
        <f t="shared" si="0"/>
        <v>0.35936520000000005</v>
      </c>
      <c r="H11" s="4">
        <f t="shared" si="1"/>
        <v>11.871992071357781</v>
      </c>
    </row>
    <row r="12" spans="1:9" ht="21.95" customHeight="1" x14ac:dyDescent="0.25">
      <c r="A12" s="3" t="s">
        <v>16</v>
      </c>
      <c r="B12">
        <v>0.444579</v>
      </c>
      <c r="C12">
        <v>2.9649999999999999</v>
      </c>
      <c r="D12">
        <v>0.15</v>
      </c>
      <c r="E12">
        <v>9.7000000000000003E-2</v>
      </c>
      <c r="F12" s="6">
        <v>2.7789999999999999</v>
      </c>
      <c r="G12" s="4">
        <f t="shared" si="0"/>
        <v>0.38357900000000011</v>
      </c>
      <c r="H12" s="4">
        <f t="shared" si="1"/>
        <v>12.936897133220915</v>
      </c>
    </row>
    <row r="13" spans="1:9" ht="21.95" customHeight="1" x14ac:dyDescent="0.25">
      <c r="A13" s="3" t="s">
        <v>17</v>
      </c>
      <c r="B13">
        <v>0.495666</v>
      </c>
      <c r="C13">
        <v>3.29</v>
      </c>
      <c r="D13">
        <v>0.17499999999999999</v>
      </c>
      <c r="E13">
        <v>8.7999999999999995E-2</v>
      </c>
      <c r="F13" s="6">
        <v>3.11</v>
      </c>
      <c r="G13" s="4">
        <f t="shared" si="0"/>
        <v>0.4126660000000002</v>
      </c>
      <c r="H13" s="4">
        <f t="shared" si="1"/>
        <v>12.543039513677817</v>
      </c>
    </row>
    <row r="14" spans="1:9" ht="21.95" customHeight="1" x14ac:dyDescent="0.25">
      <c r="A14" s="3" t="s">
        <v>18</v>
      </c>
      <c r="B14">
        <v>0.49682100000000001</v>
      </c>
      <c r="C14">
        <v>3.25</v>
      </c>
      <c r="D14">
        <v>0.17299999999999999</v>
      </c>
      <c r="E14">
        <v>8.6999999999999994E-2</v>
      </c>
      <c r="F14" s="6">
        <v>3.1080000000000001</v>
      </c>
      <c r="G14" s="4">
        <f t="shared" si="0"/>
        <v>0.37882099999999985</v>
      </c>
      <c r="H14" s="4">
        <f t="shared" si="1"/>
        <v>11.656030769230764</v>
      </c>
    </row>
    <row r="15" spans="1:9" ht="21.95" customHeight="1" x14ac:dyDescent="0.25">
      <c r="A15" s="3" t="s">
        <v>19</v>
      </c>
      <c r="B15">
        <v>0.50115799999999999</v>
      </c>
      <c r="C15">
        <v>3.34</v>
      </c>
      <c r="D15">
        <v>0.161</v>
      </c>
      <c r="E15">
        <v>9.2999999999999999E-2</v>
      </c>
      <c r="F15" s="6">
        <v>3.1819999999999999</v>
      </c>
      <c r="G15" s="4">
        <f t="shared" si="0"/>
        <v>0.40515800000000013</v>
      </c>
      <c r="H15" s="4">
        <f t="shared" si="1"/>
        <v>12.130479041916171</v>
      </c>
    </row>
    <row r="16" spans="1:9" ht="21.95" customHeight="1" x14ac:dyDescent="0.25">
      <c r="A16" s="3" t="s">
        <v>20</v>
      </c>
      <c r="B16">
        <v>0.49503799999999998</v>
      </c>
      <c r="C16">
        <v>3.1819999999999999</v>
      </c>
      <c r="D16">
        <v>0.161</v>
      </c>
      <c r="E16">
        <v>8.5999999999999993E-2</v>
      </c>
      <c r="F16" s="6">
        <v>2.9910000000000001</v>
      </c>
      <c r="G16" s="4">
        <f t="shared" si="0"/>
        <v>0.43903800000000004</v>
      </c>
      <c r="H16" s="4">
        <f t="shared" si="1"/>
        <v>13.797548711502202</v>
      </c>
    </row>
    <row r="17" spans="1:8" ht="21.95" customHeight="1" x14ac:dyDescent="0.25">
      <c r="A17" s="3" t="s">
        <v>21</v>
      </c>
      <c r="B17">
        <v>0.49559599999999998</v>
      </c>
      <c r="C17">
        <v>3.1989999999999998</v>
      </c>
      <c r="D17">
        <v>0.186</v>
      </c>
      <c r="E17">
        <v>8.7999999999999995E-2</v>
      </c>
      <c r="F17" s="6">
        <v>3.03</v>
      </c>
      <c r="G17" s="4">
        <f t="shared" si="0"/>
        <v>0.39059599999999994</v>
      </c>
      <c r="H17" s="4">
        <f t="shared" si="1"/>
        <v>12.209940606439512</v>
      </c>
    </row>
    <row r="18" spans="1:8" ht="21.95" customHeight="1" x14ac:dyDescent="0.25">
      <c r="A18" s="3" t="s">
        <v>22</v>
      </c>
      <c r="B18">
        <v>0.49704300000000001</v>
      </c>
      <c r="C18">
        <v>3.496</v>
      </c>
      <c r="D18">
        <v>0.187</v>
      </c>
      <c r="E18">
        <v>9.5000000000000001E-2</v>
      </c>
      <c r="F18" s="6">
        <v>3.2709999999999999</v>
      </c>
      <c r="G18" s="4">
        <f t="shared" si="0"/>
        <v>0.44004300000000018</v>
      </c>
      <c r="H18" s="4">
        <f t="shared" si="1"/>
        <v>12.587042334096116</v>
      </c>
    </row>
    <row r="19" spans="1:8" ht="21.95" customHeight="1" x14ac:dyDescent="0.25">
      <c r="A19" s="3" t="s">
        <v>23</v>
      </c>
      <c r="B19">
        <v>0.49911699999999998</v>
      </c>
      <c r="C19">
        <v>3.1920000000000002</v>
      </c>
      <c r="D19">
        <v>0.18099999999999999</v>
      </c>
      <c r="E19">
        <v>8.8999999999999996E-2</v>
      </c>
      <c r="F19" s="6">
        <v>3.0209999999999999</v>
      </c>
      <c r="G19" s="4">
        <f t="shared" si="0"/>
        <v>0.40011700000000028</v>
      </c>
      <c r="H19" s="4">
        <f t="shared" si="1"/>
        <v>12.534993734335847</v>
      </c>
    </row>
    <row r="20" spans="1:8" ht="21.95" customHeight="1" x14ac:dyDescent="0.25">
      <c r="A20" s="3" t="s">
        <v>24</v>
      </c>
      <c r="B20">
        <v>0.49796299999999999</v>
      </c>
      <c r="C20">
        <v>3.7989999999999999</v>
      </c>
      <c r="D20">
        <v>0.158</v>
      </c>
      <c r="E20">
        <v>9.5000000000000001E-2</v>
      </c>
      <c r="F20" s="6">
        <v>3.6019999999999999</v>
      </c>
      <c r="G20" s="4">
        <f t="shared" si="0"/>
        <v>0.44196299999999988</v>
      </c>
      <c r="H20" s="4">
        <f t="shared" si="1"/>
        <v>11.633666754409052</v>
      </c>
    </row>
    <row r="21" spans="1:8" ht="21.95" customHeight="1" x14ac:dyDescent="0.25">
      <c r="A21" s="3" t="s">
        <v>25</v>
      </c>
      <c r="B21">
        <v>0.49869799999999997</v>
      </c>
      <c r="C21">
        <v>3.4529999999999998</v>
      </c>
      <c r="D21">
        <v>0.17399999999999999</v>
      </c>
      <c r="E21">
        <v>9.1999999999999998E-2</v>
      </c>
      <c r="F21" s="6">
        <v>3.2879999999999998</v>
      </c>
      <c r="G21" s="4">
        <f t="shared" si="0"/>
        <v>0.39769800000000011</v>
      </c>
      <c r="H21" s="4">
        <f t="shared" si="1"/>
        <v>11.51746307558645</v>
      </c>
    </row>
    <row r="22" spans="1:8" ht="21.95" customHeight="1" x14ac:dyDescent="0.25">
      <c r="A22" s="3" t="s">
        <v>26</v>
      </c>
      <c r="B22">
        <v>0.498336</v>
      </c>
      <c r="C22">
        <v>3.3719999999999999</v>
      </c>
      <c r="D22">
        <v>0.16900000000000001</v>
      </c>
      <c r="E22">
        <v>8.7999999999999995E-2</v>
      </c>
      <c r="F22" s="6">
        <v>3.2229999999999999</v>
      </c>
      <c r="G22" s="4">
        <f t="shared" si="0"/>
        <v>0.39033600000000002</v>
      </c>
      <c r="H22" s="4">
        <f t="shared" si="1"/>
        <v>11.575800711743774</v>
      </c>
    </row>
    <row r="23" spans="1:8" ht="21.95" customHeight="1" x14ac:dyDescent="0.25">
      <c r="A23" s="3" t="s">
        <v>27</v>
      </c>
      <c r="B23">
        <v>0.49112</v>
      </c>
      <c r="C23">
        <v>3.4750000000000001</v>
      </c>
      <c r="D23">
        <v>0.17399999999999999</v>
      </c>
      <c r="E23">
        <v>9.0999999999999998E-2</v>
      </c>
      <c r="F23" s="6">
        <v>3.2549999999999999</v>
      </c>
      <c r="G23" s="4">
        <f t="shared" si="0"/>
        <v>0.44612000000000007</v>
      </c>
      <c r="H23" s="4">
        <f t="shared" si="1"/>
        <v>12.837985611510794</v>
      </c>
    </row>
    <row r="24" spans="1:8" ht="21.95" customHeight="1" x14ac:dyDescent="0.25">
      <c r="A24" s="3" t="s">
        <v>28</v>
      </c>
      <c r="B24">
        <v>0.49757200000000001</v>
      </c>
      <c r="C24">
        <v>3.145</v>
      </c>
      <c r="D24">
        <v>0.161</v>
      </c>
      <c r="E24">
        <v>9.0999999999999998E-2</v>
      </c>
      <c r="F24" s="6">
        <v>2.9750000000000001</v>
      </c>
      <c r="G24" s="4">
        <f t="shared" si="0"/>
        <v>0.41557199999999961</v>
      </c>
      <c r="H24" s="4">
        <f t="shared" si="1"/>
        <v>13.213736089030196</v>
      </c>
    </row>
    <row r="25" spans="1:8" ht="21.95" customHeight="1" x14ac:dyDescent="0.25">
      <c r="A25" s="3" t="s">
        <v>29</v>
      </c>
      <c r="B25">
        <v>0.45097300000000001</v>
      </c>
      <c r="C25">
        <v>3.5169999999999999</v>
      </c>
      <c r="D25">
        <v>0.17399999999999999</v>
      </c>
      <c r="E25">
        <v>9.6000000000000002E-2</v>
      </c>
      <c r="F25" s="6">
        <v>3.339</v>
      </c>
      <c r="G25" s="4">
        <f t="shared" si="0"/>
        <v>0.35897299999999976</v>
      </c>
      <c r="H25" s="4">
        <f t="shared" si="1"/>
        <v>10.206795564401471</v>
      </c>
    </row>
    <row r="26" spans="1:8" ht="21.95" customHeight="1" x14ac:dyDescent="0.25">
      <c r="A26" s="3" t="s">
        <v>30</v>
      </c>
      <c r="B26">
        <v>0.50080400000000003</v>
      </c>
      <c r="C26">
        <v>3.2629999999999999</v>
      </c>
      <c r="D26">
        <v>0.22600000000000001</v>
      </c>
      <c r="E26">
        <v>8.7999999999999995E-2</v>
      </c>
      <c r="F26" s="6">
        <v>3.0630000000000002</v>
      </c>
      <c r="G26" s="4">
        <f t="shared" si="0"/>
        <v>0.3868039999999997</v>
      </c>
      <c r="H26" s="4">
        <f t="shared" si="1"/>
        <v>11.854244560220648</v>
      </c>
    </row>
    <row r="27" spans="1:8" ht="21.95" customHeight="1" x14ac:dyDescent="0.25">
      <c r="A27" s="3" t="s">
        <v>31</v>
      </c>
      <c r="B27">
        <v>0.49686000000000002</v>
      </c>
      <c r="C27">
        <v>3.391</v>
      </c>
      <c r="D27">
        <v>0.23400000000000001</v>
      </c>
      <c r="E27">
        <v>9.0999999999999998E-2</v>
      </c>
      <c r="F27" s="6">
        <v>3.1429999999999998</v>
      </c>
      <c r="G27" s="4">
        <f t="shared" si="0"/>
        <v>0.4198599999999999</v>
      </c>
      <c r="H27" s="4">
        <f t="shared" si="1"/>
        <v>12.381598348569741</v>
      </c>
    </row>
    <row r="28" spans="1:8" ht="21.95" customHeight="1" x14ac:dyDescent="0.25">
      <c r="A28" s="3" t="s">
        <v>32</v>
      </c>
      <c r="B28">
        <v>0.49521199999999999</v>
      </c>
      <c r="C28">
        <v>3.1619999999999999</v>
      </c>
      <c r="D28">
        <v>0.188</v>
      </c>
      <c r="E28">
        <v>8.7999999999999995E-2</v>
      </c>
      <c r="F28" s="6">
        <v>2.9420000000000002</v>
      </c>
      <c r="G28" s="4">
        <f t="shared" si="0"/>
        <v>0.43921199999999949</v>
      </c>
      <c r="H28" s="4">
        <f t="shared" si="1"/>
        <v>13.890322580645146</v>
      </c>
    </row>
    <row r="29" spans="1:8" ht="21.95" customHeight="1" x14ac:dyDescent="0.25">
      <c r="A29" s="3" t="s">
        <v>33</v>
      </c>
      <c r="B29">
        <v>0.495811</v>
      </c>
      <c r="C29">
        <v>2.9790000000000001</v>
      </c>
      <c r="D29">
        <v>0.17599999999999999</v>
      </c>
      <c r="E29">
        <v>9.0999999999999998E-2</v>
      </c>
      <c r="F29" s="6">
        <v>2.8090000000000002</v>
      </c>
      <c r="G29" s="4">
        <f t="shared" si="0"/>
        <v>0.39881099999999936</v>
      </c>
      <c r="H29" s="4">
        <f t="shared" si="1"/>
        <v>13.387411883182255</v>
      </c>
    </row>
    <row r="30" spans="1:8" ht="21.95" customHeight="1" x14ac:dyDescent="0.25">
      <c r="A30" s="3" t="s">
        <v>34</v>
      </c>
      <c r="B30">
        <v>0.49932399999999999</v>
      </c>
      <c r="C30">
        <v>3.0369999999999999</v>
      </c>
      <c r="D30">
        <v>0.17199999999999999</v>
      </c>
      <c r="E30">
        <v>0.09</v>
      </c>
      <c r="F30" s="6">
        <v>2.8279999999999998</v>
      </c>
      <c r="G30" s="4">
        <f t="shared" si="0"/>
        <v>0.44632400000000017</v>
      </c>
      <c r="H30" s="4">
        <f t="shared" si="1"/>
        <v>14.696213368455718</v>
      </c>
    </row>
    <row r="31" spans="1:8" ht="21.95" customHeight="1" x14ac:dyDescent="0.25">
      <c r="A31" s="3" t="s">
        <v>35</v>
      </c>
      <c r="B31">
        <v>0.499282</v>
      </c>
      <c r="C31">
        <v>3.0819999999999999</v>
      </c>
      <c r="D31">
        <v>0.17</v>
      </c>
      <c r="E31">
        <v>9.0999999999999998E-2</v>
      </c>
      <c r="F31" s="6">
        <v>2.9079999999999999</v>
      </c>
      <c r="G31" s="4">
        <f t="shared" si="0"/>
        <v>0.41228199999999982</v>
      </c>
      <c r="H31" s="4">
        <f t="shared" si="1"/>
        <v>13.377092796885135</v>
      </c>
    </row>
    <row r="32" spans="1:8" ht="21.95" customHeight="1" x14ac:dyDescent="0.25">
      <c r="A32" s="3" t="s">
        <v>36</v>
      </c>
      <c r="B32">
        <v>0.499836</v>
      </c>
      <c r="C32">
        <v>3.032</v>
      </c>
      <c r="D32">
        <v>0.17199999999999999</v>
      </c>
      <c r="E32">
        <v>8.8999999999999996E-2</v>
      </c>
      <c r="F32" s="6">
        <v>2.8420000000000001</v>
      </c>
      <c r="G32" s="4">
        <f t="shared" si="0"/>
        <v>0.42883599999999999</v>
      </c>
      <c r="H32" s="4">
        <f t="shared" si="1"/>
        <v>14.143667546174143</v>
      </c>
    </row>
    <row r="33" spans="1:8" ht="21.95" customHeight="1" x14ac:dyDescent="0.25">
      <c r="A33" s="3" t="s">
        <v>37</v>
      </c>
      <c r="B33">
        <v>0.50002000000000002</v>
      </c>
      <c r="C33">
        <v>2.8460000000000001</v>
      </c>
      <c r="D33">
        <v>0.16800000000000001</v>
      </c>
      <c r="E33">
        <v>9.2999999999999999E-2</v>
      </c>
      <c r="F33" s="6">
        <v>2.694</v>
      </c>
      <c r="G33" s="4">
        <f t="shared" si="0"/>
        <v>0.39102000000000015</v>
      </c>
      <c r="H33" s="4">
        <f t="shared" si="1"/>
        <v>13.739283204497546</v>
      </c>
    </row>
    <row r="34" spans="1:8" ht="21.95" customHeight="1" x14ac:dyDescent="0.25">
      <c r="A34" s="3" t="s">
        <v>38</v>
      </c>
      <c r="B34">
        <v>0.50018799999999997</v>
      </c>
      <c r="C34">
        <v>3.3170000000000002</v>
      </c>
      <c r="D34">
        <v>0.14699999999999999</v>
      </c>
      <c r="E34">
        <v>8.8999999999999996E-2</v>
      </c>
      <c r="F34" s="6">
        <v>3.165</v>
      </c>
      <c r="G34" s="4">
        <f t="shared" si="0"/>
        <v>0.41618800000000045</v>
      </c>
      <c r="H34" s="4">
        <f t="shared" si="1"/>
        <v>12.547120892372638</v>
      </c>
    </row>
    <row r="35" spans="1:8" ht="21.95" customHeight="1" x14ac:dyDescent="0.25">
      <c r="A35" s="3" t="s">
        <v>39</v>
      </c>
      <c r="B35">
        <v>0.50310900000000003</v>
      </c>
      <c r="C35">
        <v>3.347</v>
      </c>
      <c r="D35">
        <v>0.21199999999999999</v>
      </c>
      <c r="E35">
        <v>8.6999999999999994E-2</v>
      </c>
      <c r="F35" s="6">
        <v>3.1509999999999998</v>
      </c>
      <c r="G35" s="4">
        <f t="shared" si="0"/>
        <v>0.4001089999999996</v>
      </c>
      <c r="H35" s="4">
        <f t="shared" si="1"/>
        <v>11.954257544069304</v>
      </c>
    </row>
    <row r="36" spans="1:8" x14ac:dyDescent="0.25">
      <c r="D36" s="6" t="s">
        <v>40</v>
      </c>
      <c r="E36" s="6"/>
      <c r="F36" s="5">
        <f>SUM(F5:F35)</f>
        <v>93.298999999999992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D39" sqref="D39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57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0.49904900000000002</v>
      </c>
      <c r="C5" s="4">
        <v>3.5179999999999998</v>
      </c>
      <c r="D5" s="4">
        <v>0.224</v>
      </c>
      <c r="E5" s="4">
        <v>8.8999999999999996E-2</v>
      </c>
      <c r="F5" s="5">
        <v>3.25</v>
      </c>
      <c r="G5" s="4">
        <f>SUM((B5+C5)-D5-E5-F5)</f>
        <v>0.45404899999999992</v>
      </c>
      <c r="H5" s="4">
        <f>SUM(G5/C5)*100</f>
        <v>12.906452529846501</v>
      </c>
    </row>
    <row r="6" spans="1:9" ht="21.95" customHeight="1" x14ac:dyDescent="0.25">
      <c r="A6" s="3" t="s">
        <v>10</v>
      </c>
      <c r="B6">
        <v>0.49179099999999998</v>
      </c>
      <c r="C6">
        <v>3.3769999999999998</v>
      </c>
      <c r="D6">
        <v>0.182</v>
      </c>
      <c r="E6">
        <v>9.2999999999999999E-2</v>
      </c>
      <c r="F6" s="6">
        <v>3.1829999999999998</v>
      </c>
      <c r="G6" s="4">
        <f t="shared" ref="G6:G34" si="0">SUM((B6+C6)-D6-E6-F6)</f>
        <v>0.41079100000000013</v>
      </c>
      <c r="H6" s="4">
        <f t="shared" ref="H6:H34" si="1">SUM(G6/C6)*100</f>
        <v>12.164376665679603</v>
      </c>
    </row>
    <row r="7" spans="1:9" ht="21.95" customHeight="1" x14ac:dyDescent="0.25">
      <c r="A7" s="3" t="s">
        <v>11</v>
      </c>
      <c r="B7">
        <v>0.50616899999999998</v>
      </c>
      <c r="C7">
        <v>3.5750000000000002</v>
      </c>
      <c r="D7">
        <v>0.17699999999999999</v>
      </c>
      <c r="E7">
        <v>9.2999999999999999E-2</v>
      </c>
      <c r="F7" s="6">
        <v>3.367</v>
      </c>
      <c r="G7" s="4">
        <f t="shared" si="0"/>
        <v>0.44416900000000004</v>
      </c>
      <c r="H7" s="4">
        <f t="shared" si="1"/>
        <v>12.424307692307693</v>
      </c>
    </row>
    <row r="8" spans="1:9" ht="21.95" customHeight="1" x14ac:dyDescent="0.25">
      <c r="A8" s="3" t="s">
        <v>12</v>
      </c>
      <c r="B8">
        <v>0.49401200000000001</v>
      </c>
      <c r="C8">
        <v>3.4660000000000002</v>
      </c>
      <c r="D8">
        <v>0.185</v>
      </c>
      <c r="E8">
        <v>8.6999999999999994E-2</v>
      </c>
      <c r="F8" s="6">
        <v>3.2549999999999999</v>
      </c>
      <c r="G8" s="4">
        <f t="shared" si="0"/>
        <v>0.43301200000000017</v>
      </c>
      <c r="H8" s="4">
        <f t="shared" si="1"/>
        <v>12.493133294864402</v>
      </c>
    </row>
    <row r="9" spans="1:9" ht="21.95" customHeight="1" x14ac:dyDescent="0.25">
      <c r="A9" s="3" t="s">
        <v>13</v>
      </c>
      <c r="B9">
        <v>0.49273</v>
      </c>
      <c r="C9">
        <v>2.8860000000000001</v>
      </c>
      <c r="D9">
        <v>0.16700000000000001</v>
      </c>
      <c r="E9">
        <v>8.7999999999999995E-2</v>
      </c>
      <c r="F9" s="6">
        <v>2.7269999999999999</v>
      </c>
      <c r="G9" s="4">
        <f t="shared" si="0"/>
        <v>0.39673000000000025</v>
      </c>
      <c r="H9" s="4">
        <f t="shared" si="1"/>
        <v>13.746708246708256</v>
      </c>
    </row>
    <row r="10" spans="1:9" ht="21.95" customHeight="1" x14ac:dyDescent="0.25">
      <c r="A10" s="3" t="s">
        <v>14</v>
      </c>
      <c r="B10">
        <v>0.49631799999999998</v>
      </c>
      <c r="C10">
        <v>3.0710000000000002</v>
      </c>
      <c r="D10">
        <v>0.16500000000000001</v>
      </c>
      <c r="E10">
        <v>9.0999999999999998E-2</v>
      </c>
      <c r="F10" s="6">
        <v>2.899</v>
      </c>
      <c r="G10" s="4">
        <f t="shared" si="0"/>
        <v>0.41231799999999996</v>
      </c>
      <c r="H10" s="4">
        <f t="shared" si="1"/>
        <v>13.426180397264734</v>
      </c>
    </row>
    <row r="11" spans="1:9" ht="21.95" customHeight="1" x14ac:dyDescent="0.25">
      <c r="A11" s="3" t="s">
        <v>15</v>
      </c>
      <c r="B11">
        <v>0.49806</v>
      </c>
      <c r="C11">
        <v>3.1419999999999999</v>
      </c>
      <c r="D11">
        <v>0.184</v>
      </c>
      <c r="E11">
        <v>0.09</v>
      </c>
      <c r="F11" s="6">
        <v>2.9329999999999998</v>
      </c>
      <c r="G11" s="4">
        <f t="shared" si="0"/>
        <v>0.43306000000000022</v>
      </c>
      <c r="H11" s="4">
        <f t="shared" si="1"/>
        <v>13.782940802036928</v>
      </c>
    </row>
    <row r="12" spans="1:9" ht="21.95" customHeight="1" x14ac:dyDescent="0.25">
      <c r="A12" s="3" t="s">
        <v>16</v>
      </c>
      <c r="B12">
        <v>0.49733850000000002</v>
      </c>
      <c r="C12">
        <v>3.0510000000000002</v>
      </c>
      <c r="D12">
        <v>0.22500000000000001</v>
      </c>
      <c r="E12">
        <v>9.1999999999999998E-2</v>
      </c>
      <c r="F12" s="6">
        <v>2.83</v>
      </c>
      <c r="G12" s="4">
        <f t="shared" si="0"/>
        <v>0.40133850000000004</v>
      </c>
      <c r="H12" s="4">
        <f t="shared" si="1"/>
        <v>13.154326450344151</v>
      </c>
    </row>
    <row r="13" spans="1:9" ht="21.95" customHeight="1" x14ac:dyDescent="0.25">
      <c r="A13" s="3" t="s">
        <v>17</v>
      </c>
      <c r="B13">
        <v>0.498282</v>
      </c>
      <c r="C13">
        <v>3.4409999999999998</v>
      </c>
      <c r="D13">
        <v>0.25600000000000001</v>
      </c>
      <c r="E13">
        <v>0.09</v>
      </c>
      <c r="F13" s="6">
        <v>2.0760000000000001</v>
      </c>
      <c r="G13" s="4">
        <f t="shared" si="0"/>
        <v>1.5172820000000002</v>
      </c>
      <c r="H13" s="4">
        <f t="shared" si="1"/>
        <v>44.094216797442613</v>
      </c>
    </row>
    <row r="14" spans="1:9" ht="21.95" customHeight="1" x14ac:dyDescent="0.25">
      <c r="A14" s="3" t="s">
        <v>18</v>
      </c>
      <c r="B14">
        <v>0.49938199999999999</v>
      </c>
      <c r="C14">
        <v>3.355</v>
      </c>
      <c r="D14">
        <v>0.19500000000000001</v>
      </c>
      <c r="E14">
        <v>9.0999999999999998E-2</v>
      </c>
      <c r="F14" s="6">
        <v>3.121</v>
      </c>
      <c r="G14" s="4">
        <f t="shared" si="0"/>
        <v>0.44738200000000017</v>
      </c>
      <c r="H14" s="4">
        <f t="shared" si="1"/>
        <v>13.334783904619977</v>
      </c>
    </row>
    <row r="15" spans="1:9" ht="21.95" customHeight="1" x14ac:dyDescent="0.25">
      <c r="A15" s="3" t="s">
        <v>19</v>
      </c>
      <c r="B15">
        <v>0.80273499999999998</v>
      </c>
      <c r="C15">
        <v>3.4359999999999999</v>
      </c>
      <c r="D15">
        <v>0.2</v>
      </c>
      <c r="E15">
        <v>8.7999999999999995E-2</v>
      </c>
      <c r="F15" s="6">
        <v>3.2040000000000002</v>
      </c>
      <c r="G15" s="4">
        <f t="shared" si="0"/>
        <v>0.7467349999999997</v>
      </c>
      <c r="H15" s="4">
        <f t="shared" si="1"/>
        <v>21.732683352735734</v>
      </c>
    </row>
    <row r="16" spans="1:9" ht="21.95" customHeight="1" x14ac:dyDescent="0.25">
      <c r="A16" s="3" t="s">
        <v>20</v>
      </c>
      <c r="B16">
        <v>0.50006499999999998</v>
      </c>
      <c r="C16">
        <v>3.3279999999999998</v>
      </c>
      <c r="D16">
        <v>0.19</v>
      </c>
      <c r="E16">
        <v>8.7999999999999995E-2</v>
      </c>
      <c r="F16" s="6">
        <v>3.1</v>
      </c>
      <c r="G16" s="4">
        <f t="shared" si="0"/>
        <v>0.45006499999999949</v>
      </c>
      <c r="H16" s="4">
        <f t="shared" si="1"/>
        <v>13.523587740384603</v>
      </c>
    </row>
    <row r="17" spans="1:8" ht="21.95" customHeight="1" x14ac:dyDescent="0.25">
      <c r="A17" s="3" t="s">
        <v>21</v>
      </c>
      <c r="B17">
        <v>0.50145499999999998</v>
      </c>
      <c r="C17">
        <v>3.383</v>
      </c>
      <c r="D17">
        <v>0.17100000000000001</v>
      </c>
      <c r="E17">
        <v>8.8999999999999996E-2</v>
      </c>
      <c r="F17" s="6">
        <v>3.2480000000000002</v>
      </c>
      <c r="G17" s="4">
        <f t="shared" si="0"/>
        <v>0.37645499999999998</v>
      </c>
      <c r="H17" s="4">
        <f t="shared" si="1"/>
        <v>11.127845107892401</v>
      </c>
    </row>
    <row r="18" spans="1:8" ht="21.95" customHeight="1" x14ac:dyDescent="0.25">
      <c r="A18" s="3" t="s">
        <v>22</v>
      </c>
      <c r="B18">
        <v>0.50231700000000001</v>
      </c>
      <c r="C18">
        <v>3.4529999999999998</v>
      </c>
      <c r="D18">
        <v>0.161</v>
      </c>
      <c r="E18">
        <v>8.6999999999999994E-2</v>
      </c>
      <c r="F18" s="6">
        <v>3.2589999999999999</v>
      </c>
      <c r="G18" s="4">
        <f t="shared" si="0"/>
        <v>0.44831699999999985</v>
      </c>
      <c r="H18" s="4">
        <f t="shared" si="1"/>
        <v>12.983405734144219</v>
      </c>
    </row>
    <row r="19" spans="1:8" ht="21.95" customHeight="1" x14ac:dyDescent="0.25">
      <c r="A19" s="3" t="s">
        <v>23</v>
      </c>
      <c r="B19">
        <v>0.50198100000000001</v>
      </c>
      <c r="C19">
        <v>3.335</v>
      </c>
      <c r="D19">
        <v>0.17100000000000001</v>
      </c>
      <c r="E19">
        <v>9.0999999999999998E-2</v>
      </c>
      <c r="F19" s="6">
        <v>3.12</v>
      </c>
      <c r="G19" s="4">
        <f t="shared" si="0"/>
        <v>0.45498099999999964</v>
      </c>
      <c r="H19" s="4">
        <f t="shared" si="1"/>
        <v>13.642608695652164</v>
      </c>
    </row>
    <row r="20" spans="1:8" ht="21.95" customHeight="1" x14ac:dyDescent="0.25">
      <c r="A20" s="3" t="s">
        <v>24</v>
      </c>
      <c r="B20">
        <v>0.49359399999999998</v>
      </c>
      <c r="C20">
        <v>3.0640000000000001</v>
      </c>
      <c r="D20">
        <v>0.17499999999999999</v>
      </c>
      <c r="E20">
        <v>8.8999999999999996E-2</v>
      </c>
      <c r="F20" s="6">
        <v>2.895</v>
      </c>
      <c r="G20" s="4">
        <f t="shared" si="0"/>
        <v>0.39859400000000011</v>
      </c>
      <c r="H20" s="4">
        <f t="shared" si="1"/>
        <v>13.008942558746739</v>
      </c>
    </row>
    <row r="21" spans="1:8" ht="21.95" customHeight="1" x14ac:dyDescent="0.25">
      <c r="A21" s="3" t="s">
        <v>25</v>
      </c>
      <c r="B21">
        <v>0.49542799999999998</v>
      </c>
      <c r="C21">
        <v>3.2450000000000001</v>
      </c>
      <c r="D21">
        <v>0.16600000000000001</v>
      </c>
      <c r="E21">
        <v>8.7999999999999995E-2</v>
      </c>
      <c r="F21" s="6">
        <v>3.0459999999999998</v>
      </c>
      <c r="G21" s="4">
        <f t="shared" si="0"/>
        <v>0.44042800000000026</v>
      </c>
      <c r="H21" s="4">
        <f t="shared" si="1"/>
        <v>13.572511556240377</v>
      </c>
    </row>
    <row r="22" spans="1:8" ht="21.95" customHeight="1" x14ac:dyDescent="0.25">
      <c r="A22" s="3" t="s">
        <v>26</v>
      </c>
      <c r="B22">
        <v>0.49525999999999998</v>
      </c>
      <c r="C22">
        <v>3.0489999999999999</v>
      </c>
      <c r="D22">
        <v>0.17399999999999999</v>
      </c>
      <c r="E22">
        <v>9.0999999999999998E-2</v>
      </c>
      <c r="F22" s="6">
        <v>2.8639999999999999</v>
      </c>
      <c r="G22" s="4">
        <f t="shared" si="0"/>
        <v>0.41525999999999996</v>
      </c>
      <c r="H22" s="4">
        <f t="shared" si="1"/>
        <v>13.619547392587734</v>
      </c>
    </row>
    <row r="23" spans="1:8" ht="21.95" customHeight="1" x14ac:dyDescent="0.25">
      <c r="A23" s="3" t="s">
        <v>27</v>
      </c>
      <c r="B23">
        <v>0.51395400000000002</v>
      </c>
      <c r="C23">
        <v>2.9670000000000001</v>
      </c>
      <c r="D23">
        <v>0.17199999999999999</v>
      </c>
      <c r="E23">
        <v>8.8999999999999996E-2</v>
      </c>
      <c r="F23" s="6">
        <v>2.7850000000000001</v>
      </c>
      <c r="G23" s="4">
        <f t="shared" si="0"/>
        <v>0.43495399999999984</v>
      </c>
      <c r="H23" s="4">
        <f t="shared" si="1"/>
        <v>14.659723626558808</v>
      </c>
    </row>
    <row r="24" spans="1:8" ht="21.95" customHeight="1" x14ac:dyDescent="0.25">
      <c r="A24" s="3" t="s">
        <v>28</v>
      </c>
      <c r="B24">
        <v>0.49518299999999998</v>
      </c>
      <c r="C24">
        <v>3.1789999999999998</v>
      </c>
      <c r="D24">
        <v>0.14699999999999999</v>
      </c>
      <c r="E24">
        <v>9.0999999999999998E-2</v>
      </c>
      <c r="F24" s="6">
        <v>3.0150000000000001</v>
      </c>
      <c r="G24" s="4">
        <f t="shared" si="0"/>
        <v>0.42118299999999964</v>
      </c>
      <c r="H24" s="4">
        <f t="shared" si="1"/>
        <v>13.248914753066993</v>
      </c>
    </row>
    <row r="25" spans="1:8" ht="21.95" customHeight="1" x14ac:dyDescent="0.25">
      <c r="A25" s="3" t="s">
        <v>29</v>
      </c>
      <c r="B25">
        <v>0.49590600000000001</v>
      </c>
      <c r="C25">
        <v>3.4020000000000001</v>
      </c>
      <c r="D25">
        <v>0.18</v>
      </c>
      <c r="E25">
        <v>0.12</v>
      </c>
      <c r="F25" s="6">
        <v>3.1890000000000001</v>
      </c>
      <c r="G25" s="4">
        <f t="shared" si="0"/>
        <v>0.40890599999999999</v>
      </c>
      <c r="H25" s="4">
        <f t="shared" si="1"/>
        <v>12.019576719576719</v>
      </c>
    </row>
    <row r="26" spans="1:8" ht="21.95" customHeight="1" x14ac:dyDescent="0.25">
      <c r="A26" s="3" t="s">
        <v>30</v>
      </c>
      <c r="B26">
        <v>0.49626700000000001</v>
      </c>
      <c r="C26">
        <v>3.1930000000000001</v>
      </c>
      <c r="D26">
        <v>0.17100000000000001</v>
      </c>
      <c r="E26">
        <v>9.0999999999999998E-2</v>
      </c>
      <c r="F26" s="6">
        <v>2.9769999999999999</v>
      </c>
      <c r="G26" s="4">
        <f t="shared" si="0"/>
        <v>0.45026700000000019</v>
      </c>
      <c r="H26" s="4">
        <f t="shared" si="1"/>
        <v>14.101691199498909</v>
      </c>
    </row>
    <row r="27" spans="1:8" ht="21.95" customHeight="1" x14ac:dyDescent="0.25">
      <c r="A27" s="3" t="s">
        <v>31</v>
      </c>
      <c r="B27">
        <v>0.49330000000000002</v>
      </c>
      <c r="C27">
        <v>2.9489999999999998</v>
      </c>
      <c r="D27">
        <v>0.17299999999999999</v>
      </c>
      <c r="E27">
        <v>8.7999999999999995E-2</v>
      </c>
      <c r="F27" s="6">
        <v>2.75</v>
      </c>
      <c r="G27" s="4">
        <f t="shared" si="0"/>
        <v>0.43129999999999979</v>
      </c>
      <c r="H27" s="4">
        <f t="shared" si="1"/>
        <v>14.625296710749399</v>
      </c>
    </row>
    <row r="28" spans="1:8" ht="21.95" customHeight="1" x14ac:dyDescent="0.25">
      <c r="A28" s="3" t="s">
        <v>32</v>
      </c>
      <c r="B28">
        <v>0.494473</v>
      </c>
      <c r="C28">
        <v>3.0350000000000001</v>
      </c>
      <c r="D28">
        <v>0.182</v>
      </c>
      <c r="E28">
        <v>0.09</v>
      </c>
      <c r="F28" s="6">
        <v>2.8679999999999999</v>
      </c>
      <c r="G28" s="4">
        <f t="shared" si="0"/>
        <v>0.38947300000000062</v>
      </c>
      <c r="H28" s="4">
        <f t="shared" si="1"/>
        <v>12.832718286655703</v>
      </c>
    </row>
    <row r="29" spans="1:8" ht="21.95" customHeight="1" x14ac:dyDescent="0.25">
      <c r="A29" s="3" t="s">
        <v>33</v>
      </c>
      <c r="B29">
        <v>0.49646699999999999</v>
      </c>
      <c r="C29">
        <v>3.1360000000000001</v>
      </c>
      <c r="D29">
        <v>0.182</v>
      </c>
      <c r="E29">
        <v>9.4E-2</v>
      </c>
      <c r="F29" s="6">
        <v>2.9020000000000001</v>
      </c>
      <c r="G29" s="4">
        <f t="shared" si="0"/>
        <v>0.45446700000000018</v>
      </c>
      <c r="H29" s="4">
        <f t="shared" si="1"/>
        <v>14.491932397959189</v>
      </c>
    </row>
    <row r="30" spans="1:8" ht="21.95" customHeight="1" x14ac:dyDescent="0.25">
      <c r="A30" s="3" t="s">
        <v>34</v>
      </c>
      <c r="B30">
        <v>0.50048499999999996</v>
      </c>
      <c r="C30">
        <v>2.8879999999999999</v>
      </c>
      <c r="D30">
        <v>0.17799999999999999</v>
      </c>
      <c r="E30">
        <v>8.4000000000000005E-2</v>
      </c>
      <c r="F30" s="6">
        <v>2.742</v>
      </c>
      <c r="G30" s="4">
        <f t="shared" si="0"/>
        <v>0.38448499999999974</v>
      </c>
      <c r="H30" s="4">
        <f t="shared" si="1"/>
        <v>13.313192520775615</v>
      </c>
    </row>
    <row r="31" spans="1:8" ht="21.95" customHeight="1" x14ac:dyDescent="0.25">
      <c r="A31" s="3" t="s">
        <v>35</v>
      </c>
      <c r="B31">
        <v>0.50048499999999996</v>
      </c>
      <c r="C31">
        <v>3.1840000000000002</v>
      </c>
      <c r="D31">
        <v>0.16500000000000001</v>
      </c>
      <c r="E31">
        <v>0.09</v>
      </c>
      <c r="F31" s="6">
        <v>2.944</v>
      </c>
      <c r="G31" s="4">
        <f t="shared" si="0"/>
        <v>0.48548500000000017</v>
      </c>
      <c r="H31" s="4">
        <f t="shared" si="1"/>
        <v>15.247644472361813</v>
      </c>
    </row>
    <row r="32" spans="1:8" ht="21.95" customHeight="1" x14ac:dyDescent="0.25">
      <c r="A32" s="3" t="s">
        <v>36</v>
      </c>
      <c r="B32">
        <v>0.49920500000000001</v>
      </c>
      <c r="C32">
        <v>3.31</v>
      </c>
      <c r="D32">
        <v>0.17499999999999999</v>
      </c>
      <c r="E32">
        <v>9.5000000000000001E-2</v>
      </c>
      <c r="F32" s="6">
        <v>3.1520000000000001</v>
      </c>
      <c r="G32" s="4">
        <f t="shared" si="0"/>
        <v>0.3872049999999998</v>
      </c>
      <c r="H32" s="4">
        <f t="shared" si="1"/>
        <v>11.698036253776428</v>
      </c>
    </row>
    <row r="33" spans="1:8" ht="21.95" customHeight="1" x14ac:dyDescent="0.25">
      <c r="A33" s="3" t="s">
        <v>37</v>
      </c>
      <c r="B33">
        <v>0.49793700000000002</v>
      </c>
      <c r="C33">
        <v>3.3679999999999999</v>
      </c>
      <c r="D33">
        <v>0.184</v>
      </c>
      <c r="E33">
        <v>8.6999999999999994E-2</v>
      </c>
      <c r="F33" s="6">
        <v>3.137</v>
      </c>
      <c r="G33" s="4">
        <f t="shared" si="0"/>
        <v>0.45793699999999937</v>
      </c>
      <c r="H33" s="4">
        <f t="shared" si="1"/>
        <v>13.596704275534425</v>
      </c>
    </row>
    <row r="34" spans="1:8" ht="21.95" customHeight="1" x14ac:dyDescent="0.25">
      <c r="A34" s="3" t="s">
        <v>38</v>
      </c>
      <c r="B34">
        <v>0.50253400000000004</v>
      </c>
      <c r="C34">
        <v>3.2280000000000002</v>
      </c>
      <c r="D34">
        <v>0.17</v>
      </c>
      <c r="E34">
        <v>8.6999999999999994E-2</v>
      </c>
      <c r="F34" s="6">
        <v>3.0270000000000001</v>
      </c>
      <c r="G34" s="4">
        <f t="shared" si="0"/>
        <v>0.44653400000000021</v>
      </c>
      <c r="H34" s="4">
        <f t="shared" si="1"/>
        <v>13.833147459727391</v>
      </c>
    </row>
    <row r="35" spans="1:8" ht="21.95" customHeight="1" x14ac:dyDescent="0.25">
      <c r="A35" s="3" t="s">
        <v>39</v>
      </c>
      <c r="D35" s="6" t="s">
        <v>40</v>
      </c>
      <c r="E35" s="6"/>
      <c r="F35" s="5">
        <f>SUM(F5:F34)</f>
        <v>89.864999999999995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J8" sqref="J8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58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0.49968899999999999</v>
      </c>
      <c r="C5" s="4">
        <v>3.1840000000000002</v>
      </c>
      <c r="D5" s="4">
        <v>0.152</v>
      </c>
      <c r="E5" s="4">
        <v>9.1999999999999998E-2</v>
      </c>
      <c r="F5" s="5">
        <v>2.9950000000000001</v>
      </c>
      <c r="G5" s="4">
        <f>SUM((B5+C5)-D5-E5-F5)</f>
        <v>0.44468899999999989</v>
      </c>
      <c r="H5" s="4">
        <f>SUM(G5/C5)*100</f>
        <v>13.966363065326629</v>
      </c>
    </row>
    <row r="6" spans="1:9" ht="21.95" customHeight="1" x14ac:dyDescent="0.25">
      <c r="A6" s="3" t="s">
        <v>10</v>
      </c>
      <c r="B6">
        <v>0.49729899999999999</v>
      </c>
      <c r="C6">
        <v>3.1419999999999999</v>
      </c>
      <c r="D6">
        <v>0.19700000000000001</v>
      </c>
      <c r="E6">
        <v>9.5000000000000001E-2</v>
      </c>
      <c r="F6" s="6">
        <v>2.915</v>
      </c>
      <c r="G6" s="4">
        <f t="shared" ref="G6:G35" si="0">SUM((B6+C6)-D6-E6-F6)</f>
        <v>0.43229899999999954</v>
      </c>
      <c r="H6" s="4">
        <f t="shared" ref="H6:H35" si="1">SUM(G6/C6)*100</f>
        <v>13.758720560152755</v>
      </c>
    </row>
    <row r="7" spans="1:9" ht="21.95" customHeight="1" x14ac:dyDescent="0.25">
      <c r="A7" s="3" t="s">
        <v>11</v>
      </c>
      <c r="B7">
        <v>0.49268099999999998</v>
      </c>
      <c r="C7">
        <v>2.9289999999999998</v>
      </c>
      <c r="D7">
        <v>0.17799999999999999</v>
      </c>
      <c r="E7">
        <v>8.7999999999999995E-2</v>
      </c>
      <c r="F7" s="6">
        <v>2.7719999999999998</v>
      </c>
      <c r="G7" s="4">
        <f t="shared" si="0"/>
        <v>0.38368100000000016</v>
      </c>
      <c r="H7" s="4">
        <f t="shared" si="1"/>
        <v>13.099385455786964</v>
      </c>
    </row>
    <row r="8" spans="1:9" ht="21.95" customHeight="1" x14ac:dyDescent="0.25">
      <c r="A8" s="3" t="s">
        <v>12</v>
      </c>
      <c r="B8">
        <v>0.49439100000000002</v>
      </c>
      <c r="C8">
        <v>3.2029999999999998</v>
      </c>
      <c r="D8">
        <v>0.159</v>
      </c>
      <c r="E8">
        <v>9.0999999999999998E-2</v>
      </c>
      <c r="F8" s="6">
        <v>2.9630000000000001</v>
      </c>
      <c r="G8" s="4">
        <f t="shared" si="0"/>
        <v>0.48439099999999957</v>
      </c>
      <c r="H8" s="4">
        <f t="shared" si="1"/>
        <v>15.123040899157028</v>
      </c>
    </row>
    <row r="9" spans="1:9" ht="21.95" customHeight="1" x14ac:dyDescent="0.25">
      <c r="A9" s="3" t="s">
        <v>13</v>
      </c>
      <c r="B9">
        <v>0.49205599999999999</v>
      </c>
      <c r="C9">
        <v>2.9750000000000001</v>
      </c>
      <c r="D9">
        <v>0.72899999999999998</v>
      </c>
      <c r="E9">
        <v>8.5999999999999993E-2</v>
      </c>
      <c r="F9" s="6">
        <v>2.847</v>
      </c>
      <c r="G9" s="4">
        <f t="shared" si="0"/>
        <v>-0.19494400000000001</v>
      </c>
      <c r="H9" s="4">
        <f t="shared" si="1"/>
        <v>-6.5527394957983196</v>
      </c>
    </row>
    <row r="10" spans="1:9" ht="21.95" customHeight="1" x14ac:dyDescent="0.25">
      <c r="A10" s="3" t="s">
        <v>14</v>
      </c>
      <c r="B10">
        <v>0.49518299999999998</v>
      </c>
      <c r="C10">
        <v>4.0389999999999997</v>
      </c>
      <c r="D10">
        <v>0.115</v>
      </c>
      <c r="E10">
        <v>0.09</v>
      </c>
      <c r="F10" s="6">
        <v>3.0030000000000001</v>
      </c>
      <c r="G10" s="4">
        <f t="shared" si="0"/>
        <v>1.3261829999999994</v>
      </c>
      <c r="H10" s="4">
        <f t="shared" si="1"/>
        <v>32.834439217628116</v>
      </c>
    </row>
    <row r="11" spans="1:9" ht="21.95" customHeight="1" x14ac:dyDescent="0.25">
      <c r="A11" s="3" t="s">
        <v>15</v>
      </c>
      <c r="B11">
        <v>0.49768600000000002</v>
      </c>
      <c r="C11">
        <v>3.194</v>
      </c>
      <c r="D11">
        <v>0.154</v>
      </c>
      <c r="E11">
        <v>9.0999999999999998E-2</v>
      </c>
      <c r="F11" s="6">
        <v>3.0619999999999998</v>
      </c>
      <c r="G11" s="4">
        <f t="shared" si="0"/>
        <v>0.38468599999999986</v>
      </c>
      <c r="H11" s="4">
        <f t="shared" si="1"/>
        <v>12.044020037570441</v>
      </c>
    </row>
    <row r="12" spans="1:9" ht="21.95" customHeight="1" x14ac:dyDescent="0.25">
      <c r="A12" s="3" t="s">
        <v>16</v>
      </c>
      <c r="B12">
        <v>0.48737999999999998</v>
      </c>
      <c r="C12">
        <v>3.1669999999999998</v>
      </c>
      <c r="D12">
        <v>0.16600000000000001</v>
      </c>
      <c r="E12">
        <v>0.09</v>
      </c>
      <c r="F12" s="6">
        <v>3.012</v>
      </c>
      <c r="G12" s="4">
        <f t="shared" si="0"/>
        <v>0.38637999999999995</v>
      </c>
      <c r="H12" s="4">
        <f t="shared" si="1"/>
        <v>12.200189453741711</v>
      </c>
    </row>
    <row r="13" spans="1:9" ht="21.95" customHeight="1" x14ac:dyDescent="0.25">
      <c r="A13" s="3" t="s">
        <v>17</v>
      </c>
      <c r="B13">
        <v>0.50120399999999998</v>
      </c>
      <c r="C13">
        <v>3.0760000000000001</v>
      </c>
      <c r="D13">
        <v>0.16200000000000001</v>
      </c>
      <c r="E13">
        <v>9.1999999999999998E-2</v>
      </c>
      <c r="F13" s="6">
        <v>2.9569999999999999</v>
      </c>
      <c r="G13" s="4">
        <f t="shared" si="0"/>
        <v>0.3662040000000002</v>
      </c>
      <c r="H13" s="4">
        <f t="shared" si="1"/>
        <v>11.905201560468146</v>
      </c>
    </row>
    <row r="14" spans="1:9" ht="21.95" customHeight="1" x14ac:dyDescent="0.25">
      <c r="A14" s="3" t="s">
        <v>18</v>
      </c>
      <c r="B14">
        <v>0.44631300000000002</v>
      </c>
      <c r="C14">
        <v>3.165</v>
      </c>
      <c r="D14">
        <v>0.193</v>
      </c>
      <c r="E14">
        <v>9.5000000000000001E-2</v>
      </c>
      <c r="F14" s="6">
        <v>2.992</v>
      </c>
      <c r="G14" s="4">
        <f t="shared" si="0"/>
        <v>0.33131299999999975</v>
      </c>
      <c r="H14" s="4">
        <f t="shared" si="1"/>
        <v>10.468025276461287</v>
      </c>
    </row>
    <row r="15" spans="1:9" ht="21.95" customHeight="1" x14ac:dyDescent="0.25">
      <c r="A15" s="3" t="s">
        <v>19</v>
      </c>
      <c r="B15">
        <v>0.491842</v>
      </c>
      <c r="C15">
        <v>3.7959999999999998</v>
      </c>
      <c r="D15">
        <v>0.13900000000000001</v>
      </c>
      <c r="E15">
        <v>0.107</v>
      </c>
      <c r="F15" s="6">
        <v>3.5750000000000002</v>
      </c>
      <c r="G15" s="4">
        <f t="shared" si="0"/>
        <v>0.46684199999999887</v>
      </c>
      <c r="H15" s="4">
        <f t="shared" si="1"/>
        <v>12.298261327713353</v>
      </c>
    </row>
    <row r="16" spans="1:9" ht="21.95" customHeight="1" x14ac:dyDescent="0.25">
      <c r="A16" s="3" t="s">
        <v>20</v>
      </c>
      <c r="B16">
        <v>0.50473500000000004</v>
      </c>
      <c r="C16">
        <v>3.0859999999999999</v>
      </c>
      <c r="D16">
        <v>0.72699999999999998</v>
      </c>
      <c r="E16">
        <v>8.7999999999999995E-2</v>
      </c>
      <c r="F16" s="6">
        <v>3.0310000000000001</v>
      </c>
      <c r="G16" s="4">
        <f t="shared" si="0"/>
        <v>-0.25526500000000008</v>
      </c>
      <c r="H16" s="4">
        <f t="shared" si="1"/>
        <v>-8.2717109526895687</v>
      </c>
    </row>
    <row r="17" spans="1:8" ht="21.95" customHeight="1" x14ac:dyDescent="0.25">
      <c r="A17" s="3" t="s">
        <v>21</v>
      </c>
      <c r="B17">
        <v>0.40798899999999999</v>
      </c>
      <c r="C17">
        <v>4.0060000000000002</v>
      </c>
      <c r="D17">
        <v>0.11600000000000001</v>
      </c>
      <c r="E17">
        <v>9.0999999999999998E-2</v>
      </c>
      <c r="F17" s="6">
        <v>3.2610000000000001</v>
      </c>
      <c r="G17" s="4">
        <f t="shared" si="0"/>
        <v>0.94598899999999997</v>
      </c>
      <c r="H17" s="4">
        <f t="shared" si="1"/>
        <v>23.614303544682976</v>
      </c>
    </row>
    <row r="18" spans="1:8" ht="21.95" customHeight="1" x14ac:dyDescent="0.25">
      <c r="A18" s="3" t="s">
        <v>22</v>
      </c>
      <c r="B18">
        <v>0.36941299999999999</v>
      </c>
      <c r="C18">
        <v>3.88</v>
      </c>
      <c r="D18">
        <v>9.2999999999999999E-2</v>
      </c>
      <c r="E18">
        <v>9.1999999999999998E-2</v>
      </c>
      <c r="F18" s="6">
        <v>3.548</v>
      </c>
      <c r="G18" s="4">
        <f t="shared" si="0"/>
        <v>0.51641300000000001</v>
      </c>
      <c r="H18" s="4">
        <f t="shared" si="1"/>
        <v>13.309613402061856</v>
      </c>
    </row>
    <row r="19" spans="1:8" ht="21.95" customHeight="1" x14ac:dyDescent="0.25">
      <c r="A19" s="3" t="s">
        <v>23</v>
      </c>
      <c r="B19">
        <v>0.49245499999999998</v>
      </c>
      <c r="C19">
        <v>3.2509999999999999</v>
      </c>
      <c r="D19">
        <v>0.16</v>
      </c>
      <c r="E19">
        <v>9.0999999999999998E-2</v>
      </c>
      <c r="F19" s="6">
        <v>3.1379999999999999</v>
      </c>
      <c r="G19" s="4">
        <f t="shared" si="0"/>
        <v>0.35445499999999974</v>
      </c>
      <c r="H19" s="4">
        <f t="shared" si="1"/>
        <v>10.902952937557666</v>
      </c>
    </row>
    <row r="20" spans="1:8" ht="21.95" customHeight="1" x14ac:dyDescent="0.25">
      <c r="A20" s="3" t="s">
        <v>24</v>
      </c>
      <c r="B20">
        <v>0.50164600000000004</v>
      </c>
      <c r="C20">
        <v>3.3849999999999998</v>
      </c>
      <c r="D20">
        <v>0.17799999999999999</v>
      </c>
      <c r="E20">
        <v>0.09</v>
      </c>
      <c r="F20" s="6">
        <v>3.2090000000000001</v>
      </c>
      <c r="G20" s="4">
        <f t="shared" si="0"/>
        <v>0.40964599999999995</v>
      </c>
      <c r="H20" s="4">
        <f t="shared" si="1"/>
        <v>12.101802067946824</v>
      </c>
    </row>
    <row r="21" spans="1:8" ht="21.95" customHeight="1" x14ac:dyDescent="0.25">
      <c r="A21" s="3" t="s">
        <v>25</v>
      </c>
      <c r="B21">
        <v>0.497917</v>
      </c>
      <c r="C21">
        <v>3.411</v>
      </c>
      <c r="D21">
        <v>0.183</v>
      </c>
      <c r="E21">
        <v>9.0999999999999998E-2</v>
      </c>
      <c r="F21" s="6">
        <v>3.2429999999999999</v>
      </c>
      <c r="G21" s="4">
        <f t="shared" si="0"/>
        <v>0.39191700000000029</v>
      </c>
      <c r="H21" s="4">
        <f t="shared" si="1"/>
        <v>11.489797713280572</v>
      </c>
    </row>
    <row r="22" spans="1:8" ht="21.95" customHeight="1" x14ac:dyDescent="0.25">
      <c r="A22" s="3" t="s">
        <v>26</v>
      </c>
      <c r="B22">
        <v>0.48953400000000002</v>
      </c>
      <c r="C22">
        <v>3.4860000000000002</v>
      </c>
      <c r="D22">
        <v>0.155</v>
      </c>
      <c r="E22">
        <v>0.09</v>
      </c>
      <c r="F22" s="6">
        <v>3.379</v>
      </c>
      <c r="G22" s="4">
        <f t="shared" si="0"/>
        <v>0.35153400000000046</v>
      </c>
      <c r="H22" s="4">
        <f t="shared" si="1"/>
        <v>10.084165232358016</v>
      </c>
    </row>
    <row r="23" spans="1:8" ht="21.95" customHeight="1" x14ac:dyDescent="0.25">
      <c r="A23" s="3" t="s">
        <v>27</v>
      </c>
      <c r="B23">
        <v>0.496502</v>
      </c>
      <c r="C23">
        <v>3.7090000000000001</v>
      </c>
      <c r="D23">
        <v>0.18</v>
      </c>
      <c r="E23">
        <v>9.1999999999999998E-2</v>
      </c>
      <c r="F23" s="6">
        <v>3.5619999999999998</v>
      </c>
      <c r="G23" s="4">
        <f t="shared" si="0"/>
        <v>0.37150200000000044</v>
      </c>
      <c r="H23" s="4">
        <f t="shared" si="1"/>
        <v>10.016230789970354</v>
      </c>
    </row>
    <row r="24" spans="1:8" ht="21.95" customHeight="1" x14ac:dyDescent="0.25">
      <c r="A24" s="3" t="s">
        <v>28</v>
      </c>
      <c r="B24">
        <v>0.50287000000000004</v>
      </c>
      <c r="C24">
        <v>3.3410000000000002</v>
      </c>
      <c r="D24">
        <v>0.17</v>
      </c>
      <c r="E24">
        <v>9.1999999999999998E-2</v>
      </c>
      <c r="F24" s="6">
        <v>3.2210000000000001</v>
      </c>
      <c r="G24" s="4">
        <f t="shared" si="0"/>
        <v>0.36087000000000025</v>
      </c>
      <c r="H24" s="4">
        <f t="shared" si="1"/>
        <v>10.801257108650111</v>
      </c>
    </row>
    <row r="25" spans="1:8" ht="21.95" customHeight="1" x14ac:dyDescent="0.25">
      <c r="A25" s="3" t="s">
        <v>29</v>
      </c>
      <c r="B25">
        <v>0.494815</v>
      </c>
      <c r="C25">
        <v>3.6509999999999998</v>
      </c>
      <c r="D25">
        <v>0.17399999999999999</v>
      </c>
      <c r="E25">
        <v>9.2999999999999999E-2</v>
      </c>
      <c r="F25" s="6">
        <v>3.4590000000000001</v>
      </c>
      <c r="G25" s="4">
        <f t="shared" si="0"/>
        <v>0.41981499999999983</v>
      </c>
      <c r="H25" s="4">
        <f t="shared" si="1"/>
        <v>11.498630512188438</v>
      </c>
    </row>
    <row r="26" spans="1:8" ht="21.95" customHeight="1" x14ac:dyDescent="0.25">
      <c r="A26" s="3" t="s">
        <v>30</v>
      </c>
      <c r="B26">
        <v>0.48499700000000001</v>
      </c>
      <c r="C26">
        <v>3.444</v>
      </c>
      <c r="D26">
        <v>0.17499999999999999</v>
      </c>
      <c r="E26">
        <v>8.8999999999999996E-2</v>
      </c>
      <c r="F26" s="6">
        <v>3.302</v>
      </c>
      <c r="G26" s="4">
        <f t="shared" si="0"/>
        <v>0.36299700000000001</v>
      </c>
      <c r="H26" s="4">
        <f t="shared" si="1"/>
        <v>10.539982578397213</v>
      </c>
    </row>
    <row r="27" spans="1:8" ht="21.95" customHeight="1" x14ac:dyDescent="0.25">
      <c r="A27" s="3" t="s">
        <v>31</v>
      </c>
      <c r="B27">
        <v>0.48163299999999998</v>
      </c>
      <c r="C27">
        <v>3.4420000000000002</v>
      </c>
      <c r="D27">
        <v>0.154</v>
      </c>
      <c r="E27">
        <v>0.09</v>
      </c>
      <c r="F27" s="6">
        <v>3.331</v>
      </c>
      <c r="G27" s="4">
        <f t="shared" si="0"/>
        <v>0.34863300000000041</v>
      </c>
      <c r="H27" s="4">
        <f t="shared" si="1"/>
        <v>10.128791400348645</v>
      </c>
    </row>
    <row r="28" spans="1:8" ht="21.95" customHeight="1" x14ac:dyDescent="0.25">
      <c r="A28" s="3" t="s">
        <v>32</v>
      </c>
      <c r="B28">
        <v>0.48710300000000001</v>
      </c>
      <c r="C28">
        <v>3.544</v>
      </c>
      <c r="D28">
        <v>0.154</v>
      </c>
      <c r="E28">
        <v>0.09</v>
      </c>
      <c r="F28" s="6">
        <v>3.331</v>
      </c>
      <c r="G28" s="4">
        <f t="shared" si="0"/>
        <v>0.45610300000000015</v>
      </c>
      <c r="H28" s="4">
        <f t="shared" si="1"/>
        <v>12.869723476297972</v>
      </c>
    </row>
    <row r="29" spans="1:8" ht="21.95" customHeight="1" x14ac:dyDescent="0.25">
      <c r="A29" s="3" t="s">
        <v>33</v>
      </c>
      <c r="B29">
        <v>0.48710300000000001</v>
      </c>
      <c r="C29">
        <v>3.5840000000000001</v>
      </c>
      <c r="D29">
        <v>0.16200000000000001</v>
      </c>
      <c r="E29">
        <v>9.0999999999999998E-2</v>
      </c>
      <c r="F29" s="6">
        <v>3.4769999999999999</v>
      </c>
      <c r="G29" s="4">
        <f t="shared" si="0"/>
        <v>0.34110299999999993</v>
      </c>
      <c r="H29" s="4">
        <f t="shared" si="1"/>
        <v>9.5173828124999993</v>
      </c>
    </row>
    <row r="30" spans="1:8" ht="21.95" customHeight="1" x14ac:dyDescent="0.25">
      <c r="A30" s="3" t="s">
        <v>34</v>
      </c>
      <c r="B30">
        <v>0.48473899999999998</v>
      </c>
      <c r="C30">
        <v>3.4910000000000001</v>
      </c>
      <c r="D30">
        <v>0.16500000000000001</v>
      </c>
      <c r="E30">
        <v>9.1999999999999998E-2</v>
      </c>
      <c r="F30" s="6">
        <v>3.3940000000000001</v>
      </c>
      <c r="G30" s="4">
        <f t="shared" si="0"/>
        <v>0.32473899999999967</v>
      </c>
      <c r="H30" s="4">
        <f t="shared" si="1"/>
        <v>9.3021770266399209</v>
      </c>
    </row>
    <row r="31" spans="1:8" ht="21.95" customHeight="1" x14ac:dyDescent="0.25">
      <c r="A31" s="3" t="s">
        <v>35</v>
      </c>
      <c r="B31">
        <v>0.50211899999999998</v>
      </c>
      <c r="C31">
        <v>3.2149999999999999</v>
      </c>
      <c r="D31">
        <v>0.16500000000000001</v>
      </c>
      <c r="E31">
        <v>8.4000000000000005E-2</v>
      </c>
      <c r="F31" s="6">
        <v>3.0739999999999998</v>
      </c>
      <c r="G31" s="4">
        <f t="shared" si="0"/>
        <v>0.39411899999999989</v>
      </c>
      <c r="H31" s="4">
        <f t="shared" si="1"/>
        <v>12.258755832037323</v>
      </c>
    </row>
    <row r="32" spans="1:8" ht="21.95" customHeight="1" x14ac:dyDescent="0.25">
      <c r="A32" s="3" t="s">
        <v>36</v>
      </c>
      <c r="B32">
        <v>0.49014200000000002</v>
      </c>
      <c r="C32">
        <v>2.9470000000000001</v>
      </c>
      <c r="D32">
        <v>0.113</v>
      </c>
      <c r="E32">
        <v>8.8999999999999996E-2</v>
      </c>
      <c r="F32" s="6">
        <v>2.8860000000000001</v>
      </c>
      <c r="G32" s="4">
        <f t="shared" si="0"/>
        <v>0.34914200000000006</v>
      </c>
      <c r="H32" s="4">
        <f t="shared" si="1"/>
        <v>11.847370206990162</v>
      </c>
    </row>
    <row r="33" spans="1:8" ht="21.95" customHeight="1" x14ac:dyDescent="0.25">
      <c r="A33" s="3" t="s">
        <v>37</v>
      </c>
      <c r="B33">
        <v>0.47822799999999999</v>
      </c>
      <c r="C33">
        <v>3.2349999999999999</v>
      </c>
      <c r="D33">
        <v>0.111</v>
      </c>
      <c r="E33">
        <v>9.2999999999999999E-2</v>
      </c>
      <c r="F33" s="6">
        <v>3.1469999999999998</v>
      </c>
      <c r="G33" s="4">
        <f t="shared" si="0"/>
        <v>0.36222799999999999</v>
      </c>
      <c r="H33" s="4">
        <f t="shared" si="1"/>
        <v>11.197156105100465</v>
      </c>
    </row>
    <row r="34" spans="1:8" ht="21.95" customHeight="1" x14ac:dyDescent="0.25">
      <c r="A34" s="3" t="s">
        <v>38</v>
      </c>
      <c r="B34">
        <v>0.4869367</v>
      </c>
      <c r="C34">
        <v>3.25</v>
      </c>
      <c r="D34">
        <v>0.112</v>
      </c>
      <c r="E34">
        <v>8.8999999999999996E-2</v>
      </c>
      <c r="F34" s="6">
        <v>3.1640000000000001</v>
      </c>
      <c r="G34" s="4">
        <f t="shared" si="0"/>
        <v>0.37193670000000001</v>
      </c>
      <c r="H34" s="4">
        <f t="shared" si="1"/>
        <v>11.444206153846153</v>
      </c>
    </row>
    <row r="35" spans="1:8" ht="21.95" customHeight="1" x14ac:dyDescent="0.25">
      <c r="A35" s="3" t="s">
        <v>39</v>
      </c>
      <c r="B35">
        <v>0.49187500000000001</v>
      </c>
      <c r="C35">
        <v>3.3260000000000001</v>
      </c>
      <c r="D35">
        <v>0.183</v>
      </c>
      <c r="E35">
        <v>9.0999999999999998E-2</v>
      </c>
      <c r="F35" s="6">
        <v>3.149</v>
      </c>
      <c r="G35" s="4">
        <f t="shared" si="0"/>
        <v>0.39487499999999986</v>
      </c>
      <c r="H35" s="4">
        <f t="shared" si="1"/>
        <v>11.872369212266982</v>
      </c>
    </row>
    <row r="36" spans="1:8" x14ac:dyDescent="0.25">
      <c r="C36" s="4"/>
      <c r="D36" s="6" t="s">
        <v>40</v>
      </c>
      <c r="E36" s="6"/>
      <c r="F36" s="5">
        <f>SUM(F5:F35)</f>
        <v>98.399000000000029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L11" sqref="L1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B2" s="7"/>
      <c r="C2" s="8" t="s">
        <v>42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0.44611299999999998</v>
      </c>
      <c r="C5" s="4">
        <v>3.03</v>
      </c>
      <c r="D5" s="4">
        <v>0.183</v>
      </c>
      <c r="E5" s="4">
        <v>8.5999999999999993E-2</v>
      </c>
      <c r="F5" s="5">
        <v>2.8639999999999999</v>
      </c>
      <c r="G5" s="4">
        <f>SUM((B5+C5)-D5-E5-F5)</f>
        <v>0.34311300000000022</v>
      </c>
      <c r="H5" s="4">
        <f>SUM(G5/C5)*100</f>
        <v>11.323861386138621</v>
      </c>
    </row>
    <row r="6" spans="1:9" ht="21.95" customHeight="1" x14ac:dyDescent="0.25">
      <c r="A6" s="3" t="s">
        <v>10</v>
      </c>
      <c r="B6">
        <v>0.442998</v>
      </c>
      <c r="C6">
        <v>2.9929999999999999</v>
      </c>
      <c r="D6">
        <v>0.19</v>
      </c>
      <c r="E6">
        <v>8.7999999999999995E-2</v>
      </c>
      <c r="F6" s="6">
        <v>2.8039999999999998</v>
      </c>
      <c r="G6" s="4">
        <f t="shared" ref="G6:G33" si="0">SUM((B6+C6)-D6-E6-F6)</f>
        <v>0.35399799999999981</v>
      </c>
      <c r="H6" s="4">
        <f t="shared" ref="H6:H33" si="1">SUM(G6/C6)*100</f>
        <v>11.827530905446034</v>
      </c>
    </row>
    <row r="7" spans="1:9" ht="21.95" customHeight="1" x14ac:dyDescent="0.25">
      <c r="A7" s="3" t="s">
        <v>11</v>
      </c>
      <c r="B7">
        <v>0.44477800000000001</v>
      </c>
      <c r="C7">
        <v>3.0019999999999998</v>
      </c>
      <c r="D7">
        <v>0.19500000000000001</v>
      </c>
      <c r="E7">
        <v>9.0999999999999998E-2</v>
      </c>
      <c r="F7" s="6">
        <v>2.78</v>
      </c>
      <c r="G7" s="4">
        <f t="shared" si="0"/>
        <v>0.38077799999999984</v>
      </c>
      <c r="H7" s="4">
        <f t="shared" si="1"/>
        <v>12.684143904063951</v>
      </c>
    </row>
    <row r="8" spans="1:9" ht="21.95" customHeight="1" x14ac:dyDescent="0.25">
      <c r="A8" s="3" t="s">
        <v>12</v>
      </c>
      <c r="B8">
        <v>0.44233</v>
      </c>
      <c r="C8">
        <v>3.0209999999999999</v>
      </c>
      <c r="D8">
        <v>0.17399999999999999</v>
      </c>
      <c r="E8">
        <v>0.09</v>
      </c>
      <c r="F8" s="6">
        <v>2.8730000000000002</v>
      </c>
      <c r="G8" s="4">
        <f t="shared" si="0"/>
        <v>0.32633000000000001</v>
      </c>
      <c r="H8" s="4">
        <f t="shared" si="1"/>
        <v>10.802052300562728</v>
      </c>
    </row>
    <row r="9" spans="1:9" ht="21.95" customHeight="1" x14ac:dyDescent="0.25">
      <c r="A9" s="3" t="s">
        <v>13</v>
      </c>
      <c r="B9">
        <v>0.442776</v>
      </c>
      <c r="C9">
        <v>3.0259999999999998</v>
      </c>
      <c r="D9">
        <v>0.27600000000000002</v>
      </c>
      <c r="E9">
        <v>9.1999999999999998E-2</v>
      </c>
      <c r="F9" s="6">
        <v>2.7570000000000001</v>
      </c>
      <c r="G9" s="4">
        <f t="shared" si="0"/>
        <v>0.34377599999999919</v>
      </c>
      <c r="H9" s="4">
        <f t="shared" si="1"/>
        <v>11.360740251156615</v>
      </c>
    </row>
    <row r="10" spans="1:9" ht="21.95" customHeight="1" x14ac:dyDescent="0.25">
      <c r="A10" s="3" t="s">
        <v>14</v>
      </c>
      <c r="B10">
        <v>0.44522299999999998</v>
      </c>
      <c r="C10">
        <v>3.1309999999999998</v>
      </c>
      <c r="D10">
        <v>0.28399999999999997</v>
      </c>
      <c r="E10">
        <v>8.6999999999999994E-2</v>
      </c>
      <c r="F10" s="6">
        <v>2.8370000000000002</v>
      </c>
      <c r="G10" s="4">
        <f t="shared" si="0"/>
        <v>0.36822299999999952</v>
      </c>
      <c r="H10" s="4">
        <f t="shared" si="1"/>
        <v>11.760555732992639</v>
      </c>
    </row>
    <row r="11" spans="1:9" ht="21.95" customHeight="1" x14ac:dyDescent="0.25">
      <c r="A11" s="3" t="s">
        <v>15</v>
      </c>
      <c r="B11">
        <v>0.44344299999999998</v>
      </c>
      <c r="C11">
        <v>2.891</v>
      </c>
      <c r="D11">
        <v>0.26100000000000001</v>
      </c>
      <c r="E11">
        <v>8.5999999999999993E-2</v>
      </c>
      <c r="F11" s="6">
        <v>2.6160000000000001</v>
      </c>
      <c r="G11" s="4">
        <f t="shared" si="0"/>
        <v>0.37144299999999975</v>
      </c>
      <c r="H11" s="4">
        <f t="shared" si="1"/>
        <v>12.84825319958491</v>
      </c>
    </row>
    <row r="12" spans="1:9" ht="21.95" customHeight="1" x14ac:dyDescent="0.25">
      <c r="A12" s="3" t="s">
        <v>16</v>
      </c>
      <c r="B12">
        <v>0.44522299999999998</v>
      </c>
      <c r="C12">
        <v>3.0009999999999999</v>
      </c>
      <c r="D12">
        <v>0.23200000000000001</v>
      </c>
      <c r="E12">
        <v>8.6999999999999994E-2</v>
      </c>
      <c r="F12" s="6">
        <v>2.74</v>
      </c>
      <c r="G12" s="4">
        <f t="shared" si="0"/>
        <v>0.38722299999999921</v>
      </c>
      <c r="H12" s="4">
        <f t="shared" si="1"/>
        <v>12.903132289236897</v>
      </c>
    </row>
    <row r="13" spans="1:9" ht="21.95" customHeight="1" x14ac:dyDescent="0.25">
      <c r="A13" s="3" t="s">
        <v>17</v>
      </c>
      <c r="B13">
        <v>0.44566800000000001</v>
      </c>
      <c r="C13">
        <v>2.891</v>
      </c>
      <c r="D13">
        <v>0.22</v>
      </c>
      <c r="E13">
        <v>9.0999999999999998E-2</v>
      </c>
      <c r="F13" s="6">
        <v>2.6850000000000001</v>
      </c>
      <c r="G13" s="4">
        <f t="shared" si="0"/>
        <v>0.34066799999999953</v>
      </c>
      <c r="H13" s="4">
        <f t="shared" si="1"/>
        <v>11.783742649602196</v>
      </c>
    </row>
    <row r="14" spans="1:9" ht="21.95" customHeight="1" x14ac:dyDescent="0.25">
      <c r="A14" s="3" t="s">
        <v>18</v>
      </c>
      <c r="B14">
        <v>0.44188499999999997</v>
      </c>
      <c r="C14">
        <v>2.95</v>
      </c>
      <c r="D14">
        <v>0.20100000000000001</v>
      </c>
      <c r="E14">
        <v>8.8999999999999996E-2</v>
      </c>
      <c r="F14" s="6">
        <v>2.7370000000000001</v>
      </c>
      <c r="G14" s="4">
        <f t="shared" si="0"/>
        <v>0.36488500000000013</v>
      </c>
      <c r="H14" s="4">
        <f t="shared" si="1"/>
        <v>12.368983050847461</v>
      </c>
    </row>
    <row r="15" spans="1:9" ht="21.95" customHeight="1" x14ac:dyDescent="0.25">
      <c r="A15" s="3" t="s">
        <v>19</v>
      </c>
      <c r="B15">
        <v>0.44455600000000001</v>
      </c>
      <c r="C15">
        <v>3.1110000000000002</v>
      </c>
      <c r="D15">
        <v>0.183</v>
      </c>
      <c r="E15">
        <v>9.1999999999999998E-2</v>
      </c>
      <c r="F15" s="6">
        <v>2.9</v>
      </c>
      <c r="G15" s="4">
        <f t="shared" si="0"/>
        <v>0.38055600000000034</v>
      </c>
      <c r="H15" s="4">
        <f t="shared" si="1"/>
        <v>12.232594021215053</v>
      </c>
    </row>
    <row r="16" spans="1:9" ht="21.95" customHeight="1" x14ac:dyDescent="0.25">
      <c r="A16" s="3" t="s">
        <v>20</v>
      </c>
      <c r="B16">
        <v>0.439438</v>
      </c>
      <c r="C16">
        <v>2.9</v>
      </c>
      <c r="D16">
        <v>0.17299999999999999</v>
      </c>
      <c r="E16">
        <v>9.1999999999999998E-2</v>
      </c>
      <c r="F16" s="6">
        <v>2.7269999999999999</v>
      </c>
      <c r="G16" s="4">
        <f t="shared" si="0"/>
        <v>0.34743799999999991</v>
      </c>
      <c r="H16" s="4">
        <f t="shared" si="1"/>
        <v>11.980620689655169</v>
      </c>
    </row>
    <row r="17" spans="1:8" ht="21.95" customHeight="1" x14ac:dyDescent="0.25">
      <c r="A17" s="3" t="s">
        <v>21</v>
      </c>
      <c r="B17">
        <v>0.44366499999999998</v>
      </c>
      <c r="C17">
        <v>3.0680000000000001</v>
      </c>
      <c r="D17">
        <v>0.16700000000000001</v>
      </c>
      <c r="E17">
        <v>8.8999999999999996E-2</v>
      </c>
      <c r="F17" s="6">
        <v>2.8860000000000001</v>
      </c>
      <c r="G17" s="4">
        <f t="shared" si="0"/>
        <v>0.36966499999999991</v>
      </c>
      <c r="H17" s="4">
        <f t="shared" si="1"/>
        <v>12.049054758800519</v>
      </c>
    </row>
    <row r="18" spans="1:8" ht="21.95" customHeight="1" x14ac:dyDescent="0.25">
      <c r="A18" s="3" t="s">
        <v>22</v>
      </c>
      <c r="B18">
        <v>0.44010500000000002</v>
      </c>
      <c r="C18">
        <v>3.0870000000000002</v>
      </c>
      <c r="D18">
        <v>0.188</v>
      </c>
      <c r="E18">
        <v>8.6999999999999994E-2</v>
      </c>
      <c r="F18" s="6">
        <v>2.911</v>
      </c>
      <c r="G18" s="4">
        <f t="shared" si="0"/>
        <v>0.34110499999999977</v>
      </c>
      <c r="H18" s="4">
        <f t="shared" si="1"/>
        <v>11.049724651765459</v>
      </c>
    </row>
    <row r="19" spans="1:8" ht="21.95" customHeight="1" x14ac:dyDescent="0.25">
      <c r="A19" s="3" t="s">
        <v>23</v>
      </c>
      <c r="B19">
        <v>0.441218</v>
      </c>
      <c r="C19">
        <v>2.9529999999999998</v>
      </c>
      <c r="D19">
        <v>0.20100000000000001</v>
      </c>
      <c r="E19">
        <v>0.09</v>
      </c>
      <c r="F19" s="6">
        <v>2.71</v>
      </c>
      <c r="G19" s="4">
        <f t="shared" si="0"/>
        <v>0.39321800000000007</v>
      </c>
      <c r="H19" s="4">
        <f t="shared" si="1"/>
        <v>13.31588215374196</v>
      </c>
    </row>
    <row r="20" spans="1:8" ht="21.95" customHeight="1" x14ac:dyDescent="0.25">
      <c r="A20" s="3" t="s">
        <v>24</v>
      </c>
      <c r="B20">
        <v>0.44344299999999998</v>
      </c>
      <c r="C20">
        <v>2.944</v>
      </c>
      <c r="D20">
        <v>0.183</v>
      </c>
      <c r="E20">
        <v>8.5999999999999993E-2</v>
      </c>
      <c r="F20" s="6">
        <v>2.7749999999999999</v>
      </c>
      <c r="G20" s="4">
        <f t="shared" si="0"/>
        <v>0.34344300000000016</v>
      </c>
      <c r="H20" s="4">
        <f t="shared" si="1"/>
        <v>11.665862771739135</v>
      </c>
    </row>
    <row r="21" spans="1:8" ht="21.95" customHeight="1" x14ac:dyDescent="0.25">
      <c r="A21" s="3" t="s">
        <v>25</v>
      </c>
      <c r="B21">
        <v>0.44366499999999998</v>
      </c>
      <c r="C21">
        <v>3.0230000000000001</v>
      </c>
      <c r="D21">
        <v>0.16900000000000001</v>
      </c>
      <c r="E21">
        <v>9.5000000000000001E-2</v>
      </c>
      <c r="F21" s="6">
        <v>2.782</v>
      </c>
      <c r="G21" s="4">
        <f t="shared" si="0"/>
        <v>0.42066499999999962</v>
      </c>
      <c r="H21" s="4">
        <f t="shared" si="1"/>
        <v>13.915481309956984</v>
      </c>
    </row>
    <row r="22" spans="1:8" ht="21.95" customHeight="1" x14ac:dyDescent="0.25">
      <c r="A22" s="3" t="s">
        <v>26</v>
      </c>
      <c r="B22">
        <v>0.44700299999999998</v>
      </c>
      <c r="C22">
        <v>3.0539999999999998</v>
      </c>
      <c r="D22">
        <v>0.17799999999999999</v>
      </c>
      <c r="E22">
        <v>8.7999999999999995E-2</v>
      </c>
      <c r="F22" s="6">
        <v>2.9350000000000001</v>
      </c>
      <c r="G22" s="4">
        <f t="shared" si="0"/>
        <v>0.3000029999999998</v>
      </c>
      <c r="H22" s="4">
        <f t="shared" si="1"/>
        <v>9.8232809430255337</v>
      </c>
    </row>
    <row r="23" spans="1:8" ht="21.95" customHeight="1" x14ac:dyDescent="0.25">
      <c r="A23" s="3" t="s">
        <v>27</v>
      </c>
      <c r="B23">
        <v>0.44433299999999998</v>
      </c>
      <c r="C23">
        <v>3.06</v>
      </c>
      <c r="D23">
        <v>0.186</v>
      </c>
      <c r="E23">
        <v>8.5999999999999993E-2</v>
      </c>
      <c r="F23" s="6">
        <v>2.8959999999999999</v>
      </c>
      <c r="G23" s="4">
        <f t="shared" si="0"/>
        <v>0.33633300000000022</v>
      </c>
      <c r="H23" s="4">
        <f t="shared" si="1"/>
        <v>10.991274509803928</v>
      </c>
    </row>
    <row r="24" spans="1:8" ht="21.95" customHeight="1" x14ac:dyDescent="0.25">
      <c r="A24" s="3" t="s">
        <v>28</v>
      </c>
      <c r="B24">
        <v>0.443888</v>
      </c>
      <c r="C24">
        <v>3.0129999999999999</v>
      </c>
      <c r="D24">
        <v>0.192</v>
      </c>
      <c r="E24">
        <v>8.8999999999999996E-2</v>
      </c>
      <c r="F24" s="6">
        <v>2.8079999999999998</v>
      </c>
      <c r="G24" s="4">
        <f t="shared" si="0"/>
        <v>0.36788799999999977</v>
      </c>
      <c r="H24" s="4">
        <f t="shared" si="1"/>
        <v>12.210023232658472</v>
      </c>
    </row>
    <row r="25" spans="1:8" ht="21.95" customHeight="1" x14ac:dyDescent="0.25">
      <c r="A25" s="3" t="s">
        <v>29</v>
      </c>
      <c r="B25">
        <v>0.44366499999999998</v>
      </c>
      <c r="C25">
        <v>2.9809999999999999</v>
      </c>
      <c r="D25">
        <v>0.183</v>
      </c>
      <c r="E25">
        <v>8.7999999999999995E-2</v>
      </c>
      <c r="F25" s="6">
        <v>2.7789999999999999</v>
      </c>
      <c r="G25" s="4">
        <f t="shared" si="0"/>
        <v>0.37466500000000025</v>
      </c>
      <c r="H25" s="4">
        <f t="shared" si="1"/>
        <v>12.568433411606852</v>
      </c>
    </row>
    <row r="26" spans="1:8" ht="21.95" customHeight="1" x14ac:dyDescent="0.25">
      <c r="A26" s="3" t="s">
        <v>30</v>
      </c>
      <c r="B26">
        <v>0.44589000000000001</v>
      </c>
      <c r="C26">
        <v>2.9910000000000001</v>
      </c>
      <c r="D26">
        <v>0.20799999999999999</v>
      </c>
      <c r="E26">
        <v>0.09</v>
      </c>
      <c r="F26" s="6">
        <v>2.734</v>
      </c>
      <c r="G26" s="4">
        <f t="shared" si="0"/>
        <v>0.40488999999999997</v>
      </c>
      <c r="H26" s="4">
        <f t="shared" si="1"/>
        <v>13.536944165830825</v>
      </c>
    </row>
    <row r="27" spans="1:8" ht="21.95" customHeight="1" x14ac:dyDescent="0.25">
      <c r="A27" s="3" t="s">
        <v>31</v>
      </c>
      <c r="B27">
        <v>0.442998</v>
      </c>
      <c r="C27">
        <v>2.843</v>
      </c>
      <c r="D27">
        <v>0.21099999999999999</v>
      </c>
      <c r="E27">
        <v>8.5999999999999993E-2</v>
      </c>
      <c r="F27" s="6">
        <v>2.6440000000000001</v>
      </c>
      <c r="G27" s="4">
        <f t="shared" si="0"/>
        <v>0.34499800000000036</v>
      </c>
      <c r="H27" s="4">
        <f t="shared" si="1"/>
        <v>12.13499824129442</v>
      </c>
    </row>
    <row r="28" spans="1:8" ht="21.95" customHeight="1" x14ac:dyDescent="0.25">
      <c r="A28" s="3" t="s">
        <v>32</v>
      </c>
      <c r="B28">
        <v>0.44589000000000001</v>
      </c>
      <c r="C28">
        <v>2.8279999999999998</v>
      </c>
      <c r="D28">
        <v>0.17699999999999999</v>
      </c>
      <c r="E28">
        <v>8.7999999999999995E-2</v>
      </c>
      <c r="F28" s="6">
        <v>2.5950000000000002</v>
      </c>
      <c r="G28" s="4">
        <f t="shared" si="0"/>
        <v>0.41388999999999943</v>
      </c>
      <c r="H28" s="4">
        <f t="shared" si="1"/>
        <v>14.635431400282867</v>
      </c>
    </row>
    <row r="29" spans="1:8" ht="21.95" customHeight="1" x14ac:dyDescent="0.25">
      <c r="A29" s="3" t="s">
        <v>33</v>
      </c>
      <c r="B29">
        <v>0.45100800000000002</v>
      </c>
      <c r="C29">
        <v>2.8410000000000002</v>
      </c>
      <c r="D29">
        <v>0.22800000000000001</v>
      </c>
      <c r="E29">
        <v>8.6999999999999994E-2</v>
      </c>
      <c r="F29" s="6">
        <v>2.6179999999999999</v>
      </c>
      <c r="G29" s="4">
        <f t="shared" si="0"/>
        <v>0.35900799999999977</v>
      </c>
      <c r="H29" s="4">
        <f t="shared" si="1"/>
        <v>12.636677226328748</v>
      </c>
    </row>
    <row r="30" spans="1:8" ht="21.95" customHeight="1" x14ac:dyDescent="0.25">
      <c r="A30" s="3" t="s">
        <v>34</v>
      </c>
      <c r="B30">
        <v>0.43966</v>
      </c>
      <c r="C30">
        <v>2.8610000000000002</v>
      </c>
      <c r="D30">
        <v>0.19500000000000001</v>
      </c>
      <c r="E30">
        <v>8.8999999999999996E-2</v>
      </c>
      <c r="F30" s="6">
        <v>2.6779999999999999</v>
      </c>
      <c r="G30" s="4">
        <f t="shared" si="0"/>
        <v>0.33866000000000041</v>
      </c>
      <c r="H30" s="4">
        <f t="shared" si="1"/>
        <v>11.83711988815101</v>
      </c>
    </row>
    <row r="31" spans="1:8" ht="21.95" customHeight="1" x14ac:dyDescent="0.25">
      <c r="A31" s="3" t="s">
        <v>35</v>
      </c>
      <c r="B31">
        <v>0.44144</v>
      </c>
      <c r="C31">
        <v>2.8769999999999998</v>
      </c>
      <c r="D31">
        <v>0.191</v>
      </c>
      <c r="E31">
        <v>8.8999999999999996E-2</v>
      </c>
      <c r="F31" s="6">
        <v>2.6920000000000002</v>
      </c>
      <c r="G31" s="4">
        <f t="shared" si="0"/>
        <v>0.34643999999999986</v>
      </c>
      <c r="H31" s="4">
        <f t="shared" si="1"/>
        <v>12.041710114702811</v>
      </c>
    </row>
    <row r="32" spans="1:8" ht="21.95" customHeight="1" x14ac:dyDescent="0.25">
      <c r="A32" s="3" t="s">
        <v>36</v>
      </c>
      <c r="B32">
        <v>0.42186099999999999</v>
      </c>
      <c r="C32">
        <v>2.9780000000000002</v>
      </c>
      <c r="D32">
        <v>0.19700000000000001</v>
      </c>
      <c r="E32">
        <v>0.17899999999999999</v>
      </c>
      <c r="F32" s="6">
        <v>2.6160000000000001</v>
      </c>
      <c r="G32" s="4">
        <f t="shared" si="0"/>
        <v>0.40786100000000003</v>
      </c>
      <c r="H32" s="4">
        <f t="shared" si="1"/>
        <v>13.695802552048356</v>
      </c>
    </row>
    <row r="33" spans="1:8" ht="21.95" customHeight="1" x14ac:dyDescent="0.25">
      <c r="A33" s="3" t="s">
        <v>37</v>
      </c>
      <c r="B33">
        <v>0.441218</v>
      </c>
      <c r="C33">
        <v>2.7989999999999999</v>
      </c>
      <c r="D33">
        <v>0.20300000000000001</v>
      </c>
      <c r="E33">
        <v>8.8999999999999996E-2</v>
      </c>
      <c r="F33" s="6">
        <v>2.6040000000000001</v>
      </c>
      <c r="G33" s="4">
        <f t="shared" si="0"/>
        <v>0.34421800000000013</v>
      </c>
      <c r="H33" s="4">
        <f t="shared" si="1"/>
        <v>12.297892104322978</v>
      </c>
    </row>
    <row r="34" spans="1:8" ht="21.95" customHeight="1" x14ac:dyDescent="0.25">
      <c r="A34" s="3" t="s">
        <v>38</v>
      </c>
      <c r="D34" s="6" t="s">
        <v>40</v>
      </c>
      <c r="E34" s="6"/>
      <c r="F34" s="5">
        <f>SUM(F5:F33)</f>
        <v>79.983000000000004</v>
      </c>
      <c r="G34" s="4"/>
      <c r="H34" s="4"/>
    </row>
    <row r="35" spans="1:8" ht="21.95" customHeight="1" x14ac:dyDescent="0.25">
      <c r="A35" s="3" t="s">
        <v>39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59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0.50096799999999997</v>
      </c>
      <c r="C5" s="4">
        <v>3.3879999999999999</v>
      </c>
      <c r="D5" s="4">
        <v>0.17100000000000001</v>
      </c>
      <c r="E5" s="4">
        <v>9.2999999999999999E-2</v>
      </c>
      <c r="F5" s="5">
        <v>3.1859999999999999</v>
      </c>
      <c r="G5" s="4">
        <f>SUM((B5+C5)-D5-E5-F5)</f>
        <v>0.43896800000000002</v>
      </c>
      <c r="H5" s="4">
        <f>SUM(G5/C5)*100</f>
        <v>12.956552538370723</v>
      </c>
    </row>
    <row r="6" spans="1:9" ht="21.95" customHeight="1" x14ac:dyDescent="0.25">
      <c r="A6" s="3" t="s">
        <v>10</v>
      </c>
      <c r="B6">
        <v>0.50288699999999997</v>
      </c>
      <c r="C6">
        <v>3.355</v>
      </c>
      <c r="D6">
        <v>0.184</v>
      </c>
      <c r="E6">
        <v>9.0999999999999998E-2</v>
      </c>
      <c r="F6" s="6">
        <v>3.1349999999999998</v>
      </c>
      <c r="G6" s="4">
        <f t="shared" ref="G6:G35" si="0">SUM((B6+C6)-D6-E6-F6)</f>
        <v>0.4478869999999997</v>
      </c>
      <c r="H6" s="4">
        <f t="shared" ref="H6:H35" si="1">SUM(G6/C6)*100</f>
        <v>13.349836065573761</v>
      </c>
    </row>
    <row r="7" spans="1:9" ht="21.95" customHeight="1" x14ac:dyDescent="0.25">
      <c r="A7" s="3" t="s">
        <v>11</v>
      </c>
      <c r="B7">
        <v>0.50226099999999996</v>
      </c>
      <c r="C7">
        <v>3.0840000000000001</v>
      </c>
      <c r="D7">
        <v>0.17399999999999999</v>
      </c>
      <c r="E7">
        <v>0.09</v>
      </c>
      <c r="F7" s="6">
        <v>2.9169999999999998</v>
      </c>
      <c r="G7" s="4">
        <f t="shared" si="0"/>
        <v>0.40526100000000032</v>
      </c>
      <c r="H7" s="4">
        <f t="shared" si="1"/>
        <v>13.140758754863825</v>
      </c>
    </row>
    <row r="8" spans="1:9" ht="21.95" customHeight="1" x14ac:dyDescent="0.25">
      <c r="A8" s="3" t="s">
        <v>12</v>
      </c>
      <c r="B8">
        <v>0.50131300000000001</v>
      </c>
      <c r="C8">
        <v>3.3090000000000002</v>
      </c>
      <c r="D8">
        <v>0.16400000000000001</v>
      </c>
      <c r="E8">
        <v>8.8999999999999996E-2</v>
      </c>
      <c r="F8" s="6">
        <v>3.101</v>
      </c>
      <c r="G8" s="4">
        <f t="shared" si="0"/>
        <v>0.45631300000000019</v>
      </c>
      <c r="H8" s="4">
        <f t="shared" si="1"/>
        <v>13.790057419159874</v>
      </c>
    </row>
    <row r="9" spans="1:9" ht="21.95" customHeight="1" x14ac:dyDescent="0.25">
      <c r="A9" s="3" t="s">
        <v>13</v>
      </c>
      <c r="B9">
        <v>0.497035</v>
      </c>
      <c r="C9">
        <v>3.2650000000000001</v>
      </c>
      <c r="D9">
        <v>0.16400000000000001</v>
      </c>
      <c r="E9">
        <v>0.09</v>
      </c>
      <c r="F9" s="6">
        <v>3.105</v>
      </c>
      <c r="G9" s="4">
        <f t="shared" si="0"/>
        <v>0.40303500000000003</v>
      </c>
      <c r="H9" s="4">
        <f t="shared" si="1"/>
        <v>12.344104134762635</v>
      </c>
    </row>
    <row r="10" spans="1:9" ht="21.95" customHeight="1" x14ac:dyDescent="0.25">
      <c r="A10" s="3" t="s">
        <v>14</v>
      </c>
      <c r="B10">
        <v>0.49920199999999998</v>
      </c>
      <c r="C10">
        <v>3.01</v>
      </c>
      <c r="D10">
        <v>0.17</v>
      </c>
      <c r="E10">
        <v>9.5000000000000001E-2</v>
      </c>
      <c r="F10" s="6">
        <v>2.8210000000000002</v>
      </c>
      <c r="G10" s="4">
        <f t="shared" si="0"/>
        <v>0.42320199999999941</v>
      </c>
      <c r="H10" s="4">
        <f t="shared" si="1"/>
        <v>14.059867109634533</v>
      </c>
    </row>
    <row r="11" spans="1:9" ht="21.95" customHeight="1" x14ac:dyDescent="0.25">
      <c r="A11" s="3" t="s">
        <v>15</v>
      </c>
      <c r="B11">
        <v>0.496473</v>
      </c>
      <c r="C11">
        <v>2.798</v>
      </c>
      <c r="D11">
        <v>0.17699999999999999</v>
      </c>
      <c r="E11">
        <v>0.09</v>
      </c>
      <c r="F11" s="6">
        <v>2.6269999999999998</v>
      </c>
      <c r="G11" s="4">
        <f t="shared" si="0"/>
        <v>0.4004730000000003</v>
      </c>
      <c r="H11" s="4">
        <f t="shared" si="1"/>
        <v>14.312830593280927</v>
      </c>
    </row>
    <row r="12" spans="1:9" ht="21.95" customHeight="1" x14ac:dyDescent="0.25">
      <c r="A12" s="3" t="s">
        <v>16</v>
      </c>
      <c r="B12">
        <v>0.500023</v>
      </c>
      <c r="C12">
        <v>3.1669999999999998</v>
      </c>
      <c r="D12">
        <v>0.17899999999999999</v>
      </c>
      <c r="E12">
        <v>0.09</v>
      </c>
      <c r="F12" s="6">
        <v>2.9710000000000001</v>
      </c>
      <c r="G12" s="4">
        <f t="shared" si="0"/>
        <v>0.42702300000000015</v>
      </c>
      <c r="H12" s="4">
        <f t="shared" si="1"/>
        <v>13.483517524471115</v>
      </c>
    </row>
    <row r="13" spans="1:9" ht="21.95" customHeight="1" x14ac:dyDescent="0.25">
      <c r="A13" s="3" t="s">
        <v>17</v>
      </c>
      <c r="B13">
        <v>0.50076299999999996</v>
      </c>
      <c r="C13">
        <v>3.347</v>
      </c>
      <c r="D13">
        <v>0.182</v>
      </c>
      <c r="E13">
        <v>8.8999999999999996E-2</v>
      </c>
      <c r="F13" s="6">
        <v>3.14</v>
      </c>
      <c r="G13" s="4">
        <f t="shared" si="0"/>
        <v>0.43676300000000001</v>
      </c>
      <c r="H13" s="4">
        <f t="shared" si="1"/>
        <v>13.049387511204063</v>
      </c>
    </row>
    <row r="14" spans="1:9" ht="21.95" customHeight="1" x14ac:dyDescent="0.25">
      <c r="A14" s="3" t="s">
        <v>18</v>
      </c>
      <c r="B14">
        <v>0.50330699999999995</v>
      </c>
      <c r="C14">
        <v>3.2269999999999999</v>
      </c>
      <c r="D14">
        <v>0.16600000000000001</v>
      </c>
      <c r="E14">
        <v>9.4E-2</v>
      </c>
      <c r="F14" s="6">
        <v>3.0619999999999998</v>
      </c>
      <c r="G14" s="4">
        <f t="shared" si="0"/>
        <v>0.4083070000000002</v>
      </c>
      <c r="H14" s="4">
        <f t="shared" si="1"/>
        <v>12.652835450883179</v>
      </c>
    </row>
    <row r="15" spans="1:9" ht="21.95" customHeight="1" x14ac:dyDescent="0.25">
      <c r="A15" s="3" t="s">
        <v>19</v>
      </c>
      <c r="B15">
        <v>0.49718499999999999</v>
      </c>
      <c r="C15">
        <v>3.3149999999999999</v>
      </c>
      <c r="D15">
        <v>0.17299999999999999</v>
      </c>
      <c r="E15">
        <v>0.09</v>
      </c>
      <c r="F15" s="6">
        <v>3.1389999999999998</v>
      </c>
      <c r="G15" s="4">
        <f t="shared" si="0"/>
        <v>0.41018500000000024</v>
      </c>
      <c r="H15" s="4">
        <f t="shared" si="1"/>
        <v>12.373604826546011</v>
      </c>
    </row>
    <row r="16" spans="1:9" ht="21.95" customHeight="1" x14ac:dyDescent="0.25">
      <c r="A16" s="3" t="s">
        <v>20</v>
      </c>
      <c r="B16">
        <v>0.49701800000000002</v>
      </c>
      <c r="C16">
        <v>3.093</v>
      </c>
      <c r="D16">
        <v>0.153</v>
      </c>
      <c r="E16">
        <v>9.0999999999999998E-2</v>
      </c>
      <c r="F16" s="6">
        <v>2.9580000000000002</v>
      </c>
      <c r="G16" s="4">
        <f t="shared" si="0"/>
        <v>0.38801799999999975</v>
      </c>
      <c r="H16" s="4">
        <f t="shared" si="1"/>
        <v>12.545037180730676</v>
      </c>
    </row>
    <row r="17" spans="1:8" ht="21.95" customHeight="1" x14ac:dyDescent="0.25">
      <c r="A17" s="3" t="s">
        <v>21</v>
      </c>
      <c r="B17">
        <v>0.498201</v>
      </c>
      <c r="C17">
        <v>3.13</v>
      </c>
      <c r="D17">
        <v>0.154</v>
      </c>
      <c r="E17">
        <v>9.0999999999999998E-2</v>
      </c>
      <c r="F17" s="6">
        <v>3</v>
      </c>
      <c r="G17" s="4">
        <f t="shared" si="0"/>
        <v>0.38320099999999968</v>
      </c>
      <c r="H17" s="4">
        <f t="shared" si="1"/>
        <v>12.242843450479224</v>
      </c>
    </row>
    <row r="18" spans="1:8" ht="21.95" customHeight="1" x14ac:dyDescent="0.25">
      <c r="A18" s="3" t="s">
        <v>22</v>
      </c>
      <c r="B18">
        <v>0.49751800000000002</v>
      </c>
      <c r="C18">
        <v>3.1739999999999999</v>
      </c>
      <c r="D18">
        <v>0.185</v>
      </c>
      <c r="E18">
        <v>9.1999999999999998E-2</v>
      </c>
      <c r="F18" s="6">
        <v>2.9990000000000001</v>
      </c>
      <c r="G18" s="4">
        <f t="shared" si="0"/>
        <v>0.39551799999999959</v>
      </c>
      <c r="H18" s="4">
        <f t="shared" si="1"/>
        <v>12.461184625078753</v>
      </c>
    </row>
    <row r="19" spans="1:8" ht="21.95" customHeight="1" x14ac:dyDescent="0.25">
      <c r="A19" s="3" t="s">
        <v>23</v>
      </c>
      <c r="B19">
        <v>0.49849199999999999</v>
      </c>
      <c r="C19">
        <v>3.1680000000000001</v>
      </c>
      <c r="D19">
        <v>0.16500000000000001</v>
      </c>
      <c r="E19">
        <v>8.7999999999999995E-2</v>
      </c>
      <c r="F19" s="6">
        <v>2.9990000000000001</v>
      </c>
      <c r="G19" s="4">
        <f t="shared" si="0"/>
        <v>0.41449200000000008</v>
      </c>
      <c r="H19" s="4">
        <f t="shared" si="1"/>
        <v>13.083712121212123</v>
      </c>
    </row>
    <row r="20" spans="1:8" ht="21.95" customHeight="1" x14ac:dyDescent="0.25">
      <c r="A20" s="3" t="s">
        <v>24</v>
      </c>
      <c r="B20">
        <v>0.49779800000000002</v>
      </c>
      <c r="C20">
        <v>3.2170000000000001</v>
      </c>
      <c r="D20">
        <v>0.16669999999999999</v>
      </c>
      <c r="E20">
        <v>9.0999999999999998E-2</v>
      </c>
      <c r="F20" s="6">
        <v>3.12</v>
      </c>
      <c r="G20" s="4">
        <f t="shared" si="0"/>
        <v>0.33709799999999968</v>
      </c>
      <c r="H20" s="4">
        <f t="shared" si="1"/>
        <v>10.478644700031074</v>
      </c>
    </row>
    <row r="21" spans="1:8" ht="21.95" customHeight="1" x14ac:dyDescent="0.25">
      <c r="A21" s="3" t="s">
        <v>25</v>
      </c>
      <c r="B21">
        <v>0.49779800000000002</v>
      </c>
      <c r="C21">
        <v>3.2480000000000002</v>
      </c>
      <c r="D21">
        <v>0.158</v>
      </c>
      <c r="E21">
        <v>8.7999999999999995E-2</v>
      </c>
      <c r="F21" s="6">
        <v>3.093</v>
      </c>
      <c r="G21" s="4">
        <f t="shared" si="0"/>
        <v>0.40679800000000021</v>
      </c>
      <c r="H21" s="4">
        <f t="shared" si="1"/>
        <v>12.524568965517247</v>
      </c>
    </row>
    <row r="22" spans="1:8" ht="21.95" customHeight="1" x14ac:dyDescent="0.25">
      <c r="A22" s="3" t="s">
        <v>26</v>
      </c>
      <c r="B22">
        <v>0.497728</v>
      </c>
      <c r="C22">
        <v>3.3679999999999999</v>
      </c>
      <c r="D22">
        <v>0.17</v>
      </c>
      <c r="E22">
        <v>0.09</v>
      </c>
      <c r="F22" s="6">
        <v>3.2280000000000002</v>
      </c>
      <c r="G22" s="4">
        <f t="shared" si="0"/>
        <v>0.37772799999999984</v>
      </c>
      <c r="H22" s="4">
        <f t="shared" si="1"/>
        <v>11.215201900237526</v>
      </c>
    </row>
    <row r="23" spans="1:8" ht="21.95" customHeight="1" x14ac:dyDescent="0.25">
      <c r="A23" s="3" t="s">
        <v>27</v>
      </c>
      <c r="B23">
        <v>0.50114800000000004</v>
      </c>
      <c r="C23">
        <v>3.2189999999999999</v>
      </c>
      <c r="D23">
        <v>0.17799999999999999</v>
      </c>
      <c r="E23">
        <v>9.2999999999999999E-2</v>
      </c>
      <c r="F23" s="6">
        <v>3.0419999999999998</v>
      </c>
      <c r="G23" s="4">
        <f t="shared" si="0"/>
        <v>0.40714800000000029</v>
      </c>
      <c r="H23" s="4">
        <f t="shared" si="1"/>
        <v>12.648275862068974</v>
      </c>
    </row>
    <row r="24" spans="1:8" ht="21.95" customHeight="1" x14ac:dyDescent="0.25">
      <c r="A24" s="3" t="s">
        <v>28</v>
      </c>
      <c r="B24">
        <v>0.49800899999999998</v>
      </c>
      <c r="C24">
        <v>3.4159999999999999</v>
      </c>
      <c r="D24">
        <v>0.16300000000000001</v>
      </c>
      <c r="E24">
        <v>8.5000000000000006E-2</v>
      </c>
      <c r="F24" s="6">
        <v>3.2690000000000001</v>
      </c>
      <c r="G24" s="4">
        <f t="shared" si="0"/>
        <v>0.39700900000000017</v>
      </c>
      <c r="H24" s="4">
        <f t="shared" si="1"/>
        <v>11.622043325526937</v>
      </c>
    </row>
    <row r="25" spans="1:8" ht="21.95" customHeight="1" x14ac:dyDescent="0.25">
      <c r="A25" s="3" t="s">
        <v>29</v>
      </c>
      <c r="B25">
        <v>0.50015299999999996</v>
      </c>
      <c r="C25">
        <v>3.4969999999999999</v>
      </c>
      <c r="D25">
        <v>0.184</v>
      </c>
      <c r="E25">
        <v>8.6999999999999994E-2</v>
      </c>
      <c r="F25" s="6">
        <v>3.331</v>
      </c>
      <c r="G25" s="4">
        <f t="shared" si="0"/>
        <v>0.39515299999999964</v>
      </c>
      <c r="H25" s="4">
        <f t="shared" si="1"/>
        <v>11.299771232484977</v>
      </c>
    </row>
    <row r="26" spans="1:8" ht="21.95" customHeight="1" x14ac:dyDescent="0.25">
      <c r="A26" s="3" t="s">
        <v>30</v>
      </c>
      <c r="B26">
        <v>0.500498</v>
      </c>
      <c r="C26">
        <v>3.3740000000000001</v>
      </c>
      <c r="D26">
        <v>0.17199999999999999</v>
      </c>
      <c r="E26">
        <v>8.6999999999999994E-2</v>
      </c>
      <c r="F26" s="6">
        <v>3.2050000000000001</v>
      </c>
      <c r="G26" s="4">
        <f t="shared" si="0"/>
        <v>0.41049799999999959</v>
      </c>
      <c r="H26" s="4">
        <f t="shared" si="1"/>
        <v>12.166508595139288</v>
      </c>
    </row>
    <row r="27" spans="1:8" ht="21.95" customHeight="1" x14ac:dyDescent="0.25">
      <c r="A27" s="3" t="s">
        <v>31</v>
      </c>
      <c r="B27">
        <v>0.49955300000000002</v>
      </c>
      <c r="C27">
        <v>3.2120000000000002</v>
      </c>
      <c r="D27">
        <v>0.16200000000000001</v>
      </c>
      <c r="E27">
        <v>0.09</v>
      </c>
      <c r="F27" s="6">
        <v>3.0990000000000002</v>
      </c>
      <c r="G27" s="4">
        <f t="shared" si="0"/>
        <v>0.36055300000000035</v>
      </c>
      <c r="H27" s="4">
        <f t="shared" si="1"/>
        <v>11.225186799501879</v>
      </c>
    </row>
    <row r="28" spans="1:8" ht="21.95" customHeight="1" x14ac:dyDescent="0.25">
      <c r="A28" s="3" t="s">
        <v>32</v>
      </c>
      <c r="B28">
        <v>0.499276</v>
      </c>
      <c r="C28">
        <v>3.0539999999999998</v>
      </c>
      <c r="D28">
        <v>0.17199999999999999</v>
      </c>
      <c r="E28">
        <v>8.5000000000000006E-2</v>
      </c>
      <c r="F28" s="6">
        <v>2.9470000000000001</v>
      </c>
      <c r="G28" s="4">
        <f t="shared" si="0"/>
        <v>0.3492759999999997</v>
      </c>
      <c r="H28" s="4">
        <f t="shared" si="1"/>
        <v>11.436673215455132</v>
      </c>
    </row>
    <row r="29" spans="1:8" ht="21.95" customHeight="1" x14ac:dyDescent="0.25">
      <c r="A29" s="3" t="s">
        <v>33</v>
      </c>
      <c r="B29">
        <v>0.49869799999999997</v>
      </c>
      <c r="C29">
        <v>3.3039999999999998</v>
      </c>
      <c r="D29">
        <v>0.16200000000000001</v>
      </c>
      <c r="E29">
        <v>8.7999999999999995E-2</v>
      </c>
      <c r="F29" s="6">
        <v>3.1150000000000002</v>
      </c>
      <c r="G29" s="4">
        <f t="shared" si="0"/>
        <v>0.4376979999999997</v>
      </c>
      <c r="H29" s="4">
        <f t="shared" si="1"/>
        <v>13.247518159806287</v>
      </c>
    </row>
    <row r="30" spans="1:8" ht="21.95" customHeight="1" x14ac:dyDescent="0.25">
      <c r="A30" s="3" t="s">
        <v>34</v>
      </c>
      <c r="B30">
        <v>0.51706700000000005</v>
      </c>
      <c r="C30">
        <v>3.17</v>
      </c>
      <c r="D30">
        <v>0.18099999999999999</v>
      </c>
      <c r="E30">
        <v>8.8999999999999996E-2</v>
      </c>
      <c r="F30" s="6">
        <v>3.048</v>
      </c>
      <c r="G30" s="4">
        <f t="shared" si="0"/>
        <v>0.36906699999999981</v>
      </c>
      <c r="H30" s="4">
        <f t="shared" si="1"/>
        <v>11.642492113564664</v>
      </c>
    </row>
    <row r="31" spans="1:8" ht="21.95" customHeight="1" x14ac:dyDescent="0.25">
      <c r="A31" s="3" t="s">
        <v>35</v>
      </c>
      <c r="B31">
        <v>0.50222599999999995</v>
      </c>
      <c r="C31">
        <v>3.4350000000000001</v>
      </c>
      <c r="D31">
        <v>0.17299999999999999</v>
      </c>
      <c r="E31">
        <v>8.8999999999999996E-2</v>
      </c>
      <c r="F31" s="6">
        <v>3.2149999999999999</v>
      </c>
      <c r="G31" s="4">
        <f t="shared" si="0"/>
        <v>0.46022600000000002</v>
      </c>
      <c r="H31" s="4">
        <f t="shared" si="1"/>
        <v>13.398136826783116</v>
      </c>
    </row>
    <row r="32" spans="1:8" ht="21.95" customHeight="1" x14ac:dyDescent="0.25">
      <c r="A32" s="3" t="s">
        <v>36</v>
      </c>
      <c r="B32">
        <v>0.49797000000000002</v>
      </c>
      <c r="C32">
        <v>3.0830000000000002</v>
      </c>
      <c r="D32">
        <v>0.17</v>
      </c>
      <c r="E32">
        <v>9.4E-2</v>
      </c>
      <c r="F32" s="6">
        <v>2.948</v>
      </c>
      <c r="G32" s="4">
        <f t="shared" si="0"/>
        <v>0.36897000000000046</v>
      </c>
      <c r="H32" s="4">
        <f t="shared" si="1"/>
        <v>11.967888420369784</v>
      </c>
    </row>
    <row r="33" spans="1:8" ht="21.95" customHeight="1" x14ac:dyDescent="0.25">
      <c r="A33" s="3" t="s">
        <v>37</v>
      </c>
      <c r="B33">
        <v>0.49879200000000001</v>
      </c>
      <c r="C33">
        <v>3.069</v>
      </c>
      <c r="D33">
        <v>0.16400000000000001</v>
      </c>
      <c r="E33">
        <v>8.8999999999999996E-2</v>
      </c>
      <c r="F33" s="6">
        <v>2.9169999999999998</v>
      </c>
      <c r="G33" s="4">
        <f t="shared" si="0"/>
        <v>0.39779199999999992</v>
      </c>
      <c r="H33" s="4">
        <f t="shared" si="1"/>
        <v>12.96161616161616</v>
      </c>
    </row>
    <row r="34" spans="1:8" ht="21.95" customHeight="1" x14ac:dyDescent="0.25">
      <c r="A34" s="3" t="s">
        <v>38</v>
      </c>
      <c r="B34">
        <v>0.50835900000000001</v>
      </c>
      <c r="C34">
        <v>3.1549999999999998</v>
      </c>
      <c r="D34">
        <v>0.19500000000000001</v>
      </c>
      <c r="E34">
        <v>9.0999999999999998E-2</v>
      </c>
      <c r="F34" s="6">
        <v>2.9860000000000002</v>
      </c>
      <c r="G34" s="4">
        <f t="shared" si="0"/>
        <v>0.39135899999999957</v>
      </c>
      <c r="H34" s="4">
        <f t="shared" si="1"/>
        <v>12.404405705229781</v>
      </c>
    </row>
    <row r="35" spans="1:8" ht="21.95" customHeight="1" x14ac:dyDescent="0.25">
      <c r="A35" s="3" t="s">
        <v>39</v>
      </c>
      <c r="B35">
        <v>0.49524800000000002</v>
      </c>
      <c r="C35">
        <v>3.1269999999999998</v>
      </c>
      <c r="D35">
        <v>0.19700000000000001</v>
      </c>
      <c r="E35">
        <v>9.0999999999999998E-2</v>
      </c>
      <c r="F35" s="6">
        <v>2.8980000000000001</v>
      </c>
      <c r="G35" s="4">
        <f t="shared" si="0"/>
        <v>0.43624799999999953</v>
      </c>
      <c r="H35" s="4">
        <f t="shared" si="1"/>
        <v>13.951007355292599</v>
      </c>
    </row>
    <row r="36" spans="1:8" x14ac:dyDescent="0.25">
      <c r="D36" s="6" t="s">
        <v>40</v>
      </c>
      <c r="E36" s="6"/>
      <c r="F36" s="5">
        <f>SUM(F5:F35)</f>
        <v>94.621000000000009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0" workbookViewId="0">
      <selection activeCell="E40" sqref="E40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60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0.46251599999999998</v>
      </c>
      <c r="C5" s="4">
        <v>3.0070000000000001</v>
      </c>
      <c r="D5" s="4">
        <v>0.20399999999999999</v>
      </c>
      <c r="E5" s="4">
        <v>0.09</v>
      </c>
      <c r="F5" s="5">
        <v>2.86</v>
      </c>
      <c r="G5" s="4">
        <f>SUM((B5+C5)-D5-E5-F5)</f>
        <v>0.31551600000000013</v>
      </c>
      <c r="H5" s="4">
        <f>SUM(G5/C5)*100</f>
        <v>10.492716993681414</v>
      </c>
    </row>
    <row r="6" spans="1:9" ht="21.95" customHeight="1" x14ac:dyDescent="0.25">
      <c r="A6" s="3" t="s">
        <v>10</v>
      </c>
      <c r="B6">
        <v>0.49906</v>
      </c>
      <c r="C6">
        <v>3.2629999999999999</v>
      </c>
      <c r="D6">
        <v>0.184</v>
      </c>
      <c r="E6">
        <v>0.108</v>
      </c>
      <c r="F6" s="6">
        <v>3.1259999999999999</v>
      </c>
      <c r="G6" s="4">
        <f t="shared" ref="G6:G34" si="0">SUM((B6+C6)-D6-E6-F6)</f>
        <v>0.34405999999999981</v>
      </c>
      <c r="H6" s="4">
        <f t="shared" ref="H6:H34" si="1">SUM(G6/C6)*100</f>
        <v>10.5442844008581</v>
      </c>
    </row>
    <row r="7" spans="1:9" ht="21.95" customHeight="1" x14ac:dyDescent="0.25">
      <c r="A7" s="3" t="s">
        <v>11</v>
      </c>
      <c r="B7">
        <v>0.50045399999999995</v>
      </c>
      <c r="C7">
        <v>3.278</v>
      </c>
      <c r="D7">
        <v>0.186</v>
      </c>
      <c r="E7">
        <v>8.6999999999999994E-2</v>
      </c>
      <c r="F7" s="6">
        <v>3.1070000000000002</v>
      </c>
      <c r="G7" s="4">
        <f t="shared" si="0"/>
        <v>0.39845399999999964</v>
      </c>
      <c r="H7" s="4">
        <f t="shared" si="1"/>
        <v>12.155399633923112</v>
      </c>
    </row>
    <row r="8" spans="1:9" ht="21.95" customHeight="1" x14ac:dyDescent="0.25">
      <c r="A8" s="3" t="s">
        <v>12</v>
      </c>
      <c r="B8">
        <v>0.49736399999999997</v>
      </c>
      <c r="C8">
        <v>3.1739999999999999</v>
      </c>
      <c r="D8">
        <v>0.185</v>
      </c>
      <c r="E8">
        <v>0.09</v>
      </c>
      <c r="F8" s="6">
        <v>2.9809999999999999</v>
      </c>
      <c r="G8" s="4">
        <f t="shared" si="0"/>
        <v>0.41536400000000029</v>
      </c>
      <c r="H8" s="4">
        <f t="shared" si="1"/>
        <v>13.086452425960942</v>
      </c>
    </row>
    <row r="9" spans="1:9" ht="21.95" customHeight="1" x14ac:dyDescent="0.25">
      <c r="A9" s="3" t="s">
        <v>13</v>
      </c>
      <c r="B9">
        <v>0.49466399999999999</v>
      </c>
      <c r="C9">
        <v>3.0609999999999999</v>
      </c>
      <c r="D9">
        <v>0.16400000000000001</v>
      </c>
      <c r="E9">
        <v>9.0999999999999998E-2</v>
      </c>
      <c r="F9" s="6">
        <v>2.891</v>
      </c>
      <c r="G9" s="4">
        <f t="shared" si="0"/>
        <v>0.40966399999999981</v>
      </c>
      <c r="H9" s="4">
        <f t="shared" si="1"/>
        <v>13.383338778177059</v>
      </c>
    </row>
    <row r="10" spans="1:9" ht="21.95" customHeight="1" x14ac:dyDescent="0.25">
      <c r="A10" s="3" t="s">
        <v>14</v>
      </c>
      <c r="B10">
        <v>0.49728600000000001</v>
      </c>
      <c r="C10">
        <v>3.1240000000000001</v>
      </c>
      <c r="D10">
        <v>0.183</v>
      </c>
      <c r="E10">
        <v>9.5000000000000001E-2</v>
      </c>
      <c r="F10" s="6">
        <v>2.9660000000000002</v>
      </c>
      <c r="G10" s="4">
        <f t="shared" si="0"/>
        <v>0.37728599999999979</v>
      </c>
      <c r="H10" s="4">
        <f t="shared" si="1"/>
        <v>12.077016645326498</v>
      </c>
    </row>
    <row r="11" spans="1:9" ht="21.95" customHeight="1" x14ac:dyDescent="0.25">
      <c r="A11" s="3" t="s">
        <v>15</v>
      </c>
      <c r="B11">
        <v>0.49555399999999999</v>
      </c>
      <c r="C11">
        <v>3.2360000000000002</v>
      </c>
      <c r="D11">
        <v>0.193</v>
      </c>
      <c r="E11">
        <v>8.8999999999999996E-2</v>
      </c>
      <c r="F11" s="6">
        <v>3.01</v>
      </c>
      <c r="G11" s="4">
        <f t="shared" si="0"/>
        <v>0.43955400000000022</v>
      </c>
      <c r="H11" s="4">
        <f t="shared" si="1"/>
        <v>13.583250927070464</v>
      </c>
    </row>
    <row r="12" spans="1:9" ht="21.95" customHeight="1" x14ac:dyDescent="0.25">
      <c r="A12" s="3" t="s">
        <v>16</v>
      </c>
      <c r="B12">
        <v>0.49209399999999998</v>
      </c>
      <c r="C12">
        <v>3.1970000000000001</v>
      </c>
      <c r="D12">
        <v>0.17199999999999999</v>
      </c>
      <c r="E12">
        <v>8.5000000000000006E-2</v>
      </c>
      <c r="F12" s="6">
        <v>2.9820000000000002</v>
      </c>
      <c r="G12" s="4">
        <f t="shared" si="0"/>
        <v>0.45009399999999955</v>
      </c>
      <c r="H12" s="4">
        <f t="shared" si="1"/>
        <v>14.078636221457602</v>
      </c>
    </row>
    <row r="13" spans="1:9" ht="21.95" customHeight="1" x14ac:dyDescent="0.25">
      <c r="A13" s="3" t="s">
        <v>17</v>
      </c>
      <c r="B13">
        <v>0.51085499999999995</v>
      </c>
      <c r="C13">
        <v>2.9239999999999999</v>
      </c>
      <c r="D13">
        <v>0.16700000000000001</v>
      </c>
      <c r="E13">
        <v>8.6999999999999994E-2</v>
      </c>
      <c r="F13" s="6">
        <v>2.8029999999999999</v>
      </c>
      <c r="G13" s="4">
        <f t="shared" si="0"/>
        <v>0.37785499999999983</v>
      </c>
      <c r="H13" s="4">
        <f t="shared" si="1"/>
        <v>12.922537619699037</v>
      </c>
    </row>
    <row r="14" spans="1:9" ht="21.95" customHeight="1" x14ac:dyDescent="0.25">
      <c r="A14" s="3" t="s">
        <v>18</v>
      </c>
      <c r="B14">
        <v>0.51417999999999997</v>
      </c>
      <c r="C14">
        <v>3.1160000000000001</v>
      </c>
      <c r="D14">
        <v>0.19400000000000001</v>
      </c>
      <c r="E14">
        <v>8.7999999999999995E-2</v>
      </c>
      <c r="F14" s="6">
        <v>2.9369999999999998</v>
      </c>
      <c r="G14" s="4">
        <f t="shared" si="0"/>
        <v>0.41118000000000032</v>
      </c>
      <c r="H14" s="4">
        <f t="shared" si="1"/>
        <v>13.19576379974327</v>
      </c>
    </row>
    <row r="15" spans="1:9" ht="21.95" customHeight="1" x14ac:dyDescent="0.25">
      <c r="A15" s="3" t="s">
        <v>19</v>
      </c>
      <c r="B15">
        <v>0.51195100000000004</v>
      </c>
      <c r="C15">
        <v>3.1539999999999999</v>
      </c>
      <c r="D15">
        <v>0.18</v>
      </c>
      <c r="E15">
        <v>9.0999999999999998E-2</v>
      </c>
      <c r="F15" s="6">
        <v>2.976</v>
      </c>
      <c r="G15" s="4">
        <f t="shared" si="0"/>
        <v>0.41895099999999941</v>
      </c>
      <c r="H15" s="4">
        <f t="shared" si="1"/>
        <v>13.283164235890913</v>
      </c>
    </row>
    <row r="16" spans="1:9" ht="21.95" customHeight="1" x14ac:dyDescent="0.25">
      <c r="A16" s="3" t="s">
        <v>20</v>
      </c>
      <c r="B16">
        <v>0.49430800000000003</v>
      </c>
      <c r="C16">
        <v>2.9649999999999999</v>
      </c>
      <c r="D16">
        <v>0.17100000000000001</v>
      </c>
      <c r="E16">
        <v>9.0999999999999998E-2</v>
      </c>
      <c r="F16" s="6">
        <v>2.7639999999999998</v>
      </c>
      <c r="G16" s="4">
        <f t="shared" si="0"/>
        <v>0.43330800000000025</v>
      </c>
      <c r="H16" s="4">
        <f t="shared" si="1"/>
        <v>14.614097807757176</v>
      </c>
    </row>
    <row r="17" spans="1:8" ht="21.95" customHeight="1" x14ac:dyDescent="0.25">
      <c r="A17" s="3" t="s">
        <v>21</v>
      </c>
      <c r="B17">
        <v>0.49263899999999999</v>
      </c>
      <c r="C17">
        <v>3.0169999999999999</v>
      </c>
      <c r="D17">
        <v>0.153</v>
      </c>
      <c r="E17">
        <v>9.1999999999999998E-2</v>
      </c>
      <c r="F17" s="6">
        <v>2.9279999999999999</v>
      </c>
      <c r="G17" s="4">
        <f t="shared" si="0"/>
        <v>0.33663899999999991</v>
      </c>
      <c r="H17" s="4">
        <f t="shared" si="1"/>
        <v>11.158070931388794</v>
      </c>
    </row>
    <row r="18" spans="1:8" ht="21.95" customHeight="1" x14ac:dyDescent="0.25">
      <c r="A18" s="3" t="s">
        <v>22</v>
      </c>
      <c r="B18">
        <v>0.49495099999999997</v>
      </c>
      <c r="C18">
        <v>3.2610000000000001</v>
      </c>
      <c r="D18">
        <v>0.159</v>
      </c>
      <c r="E18">
        <v>7.6999999999999999E-2</v>
      </c>
      <c r="F18" s="6">
        <v>3.0720000000000001</v>
      </c>
      <c r="G18" s="4">
        <f t="shared" si="0"/>
        <v>0.44795100000000021</v>
      </c>
      <c r="H18" s="4">
        <f t="shared" si="1"/>
        <v>13.736614535418589</v>
      </c>
    </row>
    <row r="19" spans="1:8" ht="21.95" customHeight="1" x14ac:dyDescent="0.25">
      <c r="A19" s="3" t="s">
        <v>23</v>
      </c>
      <c r="B19">
        <v>0.496695</v>
      </c>
      <c r="C19">
        <v>2.9790000000000001</v>
      </c>
      <c r="D19">
        <v>0.16</v>
      </c>
      <c r="E19">
        <v>8.7999999999999995E-2</v>
      </c>
      <c r="F19" s="6">
        <v>2.8610000000000002</v>
      </c>
      <c r="G19" s="4">
        <f t="shared" si="0"/>
        <v>0.36669499999999955</v>
      </c>
      <c r="H19" s="4">
        <f t="shared" si="1"/>
        <v>12.309331990600857</v>
      </c>
    </row>
    <row r="20" spans="1:8" ht="21.95" customHeight="1" x14ac:dyDescent="0.25">
      <c r="A20" s="3" t="s">
        <v>24</v>
      </c>
      <c r="B20">
        <v>0.49812699999999999</v>
      </c>
      <c r="C20">
        <v>2.9540000000000002</v>
      </c>
      <c r="D20">
        <v>0.16200000000000001</v>
      </c>
      <c r="E20">
        <v>9.1999999999999998E-2</v>
      </c>
      <c r="F20" s="6">
        <v>2.8450000000000002</v>
      </c>
      <c r="G20" s="4">
        <f t="shared" si="0"/>
        <v>0.35312699999999975</v>
      </c>
      <c r="H20" s="4">
        <f t="shared" si="1"/>
        <v>11.954197698036552</v>
      </c>
    </row>
    <row r="21" spans="1:8" ht="21.95" customHeight="1" x14ac:dyDescent="0.25">
      <c r="A21" s="3" t="s">
        <v>25</v>
      </c>
      <c r="B21">
        <v>0.49657000000000001</v>
      </c>
      <c r="C21">
        <v>3.1560000000000001</v>
      </c>
      <c r="D21">
        <v>0.16400000000000001</v>
      </c>
      <c r="E21">
        <v>9.0999999999999998E-2</v>
      </c>
      <c r="F21" s="6">
        <v>2.9950000000000001</v>
      </c>
      <c r="G21" s="4">
        <f t="shared" si="0"/>
        <v>0.40256999999999987</v>
      </c>
      <c r="H21" s="4">
        <f t="shared" si="1"/>
        <v>12.755703422053227</v>
      </c>
    </row>
    <row r="22" spans="1:8" ht="21.95" customHeight="1" x14ac:dyDescent="0.25">
      <c r="A22" s="3" t="s">
        <v>26</v>
      </c>
      <c r="B22">
        <v>0.49844699999999997</v>
      </c>
      <c r="C22">
        <v>3.3069999999999999</v>
      </c>
      <c r="D22">
        <v>0.17599999999999999</v>
      </c>
      <c r="E22">
        <v>9.6000000000000002E-2</v>
      </c>
      <c r="F22" s="6">
        <v>3.1280000000000001</v>
      </c>
      <c r="G22" s="4">
        <f t="shared" si="0"/>
        <v>0.40544699999999967</v>
      </c>
      <c r="H22" s="4">
        <f t="shared" si="1"/>
        <v>12.260266102207428</v>
      </c>
    </row>
    <row r="23" spans="1:8" ht="21.95" customHeight="1" x14ac:dyDescent="0.25">
      <c r="A23" s="3" t="s">
        <v>27</v>
      </c>
      <c r="B23">
        <v>0.495147</v>
      </c>
      <c r="C23">
        <v>3.2429999999999999</v>
      </c>
      <c r="D23">
        <v>0.184</v>
      </c>
      <c r="E23">
        <v>8.7999999999999995E-2</v>
      </c>
      <c r="F23" s="6">
        <v>3.0590000000000002</v>
      </c>
      <c r="G23" s="4">
        <f t="shared" si="0"/>
        <v>0.40714699999999926</v>
      </c>
      <c r="H23" s="4">
        <f t="shared" si="1"/>
        <v>12.554640764723999</v>
      </c>
    </row>
    <row r="24" spans="1:8" ht="21.95" customHeight="1" x14ac:dyDescent="0.25">
      <c r="A24" s="3" t="s">
        <v>28</v>
      </c>
      <c r="B24">
        <v>0.49291000000000001</v>
      </c>
      <c r="C24">
        <v>3.08</v>
      </c>
      <c r="D24">
        <v>0.182</v>
      </c>
      <c r="E24">
        <v>8.4000000000000005E-2</v>
      </c>
      <c r="F24" s="6">
        <v>2.9159999999999999</v>
      </c>
      <c r="G24" s="4">
        <f t="shared" si="0"/>
        <v>0.39091000000000031</v>
      </c>
      <c r="H24" s="4">
        <f t="shared" si="1"/>
        <v>12.691883116883126</v>
      </c>
    </row>
    <row r="25" spans="1:8" ht="21.95" customHeight="1" x14ac:dyDescent="0.25">
      <c r="A25" s="3" t="s">
        <v>29</v>
      </c>
      <c r="B25">
        <v>0.49498300000000001</v>
      </c>
      <c r="C25">
        <v>3.2090000000000001</v>
      </c>
      <c r="D25">
        <v>0.19</v>
      </c>
      <c r="E25">
        <v>8.8999999999999996E-2</v>
      </c>
      <c r="F25" s="6">
        <v>3.0129999999999999</v>
      </c>
      <c r="G25" s="4">
        <f t="shared" si="0"/>
        <v>0.41198300000000021</v>
      </c>
      <c r="H25" s="4">
        <f t="shared" si="1"/>
        <v>12.838360860081027</v>
      </c>
    </row>
    <row r="26" spans="1:8" ht="21.95" customHeight="1" x14ac:dyDescent="0.25">
      <c r="A26" s="3" t="s">
        <v>30</v>
      </c>
      <c r="B26">
        <v>0.51564699999999997</v>
      </c>
      <c r="C26">
        <v>3.1890000000000001</v>
      </c>
      <c r="D26">
        <v>0.16500000000000001</v>
      </c>
      <c r="E26">
        <v>0.09</v>
      </c>
      <c r="F26" s="6">
        <v>3.0209999999999999</v>
      </c>
      <c r="G26" s="4">
        <f t="shared" si="0"/>
        <v>0.42864700000000022</v>
      </c>
      <c r="H26" s="4">
        <f t="shared" si="1"/>
        <v>13.441423643775485</v>
      </c>
    </row>
    <row r="27" spans="1:8" ht="21.95" customHeight="1" x14ac:dyDescent="0.25">
      <c r="A27" s="3" t="s">
        <v>31</v>
      </c>
      <c r="B27">
        <v>0.51408100000000001</v>
      </c>
      <c r="C27">
        <v>3.1749999999999998</v>
      </c>
      <c r="D27">
        <v>0.153</v>
      </c>
      <c r="E27">
        <v>0.09</v>
      </c>
      <c r="F27" s="6">
        <v>3.0390000000000001</v>
      </c>
      <c r="G27" s="4">
        <f t="shared" si="0"/>
        <v>0.4070809999999998</v>
      </c>
      <c r="H27" s="4">
        <f t="shared" si="1"/>
        <v>12.821448818897633</v>
      </c>
    </row>
    <row r="28" spans="1:8" ht="21.95" customHeight="1" x14ac:dyDescent="0.25">
      <c r="A28" s="3" t="s">
        <v>32</v>
      </c>
      <c r="B28">
        <v>0.52334000000000003</v>
      </c>
      <c r="C28">
        <v>3.165</v>
      </c>
      <c r="D28">
        <v>0.186</v>
      </c>
      <c r="E28">
        <v>9.4E-2</v>
      </c>
      <c r="F28" s="6">
        <v>2.9849999999999999</v>
      </c>
      <c r="G28" s="4">
        <f t="shared" si="0"/>
        <v>0.42334000000000049</v>
      </c>
      <c r="H28" s="4">
        <f t="shared" si="1"/>
        <v>13.375671406003175</v>
      </c>
    </row>
    <row r="29" spans="1:8" ht="21.95" customHeight="1" x14ac:dyDescent="0.25">
      <c r="A29" s="3" t="s">
        <v>33</v>
      </c>
      <c r="B29">
        <v>0.52170499999999997</v>
      </c>
      <c r="C29">
        <v>3.36</v>
      </c>
      <c r="D29">
        <v>0.20499999999999999</v>
      </c>
      <c r="E29">
        <v>9.2999999999999999E-2</v>
      </c>
      <c r="F29" s="6">
        <v>3.1360000000000001</v>
      </c>
      <c r="G29" s="4">
        <f t="shared" si="0"/>
        <v>0.44770499999999958</v>
      </c>
      <c r="H29" s="4">
        <f t="shared" si="1"/>
        <v>13.324553571428559</v>
      </c>
    </row>
    <row r="30" spans="1:8" ht="21.95" customHeight="1" x14ac:dyDescent="0.25">
      <c r="A30" s="3" t="s">
        <v>34</v>
      </c>
      <c r="B30">
        <v>0.42133500000000002</v>
      </c>
      <c r="C30">
        <v>3.0630000000000002</v>
      </c>
      <c r="D30">
        <v>0.217</v>
      </c>
      <c r="E30">
        <v>7.8E-2</v>
      </c>
      <c r="F30" s="6">
        <v>2.8940000000000001</v>
      </c>
      <c r="G30" s="4">
        <f t="shared" si="0"/>
        <v>0.29533500000000013</v>
      </c>
      <c r="H30" s="4">
        <f t="shared" si="1"/>
        <v>9.6420176297747329</v>
      </c>
    </row>
    <row r="31" spans="1:8" ht="21.95" customHeight="1" x14ac:dyDescent="0.25">
      <c r="A31" s="3" t="s">
        <v>35</v>
      </c>
      <c r="B31">
        <v>0.438942</v>
      </c>
      <c r="C31">
        <v>3.1840000000000002</v>
      </c>
      <c r="D31">
        <v>0.111</v>
      </c>
      <c r="E31">
        <v>9.4E-2</v>
      </c>
      <c r="F31" s="6">
        <v>3.1</v>
      </c>
      <c r="G31" s="4">
        <f t="shared" si="0"/>
        <v>0.31794199999999995</v>
      </c>
      <c r="H31" s="4">
        <f t="shared" si="1"/>
        <v>9.9856155778894458</v>
      </c>
    </row>
    <row r="32" spans="1:8" ht="21.95" customHeight="1" x14ac:dyDescent="0.25">
      <c r="A32" s="3" t="s">
        <v>36</v>
      </c>
      <c r="B32">
        <v>0.49723099999999998</v>
      </c>
      <c r="C32">
        <v>3.4390000000000001</v>
      </c>
      <c r="D32">
        <v>0.16400000000000001</v>
      </c>
      <c r="E32">
        <v>8.6999999999999994E-2</v>
      </c>
      <c r="F32" s="6">
        <v>3.2309999999999999</v>
      </c>
      <c r="G32" s="4">
        <f t="shared" si="0"/>
        <v>0.45423100000000005</v>
      </c>
      <c r="H32" s="4">
        <f t="shared" si="1"/>
        <v>13.208229136376856</v>
      </c>
    </row>
    <row r="33" spans="1:8" ht="21.95" customHeight="1" x14ac:dyDescent="0.25">
      <c r="A33" s="3" t="s">
        <v>37</v>
      </c>
      <c r="B33">
        <v>0.49718899999999999</v>
      </c>
      <c r="C33">
        <v>3.0129999999999999</v>
      </c>
      <c r="D33">
        <v>0.156</v>
      </c>
      <c r="E33">
        <v>9.1999999999999998E-2</v>
      </c>
      <c r="F33" s="6">
        <v>2.907</v>
      </c>
      <c r="G33" s="4">
        <f t="shared" si="0"/>
        <v>0.35518899999999975</v>
      </c>
      <c r="H33" s="4">
        <f t="shared" si="1"/>
        <v>11.788549618320603</v>
      </c>
    </row>
    <row r="34" spans="1:8" ht="21.95" customHeight="1" x14ac:dyDescent="0.25">
      <c r="A34" s="3" t="s">
        <v>38</v>
      </c>
      <c r="B34">
        <v>0.49563200000000002</v>
      </c>
      <c r="C34">
        <v>3.0329999999999999</v>
      </c>
      <c r="D34">
        <v>0.16500000000000001</v>
      </c>
      <c r="E34">
        <v>0.09</v>
      </c>
      <c r="F34" s="6">
        <v>2.907</v>
      </c>
      <c r="G34" s="4">
        <f t="shared" si="0"/>
        <v>0.36663200000000007</v>
      </c>
      <c r="H34" s="4">
        <f t="shared" si="1"/>
        <v>12.088097593142107</v>
      </c>
    </row>
    <row r="35" spans="1:8" ht="21.95" customHeight="1" x14ac:dyDescent="0.25">
      <c r="A35" s="3" t="s">
        <v>39</v>
      </c>
      <c r="D35" s="6" t="s">
        <v>40</v>
      </c>
      <c r="E35" s="6"/>
      <c r="F35" s="5">
        <f>SUM(F5:F34)</f>
        <v>89.439999999999969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61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0.49718899999999999</v>
      </c>
      <c r="C5" s="4">
        <v>3.137</v>
      </c>
      <c r="D5" s="4">
        <v>0.15</v>
      </c>
      <c r="E5" s="4">
        <v>9.2999999999999999E-2</v>
      </c>
      <c r="F5" s="5">
        <v>3.0169999999999999</v>
      </c>
      <c r="G5" s="4">
        <f>SUM((B5+C5)-D5-E5-F5)</f>
        <v>0.37418900000000033</v>
      </c>
      <c r="H5" s="4">
        <f>SUM(G5/C5)*100</f>
        <v>11.928243544788025</v>
      </c>
    </row>
    <row r="6" spans="1:9" ht="21.95" customHeight="1" x14ac:dyDescent="0.25">
      <c r="A6" s="3" t="s">
        <v>10</v>
      </c>
      <c r="B6">
        <v>0.49607600000000002</v>
      </c>
      <c r="C6">
        <v>3.157</v>
      </c>
      <c r="D6">
        <v>0.158</v>
      </c>
      <c r="E6">
        <v>0.1</v>
      </c>
      <c r="F6" s="6">
        <v>2.9769999999999999</v>
      </c>
      <c r="G6" s="4">
        <f t="shared" ref="G6:G35" si="0">SUM((B6+C6)-D6-E6-F6)</f>
        <v>0.41807600000000011</v>
      </c>
      <c r="H6" s="4">
        <f t="shared" ref="H6:H35" si="1">SUM(G6/C6)*100</f>
        <v>13.242825467215717</v>
      </c>
    </row>
    <row r="7" spans="1:9" ht="21.95" customHeight="1" x14ac:dyDescent="0.25">
      <c r="A7" s="3" t="s">
        <v>11</v>
      </c>
      <c r="B7">
        <v>0.49474200000000002</v>
      </c>
      <c r="C7">
        <v>3.165</v>
      </c>
      <c r="D7">
        <v>0.14099999999999999</v>
      </c>
      <c r="E7">
        <v>8.2000000000000003E-2</v>
      </c>
      <c r="F7" s="6">
        <v>3.0880000000000001</v>
      </c>
      <c r="G7" s="4">
        <f t="shared" si="0"/>
        <v>0.34874200000000011</v>
      </c>
      <c r="H7" s="4">
        <f t="shared" si="1"/>
        <v>11.018704581358612</v>
      </c>
    </row>
    <row r="8" spans="1:9" ht="21.95" customHeight="1" x14ac:dyDescent="0.25">
      <c r="A8" s="3" t="s">
        <v>12</v>
      </c>
      <c r="B8">
        <v>0.49852400000000002</v>
      </c>
      <c r="C8">
        <v>2.7290000000000001</v>
      </c>
      <c r="D8">
        <v>0.13</v>
      </c>
      <c r="E8">
        <v>0</v>
      </c>
      <c r="F8" s="6">
        <v>2.7189999999999999</v>
      </c>
      <c r="G8" s="4">
        <f t="shared" si="0"/>
        <v>0.37852400000000053</v>
      </c>
      <c r="H8" s="4">
        <f t="shared" si="1"/>
        <v>13.870428728471987</v>
      </c>
    </row>
    <row r="9" spans="1:9" ht="21.95" customHeight="1" x14ac:dyDescent="0.25">
      <c r="A9" s="3" t="s">
        <v>13</v>
      </c>
      <c r="B9">
        <v>0.36505100000000001</v>
      </c>
      <c r="C9">
        <v>4.3470000000000004</v>
      </c>
      <c r="D9">
        <v>0.127</v>
      </c>
      <c r="E9">
        <v>0.09</v>
      </c>
      <c r="F9" s="6">
        <v>4.1890000000000001</v>
      </c>
      <c r="G9" s="4">
        <f t="shared" si="0"/>
        <v>0.30605100000000096</v>
      </c>
      <c r="H9" s="4">
        <f t="shared" si="1"/>
        <v>7.0405106970324578</v>
      </c>
    </row>
    <row r="10" spans="1:9" ht="21.95" customHeight="1" x14ac:dyDescent="0.25">
      <c r="A10" s="3" t="s">
        <v>14</v>
      </c>
      <c r="B10">
        <v>0.51254200000000005</v>
      </c>
      <c r="C10">
        <v>3.012</v>
      </c>
      <c r="D10">
        <v>0.16200000000000001</v>
      </c>
      <c r="E10">
        <v>0.09</v>
      </c>
      <c r="F10" s="6">
        <v>2.8660000000000001</v>
      </c>
      <c r="G10" s="4">
        <f t="shared" si="0"/>
        <v>0.4065420000000004</v>
      </c>
      <c r="H10" s="4">
        <f t="shared" si="1"/>
        <v>13.49741035856575</v>
      </c>
    </row>
    <row r="11" spans="1:9" ht="21.95" customHeight="1" x14ac:dyDescent="0.25">
      <c r="A11" s="3" t="s">
        <v>15</v>
      </c>
      <c r="B11">
        <v>0.44490200000000002</v>
      </c>
      <c r="C11">
        <v>3.0339999999999998</v>
      </c>
      <c r="D11">
        <v>0.156</v>
      </c>
      <c r="E11">
        <v>8.8999999999999996E-2</v>
      </c>
      <c r="F11" s="6">
        <v>2.8839999999999999</v>
      </c>
      <c r="G11" s="4">
        <f t="shared" si="0"/>
        <v>0.34990199999999971</v>
      </c>
      <c r="H11" s="4">
        <f t="shared" si="1"/>
        <v>11.532696110744881</v>
      </c>
    </row>
    <row r="12" spans="1:9" ht="21.95" customHeight="1" x14ac:dyDescent="0.25">
      <c r="A12" s="3" t="s">
        <v>16</v>
      </c>
      <c r="B12">
        <v>0.47827599999999998</v>
      </c>
      <c r="C12">
        <v>2.9540000000000002</v>
      </c>
      <c r="D12">
        <v>0.17</v>
      </c>
      <c r="E12">
        <v>9.2999999999999999E-2</v>
      </c>
      <c r="F12" s="6">
        <v>2.8559999999999999</v>
      </c>
      <c r="G12" s="4">
        <f t="shared" si="0"/>
        <v>0.31327600000000055</v>
      </c>
      <c r="H12" s="4">
        <f t="shared" si="1"/>
        <v>10.605145565335157</v>
      </c>
    </row>
    <row r="13" spans="1:9" ht="21.95" customHeight="1" x14ac:dyDescent="0.25">
      <c r="A13" s="3" t="s">
        <v>17</v>
      </c>
      <c r="B13">
        <v>0.51365400000000005</v>
      </c>
      <c r="C13">
        <v>2.7709999999999999</v>
      </c>
      <c r="D13">
        <v>0.13400000000000001</v>
      </c>
      <c r="E13">
        <v>8.6999999999999994E-2</v>
      </c>
      <c r="F13" s="6">
        <v>2.6859999999999999</v>
      </c>
      <c r="G13" s="4">
        <f t="shared" si="0"/>
        <v>0.37765399999999971</v>
      </c>
      <c r="H13" s="4">
        <f t="shared" si="1"/>
        <v>13.628798267773357</v>
      </c>
    </row>
    <row r="14" spans="1:9" ht="21.95" customHeight="1" x14ac:dyDescent="0.25">
      <c r="A14" s="3" t="s">
        <v>18</v>
      </c>
      <c r="B14">
        <v>0.49674400000000002</v>
      </c>
      <c r="C14">
        <v>2.9340000000000002</v>
      </c>
      <c r="D14">
        <v>0.14799999999999999</v>
      </c>
      <c r="E14">
        <v>8.6999999999999994E-2</v>
      </c>
      <c r="F14" s="6">
        <v>2.8479999999999999</v>
      </c>
      <c r="G14" s="4">
        <f t="shared" si="0"/>
        <v>0.34774400000000005</v>
      </c>
      <c r="H14" s="4">
        <f t="shared" si="1"/>
        <v>11.852215405589641</v>
      </c>
    </row>
    <row r="15" spans="1:9" ht="21.95" customHeight="1" x14ac:dyDescent="0.25">
      <c r="A15" s="3" t="s">
        <v>19</v>
      </c>
      <c r="B15">
        <v>0.49607600000000002</v>
      </c>
      <c r="C15">
        <v>2.907</v>
      </c>
      <c r="D15">
        <v>0.24199999999999999</v>
      </c>
      <c r="E15">
        <v>8.8999999999999996E-2</v>
      </c>
      <c r="F15" s="6">
        <v>2.6720000000000002</v>
      </c>
      <c r="G15" s="4">
        <f t="shared" si="0"/>
        <v>0.40007599999999988</v>
      </c>
      <c r="H15" s="4">
        <f t="shared" si="1"/>
        <v>13.762504299965597</v>
      </c>
    </row>
    <row r="16" spans="1:9" ht="21.95" customHeight="1" x14ac:dyDescent="0.25">
      <c r="A16" s="3" t="s">
        <v>20</v>
      </c>
      <c r="B16">
        <v>0.44908700000000001</v>
      </c>
      <c r="C16">
        <v>3.133</v>
      </c>
      <c r="D16">
        <v>0.17699999999999999</v>
      </c>
      <c r="E16">
        <v>9.0999999999999998E-2</v>
      </c>
      <c r="F16" s="6">
        <v>2.9350000000000001</v>
      </c>
      <c r="G16" s="4">
        <f t="shared" si="0"/>
        <v>0.37908699999999973</v>
      </c>
      <c r="H16" s="4">
        <f t="shared" si="1"/>
        <v>12.099808490264913</v>
      </c>
    </row>
    <row r="17" spans="1:8" ht="21.95" customHeight="1" x14ac:dyDescent="0.25">
      <c r="A17" s="3" t="s">
        <v>21</v>
      </c>
      <c r="B17">
        <v>0.50070800000000004</v>
      </c>
      <c r="C17">
        <v>3.048</v>
      </c>
      <c r="D17">
        <v>0.20499999999999999</v>
      </c>
      <c r="E17">
        <v>9.1999999999999998E-2</v>
      </c>
      <c r="F17" s="6">
        <v>2.8540000000000001</v>
      </c>
      <c r="G17" s="4">
        <f t="shared" si="0"/>
        <v>0.39770799999999973</v>
      </c>
      <c r="H17" s="4">
        <f t="shared" si="1"/>
        <v>13.048162729658783</v>
      </c>
    </row>
    <row r="18" spans="1:8" ht="21.95" customHeight="1" x14ac:dyDescent="0.25">
      <c r="A18" s="3" t="s">
        <v>22</v>
      </c>
      <c r="B18">
        <v>0.50004099999999996</v>
      </c>
      <c r="C18">
        <v>2.8450000000000002</v>
      </c>
      <c r="D18">
        <v>0.21099999999999999</v>
      </c>
      <c r="E18">
        <v>8.7999999999999995E-2</v>
      </c>
      <c r="F18" s="6">
        <v>2.6789999999999998</v>
      </c>
      <c r="G18" s="4">
        <f t="shared" si="0"/>
        <v>0.36704100000000039</v>
      </c>
      <c r="H18" s="4">
        <f t="shared" si="1"/>
        <v>12.9012653778559</v>
      </c>
    </row>
    <row r="19" spans="1:8" ht="21.95" customHeight="1" x14ac:dyDescent="0.25">
      <c r="A19" s="3" t="s">
        <v>23</v>
      </c>
      <c r="B19">
        <v>0.50093100000000002</v>
      </c>
      <c r="C19">
        <v>3.052</v>
      </c>
      <c r="D19">
        <v>0.184</v>
      </c>
      <c r="E19">
        <v>0.10199999999999999</v>
      </c>
      <c r="F19" s="6">
        <v>2.8610000000000002</v>
      </c>
      <c r="G19" s="4">
        <f t="shared" si="0"/>
        <v>0.40593099999999982</v>
      </c>
      <c r="H19" s="4">
        <f t="shared" si="1"/>
        <v>13.300491480996063</v>
      </c>
    </row>
    <row r="20" spans="1:8" ht="21.95" customHeight="1" x14ac:dyDescent="0.25">
      <c r="A20" s="3" t="s">
        <v>24</v>
      </c>
      <c r="B20">
        <v>0.49781399999999998</v>
      </c>
      <c r="C20">
        <v>3.1040000000000001</v>
      </c>
      <c r="D20">
        <v>0.17799999999999999</v>
      </c>
      <c r="E20">
        <v>0.09</v>
      </c>
      <c r="F20" s="6">
        <v>2.9580000000000002</v>
      </c>
      <c r="G20" s="4">
        <f t="shared" si="0"/>
        <v>0.37581400000000009</v>
      </c>
      <c r="H20" s="4">
        <f t="shared" si="1"/>
        <v>12.107409793814435</v>
      </c>
    </row>
    <row r="21" spans="1:8" ht="21.95" customHeight="1" x14ac:dyDescent="0.25">
      <c r="A21" s="3" t="s">
        <v>25</v>
      </c>
      <c r="B21">
        <v>0.50004000000000004</v>
      </c>
      <c r="C21">
        <v>2.9620000000000002</v>
      </c>
      <c r="D21">
        <v>0.70899999999999996</v>
      </c>
      <c r="E21">
        <v>9.1999999999999998E-2</v>
      </c>
      <c r="F21" s="6">
        <v>2.8679999999999999</v>
      </c>
      <c r="G21" s="4">
        <f t="shared" si="0"/>
        <v>-0.20696000000000003</v>
      </c>
      <c r="H21" s="4">
        <f t="shared" si="1"/>
        <v>-6.9871708305199194</v>
      </c>
    </row>
    <row r="22" spans="1:8" ht="21.95" customHeight="1" x14ac:dyDescent="0.25">
      <c r="A22" s="3" t="s">
        <v>26</v>
      </c>
      <c r="B22">
        <v>0.49451899999999999</v>
      </c>
      <c r="C22">
        <v>3.7210000000000001</v>
      </c>
      <c r="D22">
        <v>7.5999999999999998E-2</v>
      </c>
      <c r="E22">
        <v>9.0999999999999998E-2</v>
      </c>
      <c r="F22" s="6">
        <v>2.774</v>
      </c>
      <c r="G22" s="4">
        <f t="shared" si="0"/>
        <v>1.2745190000000006</v>
      </c>
      <c r="H22" s="4">
        <f t="shared" si="1"/>
        <v>34.252055898951909</v>
      </c>
    </row>
    <row r="23" spans="1:8" ht="21.95" customHeight="1" x14ac:dyDescent="0.25">
      <c r="A23" s="3" t="s">
        <v>27</v>
      </c>
      <c r="B23">
        <v>0.512764</v>
      </c>
      <c r="C23">
        <v>3.0270000000000001</v>
      </c>
      <c r="D23">
        <v>0.129</v>
      </c>
      <c r="E23">
        <v>8.6999999999999994E-2</v>
      </c>
      <c r="F23" s="6">
        <v>2.9060000000000001</v>
      </c>
      <c r="G23" s="4">
        <f t="shared" si="0"/>
        <v>0.41776399999999958</v>
      </c>
      <c r="H23" s="4">
        <f t="shared" si="1"/>
        <v>13.801255368351489</v>
      </c>
    </row>
    <row r="24" spans="1:8" ht="21.95" customHeight="1" x14ac:dyDescent="0.25">
      <c r="A24" s="3" t="s">
        <v>28</v>
      </c>
      <c r="B24">
        <v>0.51320900000000003</v>
      </c>
      <c r="C24">
        <v>3.0760000000000001</v>
      </c>
      <c r="D24">
        <v>0.13100000000000001</v>
      </c>
      <c r="E24">
        <v>9.0999999999999998E-2</v>
      </c>
      <c r="F24" s="6">
        <v>2.9279999999999999</v>
      </c>
      <c r="G24" s="4">
        <f t="shared" si="0"/>
        <v>0.43920899999999996</v>
      </c>
      <c r="H24" s="4">
        <f t="shared" si="1"/>
        <v>14.278576072821844</v>
      </c>
    </row>
    <row r="25" spans="1:8" ht="21.95" customHeight="1" x14ac:dyDescent="0.25">
      <c r="A25" s="3" t="s">
        <v>29</v>
      </c>
      <c r="B25">
        <v>0.51231899999999997</v>
      </c>
      <c r="C25">
        <v>2.984</v>
      </c>
      <c r="D25">
        <v>0.16300000000000001</v>
      </c>
      <c r="E25">
        <v>8.5000000000000006E-2</v>
      </c>
      <c r="F25" s="6">
        <v>2.8530000000000002</v>
      </c>
      <c r="G25" s="4">
        <f t="shared" si="0"/>
        <v>0.39531899999999975</v>
      </c>
      <c r="H25" s="4">
        <f t="shared" si="1"/>
        <v>13.247955764075058</v>
      </c>
    </row>
    <row r="26" spans="1:8" ht="21.95" customHeight="1" x14ac:dyDescent="0.25">
      <c r="A26" s="3" t="s">
        <v>30</v>
      </c>
      <c r="B26">
        <v>0.51320900000000003</v>
      </c>
      <c r="C26">
        <v>2.9910000000000001</v>
      </c>
      <c r="D26">
        <v>0.16300000000000001</v>
      </c>
      <c r="E26">
        <v>9.2999999999999999E-2</v>
      </c>
      <c r="F26" s="6">
        <v>2.8239999999999998</v>
      </c>
      <c r="G26" s="4">
        <f t="shared" si="0"/>
        <v>0.42420900000000072</v>
      </c>
      <c r="H26" s="4">
        <f t="shared" si="1"/>
        <v>14.182848545636933</v>
      </c>
    </row>
    <row r="27" spans="1:8" ht="21.95" customHeight="1" x14ac:dyDescent="0.25">
      <c r="A27" s="3" t="s">
        <v>31</v>
      </c>
      <c r="B27">
        <v>0.51676900000000003</v>
      </c>
      <c r="C27">
        <v>2.9129999999999998</v>
      </c>
      <c r="D27">
        <v>0.152</v>
      </c>
      <c r="E27">
        <v>0.09</v>
      </c>
      <c r="F27" s="6">
        <v>2.782</v>
      </c>
      <c r="G27" s="4">
        <f t="shared" si="0"/>
        <v>0.40576899999999982</v>
      </c>
      <c r="H27" s="4">
        <f t="shared" si="1"/>
        <v>13.92959148644009</v>
      </c>
    </row>
    <row r="28" spans="1:8" ht="21.95" customHeight="1" x14ac:dyDescent="0.25">
      <c r="A28" s="3" t="s">
        <v>32</v>
      </c>
      <c r="B28">
        <v>0.49585400000000002</v>
      </c>
      <c r="C28">
        <v>2.8690000000000002</v>
      </c>
      <c r="D28">
        <v>0.70799999999999996</v>
      </c>
      <c r="E28">
        <v>9.0999999999999998E-2</v>
      </c>
      <c r="F28" s="6">
        <v>2.786</v>
      </c>
      <c r="G28" s="4">
        <f t="shared" si="0"/>
        <v>-0.22014600000000017</v>
      </c>
      <c r="H28" s="4">
        <f t="shared" si="1"/>
        <v>-7.6732659463227657</v>
      </c>
    </row>
    <row r="29" spans="1:8" ht="21.95" customHeight="1" x14ac:dyDescent="0.25">
      <c r="A29" s="3" t="s">
        <v>33</v>
      </c>
      <c r="B29">
        <v>0.49870399999999998</v>
      </c>
      <c r="C29">
        <v>3.8159999999999998</v>
      </c>
      <c r="D29">
        <v>0.107</v>
      </c>
      <c r="E29">
        <v>9.1999999999999998E-2</v>
      </c>
      <c r="F29" s="6">
        <v>2.9289999999999998</v>
      </c>
      <c r="G29" s="4">
        <f t="shared" si="0"/>
        <v>1.1867040000000002</v>
      </c>
      <c r="H29" s="4">
        <f t="shared" si="1"/>
        <v>31.098113207547179</v>
      </c>
    </row>
    <row r="30" spans="1:8" ht="21.95" customHeight="1" x14ac:dyDescent="0.25">
      <c r="A30" s="3" t="s">
        <v>34</v>
      </c>
      <c r="B30">
        <v>0.49496600000000002</v>
      </c>
      <c r="C30">
        <v>3.11</v>
      </c>
      <c r="D30">
        <v>0.13900000000000001</v>
      </c>
      <c r="E30">
        <v>9.0999999999999998E-2</v>
      </c>
      <c r="F30" s="6">
        <v>2.98</v>
      </c>
      <c r="G30" s="4">
        <f t="shared" si="0"/>
        <v>0.39496599999999971</v>
      </c>
      <c r="H30" s="4">
        <f t="shared" si="1"/>
        <v>12.699871382636646</v>
      </c>
    </row>
    <row r="31" spans="1:8" ht="21.95" customHeight="1" x14ac:dyDescent="0.25">
      <c r="A31" s="3" t="s">
        <v>35</v>
      </c>
      <c r="B31">
        <v>0.49629899999999999</v>
      </c>
      <c r="C31">
        <v>2.9910000000000001</v>
      </c>
      <c r="D31">
        <v>0.14000000000000001</v>
      </c>
      <c r="E31">
        <v>9.0999999999999998E-2</v>
      </c>
      <c r="F31" s="6">
        <v>2.851</v>
      </c>
      <c r="G31" s="4">
        <f t="shared" si="0"/>
        <v>0.40529899999999985</v>
      </c>
      <c r="H31" s="4">
        <f t="shared" si="1"/>
        <v>13.550618522233362</v>
      </c>
    </row>
    <row r="32" spans="1:8" ht="21.95" customHeight="1" x14ac:dyDescent="0.25">
      <c r="A32" s="3" t="s">
        <v>36</v>
      </c>
      <c r="B32">
        <v>0.49674400000000002</v>
      </c>
      <c r="C32">
        <v>3.0009999999999999</v>
      </c>
      <c r="D32">
        <v>0.123</v>
      </c>
      <c r="E32">
        <v>9.1999999999999998E-2</v>
      </c>
      <c r="F32" s="6">
        <v>2.8919999999999999</v>
      </c>
      <c r="G32" s="4">
        <f t="shared" si="0"/>
        <v>0.39074399999999976</v>
      </c>
      <c r="H32" s="4">
        <f t="shared" si="1"/>
        <v>13.020459846717753</v>
      </c>
    </row>
    <row r="33" spans="1:8" ht="21.95" customHeight="1" x14ac:dyDescent="0.25">
      <c r="A33" s="3" t="s">
        <v>37</v>
      </c>
      <c r="B33">
        <v>0.51254100000000002</v>
      </c>
      <c r="C33">
        <v>2.9249999999999998</v>
      </c>
      <c r="D33">
        <v>0.155</v>
      </c>
      <c r="E33">
        <v>8.7999999999999995E-2</v>
      </c>
      <c r="F33" s="6">
        <v>2.798</v>
      </c>
      <c r="G33" s="4">
        <f t="shared" si="0"/>
        <v>0.39654100000000003</v>
      </c>
      <c r="H33" s="4">
        <f t="shared" si="1"/>
        <v>13.556957264957267</v>
      </c>
    </row>
    <row r="34" spans="1:8" ht="21.95" customHeight="1" x14ac:dyDescent="0.25">
      <c r="A34" s="3" t="s">
        <v>38</v>
      </c>
      <c r="B34">
        <v>0.51142900000000002</v>
      </c>
      <c r="C34">
        <v>3.1179999999999999</v>
      </c>
      <c r="D34">
        <v>0.17100000000000001</v>
      </c>
      <c r="E34">
        <v>9.1999999999999998E-2</v>
      </c>
      <c r="F34" s="6">
        <v>2.9609999999999999</v>
      </c>
      <c r="G34" s="4">
        <f t="shared" si="0"/>
        <v>0.40542900000000026</v>
      </c>
      <c r="H34" s="4">
        <f t="shared" si="1"/>
        <v>13.002854393842215</v>
      </c>
    </row>
    <row r="35" spans="1:8" ht="21.95" customHeight="1" x14ac:dyDescent="0.25">
      <c r="A35" s="3" t="s">
        <v>39</v>
      </c>
      <c r="B35">
        <v>0.513876</v>
      </c>
      <c r="C35">
        <v>3.149</v>
      </c>
      <c r="D35">
        <v>0.152</v>
      </c>
      <c r="E35">
        <v>8.6999999999999994E-2</v>
      </c>
      <c r="F35" s="6">
        <v>3.032</v>
      </c>
      <c r="G35" s="4">
        <f t="shared" si="0"/>
        <v>0.39187599999999945</v>
      </c>
      <c r="H35" s="4">
        <f t="shared" si="1"/>
        <v>12.44445855827245</v>
      </c>
    </row>
    <row r="36" spans="1:8" x14ac:dyDescent="0.25">
      <c r="D36" s="6" t="s">
        <v>40</v>
      </c>
      <c r="E36" s="6"/>
      <c r="F36" s="5">
        <f>SUM(F5:F35)</f>
        <v>90.253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62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63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0.51231899999999997</v>
      </c>
      <c r="C5" s="4">
        <v>2.9710000000000001</v>
      </c>
      <c r="D5" s="4">
        <v>0.16600000000000001</v>
      </c>
      <c r="E5" s="4">
        <v>0.09</v>
      </c>
      <c r="F5" s="5">
        <v>2.8170000000000002</v>
      </c>
      <c r="G5" s="4">
        <f>SUM((B5+C5)-D5-E5-F5)</f>
        <v>0.41031899999999988</v>
      </c>
      <c r="H5" s="4">
        <f>SUM(G5/C5)*100</f>
        <v>13.810804442948498</v>
      </c>
    </row>
    <row r="6" spans="1:9" ht="21.95" customHeight="1" x14ac:dyDescent="0.25">
      <c r="A6" s="3" t="s">
        <v>10</v>
      </c>
      <c r="B6">
        <v>0.49830099999999999</v>
      </c>
      <c r="C6">
        <v>3.0790000000000002</v>
      </c>
      <c r="D6">
        <v>0.14099999999999999</v>
      </c>
      <c r="E6">
        <v>8.7999999999999995E-2</v>
      </c>
      <c r="F6" s="6">
        <v>2.9609999999999999</v>
      </c>
      <c r="G6" s="4">
        <f t="shared" ref="G6:G34" si="0">SUM((B6+C6)-D6-E6-F6)</f>
        <v>0.38730100000000034</v>
      </c>
      <c r="H6" s="4">
        <f t="shared" ref="H6:H34" si="1">SUM(G6/C6)*100</f>
        <v>12.578791815524532</v>
      </c>
    </row>
    <row r="7" spans="1:9" ht="21.95" customHeight="1" x14ac:dyDescent="0.25">
      <c r="A7" s="3" t="s">
        <v>11</v>
      </c>
      <c r="B7">
        <v>0.49674400000000002</v>
      </c>
      <c r="C7">
        <v>2.9689999999999999</v>
      </c>
      <c r="D7">
        <v>0.13600000000000001</v>
      </c>
      <c r="E7">
        <v>8.8999999999999996E-2</v>
      </c>
      <c r="F7" s="6">
        <v>2.8460000000000001</v>
      </c>
      <c r="G7" s="4">
        <f t="shared" si="0"/>
        <v>0.39474399999999976</v>
      </c>
      <c r="H7" s="4">
        <f t="shared" si="1"/>
        <v>13.295520377231384</v>
      </c>
    </row>
    <row r="8" spans="1:9" ht="21.95" customHeight="1" x14ac:dyDescent="0.25">
      <c r="A8" s="3" t="s">
        <v>12</v>
      </c>
      <c r="B8">
        <v>0.500081</v>
      </c>
      <c r="C8">
        <v>3.0179999999999998</v>
      </c>
      <c r="D8">
        <v>0.13600000000000001</v>
      </c>
      <c r="E8">
        <v>9.1999999999999998E-2</v>
      </c>
      <c r="F8" s="6">
        <v>2.9079999999999999</v>
      </c>
      <c r="G8" s="4">
        <f t="shared" si="0"/>
        <v>0.38208099999999945</v>
      </c>
      <c r="H8" s="4">
        <f t="shared" si="1"/>
        <v>12.660072895957569</v>
      </c>
    </row>
    <row r="9" spans="1:9" ht="21.95" customHeight="1" x14ac:dyDescent="0.25">
      <c r="A9" s="3" t="s">
        <v>13</v>
      </c>
      <c r="B9">
        <v>0.43844899999999998</v>
      </c>
      <c r="C9">
        <v>3.2389999999999999</v>
      </c>
      <c r="D9">
        <v>0.156</v>
      </c>
      <c r="E9">
        <v>9.5000000000000001E-2</v>
      </c>
      <c r="F9" s="6">
        <v>3.0529999999999999</v>
      </c>
      <c r="G9" s="4">
        <f t="shared" si="0"/>
        <v>0.37344899999999948</v>
      </c>
      <c r="H9" s="4">
        <f t="shared" si="1"/>
        <v>11.529762272306252</v>
      </c>
    </row>
    <row r="10" spans="1:9" ht="21.95" customHeight="1" x14ac:dyDescent="0.25">
      <c r="A10" s="3" t="s">
        <v>14</v>
      </c>
      <c r="B10">
        <v>0.50008200000000003</v>
      </c>
      <c r="C10">
        <v>2.88</v>
      </c>
      <c r="D10">
        <v>0.14699999999999999</v>
      </c>
      <c r="E10">
        <v>9.4E-2</v>
      </c>
      <c r="F10" s="6">
        <v>2.7490000000000001</v>
      </c>
      <c r="G10" s="4">
        <f t="shared" si="0"/>
        <v>0.39008200000000004</v>
      </c>
      <c r="H10" s="4">
        <f t="shared" si="1"/>
        <v>13.54451388888889</v>
      </c>
    </row>
    <row r="11" spans="1:9" ht="21.95" customHeight="1" x14ac:dyDescent="0.25">
      <c r="A11" s="3" t="s">
        <v>15</v>
      </c>
      <c r="B11">
        <v>0.49874600000000002</v>
      </c>
      <c r="C11">
        <v>3.1389999999999998</v>
      </c>
      <c r="D11">
        <v>0.14199999999999999</v>
      </c>
      <c r="E11">
        <v>8.8999999999999996E-2</v>
      </c>
      <c r="F11" s="6">
        <v>2.988</v>
      </c>
      <c r="G11" s="4">
        <f t="shared" si="0"/>
        <v>0.41874600000000006</v>
      </c>
      <c r="H11" s="4">
        <f t="shared" si="1"/>
        <v>13.340108314749925</v>
      </c>
    </row>
    <row r="12" spans="1:9" ht="21.95" customHeight="1" x14ac:dyDescent="0.25">
      <c r="A12" s="3" t="s">
        <v>16</v>
      </c>
      <c r="B12">
        <v>0.50052600000000003</v>
      </c>
      <c r="C12">
        <v>2.992</v>
      </c>
      <c r="D12">
        <v>0.14899999999999999</v>
      </c>
      <c r="E12">
        <v>8.8999999999999996E-2</v>
      </c>
      <c r="F12" s="6">
        <v>2.8279999999999998</v>
      </c>
      <c r="G12" s="4">
        <f t="shared" si="0"/>
        <v>0.42652599999999996</v>
      </c>
      <c r="H12" s="4">
        <f t="shared" si="1"/>
        <v>14.255548128342244</v>
      </c>
    </row>
    <row r="13" spans="1:9" ht="21.95" customHeight="1" x14ac:dyDescent="0.25">
      <c r="A13" s="3" t="s">
        <v>17</v>
      </c>
      <c r="B13">
        <v>0.49763400000000002</v>
      </c>
      <c r="C13">
        <v>3.2229999999999999</v>
      </c>
      <c r="D13">
        <v>0.157</v>
      </c>
      <c r="E13">
        <v>8.8999999999999996E-2</v>
      </c>
      <c r="F13" s="6">
        <v>3.0649999999999999</v>
      </c>
      <c r="G13" s="4">
        <f t="shared" si="0"/>
        <v>0.40963400000000005</v>
      </c>
      <c r="H13" s="4">
        <f t="shared" si="1"/>
        <v>12.709711448960597</v>
      </c>
    </row>
    <row r="14" spans="1:9" ht="21.95" customHeight="1" x14ac:dyDescent="0.25">
      <c r="A14" s="3" t="s">
        <v>18</v>
      </c>
      <c r="B14">
        <v>0.49029099999999998</v>
      </c>
      <c r="C14">
        <v>3.1539999999999999</v>
      </c>
      <c r="D14">
        <v>0.183</v>
      </c>
      <c r="E14">
        <v>8.7999999999999995E-2</v>
      </c>
      <c r="F14" s="6">
        <v>2.9830000000000001</v>
      </c>
      <c r="G14" s="4">
        <f t="shared" si="0"/>
        <v>0.39029099999999994</v>
      </c>
      <c r="H14" s="4">
        <f t="shared" si="1"/>
        <v>12.37447685478757</v>
      </c>
    </row>
    <row r="15" spans="1:9" ht="21.95" customHeight="1" x14ac:dyDescent="0.25">
      <c r="A15" s="3" t="s">
        <v>19</v>
      </c>
      <c r="B15">
        <v>0.51254100000000002</v>
      </c>
      <c r="C15">
        <v>3.0569999999999999</v>
      </c>
      <c r="D15">
        <v>0.13600000000000001</v>
      </c>
      <c r="E15">
        <v>9.0999999999999998E-2</v>
      </c>
      <c r="F15" s="6">
        <v>2.9159999999999999</v>
      </c>
      <c r="G15" s="4">
        <f t="shared" si="0"/>
        <v>0.42654099999999984</v>
      </c>
      <c r="H15" s="4">
        <f t="shared" si="1"/>
        <v>13.952927706902187</v>
      </c>
    </row>
    <row r="16" spans="1:9" ht="21.95" customHeight="1" x14ac:dyDescent="0.25">
      <c r="A16" s="3" t="s">
        <v>20</v>
      </c>
      <c r="B16">
        <v>0.51209700000000002</v>
      </c>
      <c r="C16">
        <v>3.028</v>
      </c>
      <c r="D16">
        <v>0.13700000000000001</v>
      </c>
      <c r="E16">
        <v>9.1999999999999998E-2</v>
      </c>
      <c r="F16" s="6">
        <v>2.9249999999999998</v>
      </c>
      <c r="G16" s="4">
        <f t="shared" si="0"/>
        <v>0.38609700000000036</v>
      </c>
      <c r="H16" s="4">
        <f t="shared" si="1"/>
        <v>12.750891677675044</v>
      </c>
    </row>
    <row r="17" spans="1:8" ht="21.95" customHeight="1" x14ac:dyDescent="0.25">
      <c r="A17" s="3" t="s">
        <v>21</v>
      </c>
      <c r="B17">
        <v>0.51187400000000005</v>
      </c>
      <c r="C17">
        <v>3.145</v>
      </c>
      <c r="D17">
        <v>0.16900000000000001</v>
      </c>
      <c r="E17">
        <v>0.09</v>
      </c>
      <c r="F17" s="6">
        <v>3.0510000000000002</v>
      </c>
      <c r="G17" s="4">
        <f t="shared" si="0"/>
        <v>0.34687400000000013</v>
      </c>
      <c r="H17" s="4">
        <f t="shared" si="1"/>
        <v>11.0293799682035</v>
      </c>
    </row>
    <row r="18" spans="1:8" ht="21.95" customHeight="1" x14ac:dyDescent="0.25">
      <c r="A18" s="3" t="s">
        <v>22</v>
      </c>
      <c r="B18">
        <v>0.50786900000000001</v>
      </c>
      <c r="C18">
        <v>3.177</v>
      </c>
      <c r="D18">
        <v>0.17899999999999999</v>
      </c>
      <c r="E18">
        <v>8.5999999999999993E-2</v>
      </c>
      <c r="F18" s="6">
        <v>3.02</v>
      </c>
      <c r="G18" s="4">
        <f t="shared" si="0"/>
        <v>0.39986900000000025</v>
      </c>
      <c r="H18" s="4">
        <f t="shared" si="1"/>
        <v>12.586370790053516</v>
      </c>
    </row>
    <row r="19" spans="1:8" ht="21.95" customHeight="1" x14ac:dyDescent="0.25">
      <c r="A19" s="3" t="s">
        <v>23</v>
      </c>
      <c r="B19">
        <v>0.51498900000000003</v>
      </c>
      <c r="C19">
        <v>3.141</v>
      </c>
      <c r="D19">
        <v>0.153</v>
      </c>
      <c r="E19">
        <v>9.4E-2</v>
      </c>
      <c r="F19" s="6">
        <v>2.9329999999999998</v>
      </c>
      <c r="G19" s="4">
        <f t="shared" si="0"/>
        <v>0.47598900000000022</v>
      </c>
      <c r="H19" s="4">
        <f t="shared" si="1"/>
        <v>15.154059216809939</v>
      </c>
    </row>
    <row r="20" spans="1:8" ht="21.95" customHeight="1" x14ac:dyDescent="0.25">
      <c r="A20" s="3" t="s">
        <v>24</v>
      </c>
      <c r="B20">
        <v>0.50297400000000003</v>
      </c>
      <c r="C20">
        <v>3.2170000000000001</v>
      </c>
      <c r="D20">
        <v>0.159</v>
      </c>
      <c r="E20">
        <v>9.2999999999999999E-2</v>
      </c>
      <c r="F20" s="6">
        <v>3.0350000000000001</v>
      </c>
      <c r="G20" s="4">
        <f t="shared" si="0"/>
        <v>0.43297400000000019</v>
      </c>
      <c r="H20" s="4">
        <f t="shared" si="1"/>
        <v>13.458936897730812</v>
      </c>
    </row>
    <row r="21" spans="1:8" ht="21.95" customHeight="1" x14ac:dyDescent="0.25">
      <c r="A21" s="3" t="s">
        <v>25</v>
      </c>
      <c r="B21">
        <v>0.49941400000000002</v>
      </c>
      <c r="C21">
        <v>3.0939999999999999</v>
      </c>
      <c r="D21">
        <v>0.13100000000000001</v>
      </c>
      <c r="E21">
        <v>8.8999999999999996E-2</v>
      </c>
      <c r="F21" s="6">
        <v>2.9430000000000001</v>
      </c>
      <c r="G21" s="4">
        <f t="shared" si="0"/>
        <v>0.43041399999999985</v>
      </c>
      <c r="H21" s="4">
        <f t="shared" si="1"/>
        <v>13.911247575953453</v>
      </c>
    </row>
    <row r="22" spans="1:8" ht="21.95" customHeight="1" x14ac:dyDescent="0.25">
      <c r="A22" s="3" t="s">
        <v>26</v>
      </c>
      <c r="B22">
        <v>0.49692399999999998</v>
      </c>
      <c r="C22">
        <v>3.044</v>
      </c>
      <c r="D22">
        <v>0.13200000000000001</v>
      </c>
      <c r="E22">
        <v>8.7999999999999995E-2</v>
      </c>
      <c r="F22" s="6">
        <v>2.9249999999999998</v>
      </c>
      <c r="G22" s="4">
        <f t="shared" si="0"/>
        <v>0.39592399999999994</v>
      </c>
      <c r="H22" s="4">
        <f t="shared" si="1"/>
        <v>13.006701708278579</v>
      </c>
    </row>
    <row r="23" spans="1:8" ht="21.95" customHeight="1" x14ac:dyDescent="0.25">
      <c r="A23" s="3" t="s">
        <v>27</v>
      </c>
      <c r="B23">
        <v>0.50026199999999998</v>
      </c>
      <c r="C23">
        <v>3.1890000000000001</v>
      </c>
      <c r="D23">
        <v>0.126</v>
      </c>
      <c r="E23">
        <v>8.6999999999999994E-2</v>
      </c>
      <c r="F23" s="6">
        <v>3.0529999999999999</v>
      </c>
      <c r="G23" s="4">
        <f t="shared" si="0"/>
        <v>0.42326200000000025</v>
      </c>
      <c r="H23" s="4">
        <f t="shared" si="1"/>
        <v>13.27256193164002</v>
      </c>
    </row>
    <row r="24" spans="1:8" ht="21.95" customHeight="1" x14ac:dyDescent="0.25">
      <c r="A24" s="3" t="s">
        <v>28</v>
      </c>
      <c r="B24">
        <v>0.50008200000000003</v>
      </c>
      <c r="C24">
        <v>3.2549999999999999</v>
      </c>
      <c r="D24">
        <v>0.13200000000000001</v>
      </c>
      <c r="E24">
        <v>8.5999999999999993E-2</v>
      </c>
      <c r="F24" s="6">
        <v>3.1040000000000001</v>
      </c>
      <c r="G24" s="4">
        <f t="shared" si="0"/>
        <v>0.43308199999999974</v>
      </c>
      <c r="H24" s="4">
        <f t="shared" si="1"/>
        <v>13.305130568356368</v>
      </c>
    </row>
    <row r="25" spans="1:8" ht="21.95" customHeight="1" x14ac:dyDescent="0.25">
      <c r="A25" s="3" t="s">
        <v>29</v>
      </c>
      <c r="B25">
        <v>0.50008200000000003</v>
      </c>
      <c r="C25">
        <v>3.33</v>
      </c>
      <c r="D25">
        <v>0.14299999999999999</v>
      </c>
      <c r="E25">
        <v>8.8999999999999996E-2</v>
      </c>
      <c r="F25" s="6">
        <v>3.101</v>
      </c>
      <c r="G25" s="4">
        <f t="shared" si="0"/>
        <v>0.49708200000000025</v>
      </c>
      <c r="H25" s="4">
        <f t="shared" si="1"/>
        <v>14.927387387387395</v>
      </c>
    </row>
    <row r="26" spans="1:8" ht="21.95" customHeight="1" x14ac:dyDescent="0.25">
      <c r="A26" s="3" t="s">
        <v>30</v>
      </c>
      <c r="B26">
        <v>0.50097199999999997</v>
      </c>
      <c r="C26">
        <v>3.3220000000000001</v>
      </c>
      <c r="D26">
        <v>0.29799999999999999</v>
      </c>
      <c r="E26">
        <v>8.8999999999999996E-2</v>
      </c>
      <c r="F26" s="6">
        <v>3.1150000000000002</v>
      </c>
      <c r="G26" s="4">
        <f t="shared" si="0"/>
        <v>0.32097199999999981</v>
      </c>
      <c r="H26" s="4">
        <f t="shared" si="1"/>
        <v>9.6620108368452673</v>
      </c>
    </row>
    <row r="27" spans="1:8" ht="21.95" customHeight="1" x14ac:dyDescent="0.25">
      <c r="A27" s="3" t="s">
        <v>31</v>
      </c>
      <c r="B27">
        <v>0.49941400000000002</v>
      </c>
      <c r="C27">
        <v>3.3370000000000002</v>
      </c>
      <c r="D27">
        <v>0.14199999999999999</v>
      </c>
      <c r="E27">
        <v>8.8999999999999996E-2</v>
      </c>
      <c r="F27" s="6">
        <v>3.1509999999999998</v>
      </c>
      <c r="G27" s="4">
        <f t="shared" si="0"/>
        <v>0.45441400000000076</v>
      </c>
      <c r="H27" s="4">
        <f t="shared" si="1"/>
        <v>13.617440815103407</v>
      </c>
    </row>
    <row r="28" spans="1:8" ht="21.95" customHeight="1" x14ac:dyDescent="0.25">
      <c r="A28" s="3" t="s">
        <v>32</v>
      </c>
      <c r="B28">
        <v>0.51142900000000002</v>
      </c>
      <c r="C28">
        <v>3.0680000000000001</v>
      </c>
      <c r="D28">
        <v>0.157</v>
      </c>
      <c r="E28">
        <v>8.7999999999999995E-2</v>
      </c>
      <c r="F28" s="6">
        <v>2.8330000000000002</v>
      </c>
      <c r="G28" s="4">
        <f t="shared" si="0"/>
        <v>0.5014289999999999</v>
      </c>
      <c r="H28" s="4">
        <f t="shared" si="1"/>
        <v>16.343839634941325</v>
      </c>
    </row>
    <row r="29" spans="1:8" ht="21.95" customHeight="1" x14ac:dyDescent="0.25">
      <c r="A29" s="3" t="s">
        <v>33</v>
      </c>
      <c r="B29">
        <v>0.51187400000000005</v>
      </c>
      <c r="C29">
        <v>3.1989999999999998</v>
      </c>
      <c r="D29">
        <v>0.16300000000000001</v>
      </c>
      <c r="E29">
        <v>8.7999999999999995E-2</v>
      </c>
      <c r="F29" s="6">
        <v>3.0139999999999998</v>
      </c>
      <c r="G29" s="4">
        <f t="shared" si="0"/>
        <v>0.44587400000000033</v>
      </c>
      <c r="H29" s="4">
        <f t="shared" si="1"/>
        <v>13.937918099406074</v>
      </c>
    </row>
    <row r="30" spans="1:8" ht="21.95" customHeight="1" x14ac:dyDescent="0.25">
      <c r="A30" s="3" t="s">
        <v>34</v>
      </c>
      <c r="B30">
        <v>0.500749</v>
      </c>
      <c r="C30">
        <v>3.2549999999999999</v>
      </c>
      <c r="D30">
        <v>0.126</v>
      </c>
      <c r="E30">
        <v>0.08</v>
      </c>
      <c r="F30" s="6">
        <v>3.081</v>
      </c>
      <c r="G30" s="4">
        <f t="shared" si="0"/>
        <v>0.46874899999999986</v>
      </c>
      <c r="H30" s="4">
        <f t="shared" si="1"/>
        <v>14.400890937019966</v>
      </c>
    </row>
    <row r="31" spans="1:8" ht="21.95" customHeight="1" x14ac:dyDescent="0.25">
      <c r="A31" s="3" t="s">
        <v>35</v>
      </c>
      <c r="B31">
        <v>0.50497700000000001</v>
      </c>
      <c r="C31">
        <v>3.0070000000000001</v>
      </c>
      <c r="D31">
        <v>8.4000000000000005E-2</v>
      </c>
      <c r="E31">
        <v>8.8999999999999996E-2</v>
      </c>
      <c r="F31" s="6">
        <v>2.831</v>
      </c>
      <c r="G31" s="4">
        <f t="shared" si="0"/>
        <v>0.5079769999999999</v>
      </c>
      <c r="H31" s="4">
        <f t="shared" si="1"/>
        <v>16.893149318257393</v>
      </c>
    </row>
    <row r="32" spans="1:8" ht="21.95" customHeight="1" x14ac:dyDescent="0.25">
      <c r="A32" s="3" t="s">
        <v>36</v>
      </c>
      <c r="B32">
        <v>0.386152</v>
      </c>
      <c r="C32">
        <v>3.81</v>
      </c>
      <c r="D32">
        <v>0.17499999999999999</v>
      </c>
      <c r="E32">
        <v>8.8999999999999996E-2</v>
      </c>
      <c r="F32" s="6">
        <v>3.649</v>
      </c>
      <c r="G32" s="4">
        <f t="shared" si="0"/>
        <v>0.28315199999999985</v>
      </c>
      <c r="H32" s="4">
        <f t="shared" si="1"/>
        <v>7.4318110236220427</v>
      </c>
    </row>
    <row r="33" spans="1:8" ht="21.95" customHeight="1" x14ac:dyDescent="0.25">
      <c r="A33" s="3" t="s">
        <v>37</v>
      </c>
      <c r="B33">
        <v>0.51209700000000002</v>
      </c>
      <c r="C33">
        <v>3.19</v>
      </c>
      <c r="D33">
        <v>0.154</v>
      </c>
      <c r="E33">
        <v>7.6999999999999999E-2</v>
      </c>
      <c r="F33" s="6">
        <v>2.9630000000000001</v>
      </c>
      <c r="G33" s="4">
        <f t="shared" si="0"/>
        <v>0.50809700000000024</v>
      </c>
      <c r="H33" s="4">
        <f t="shared" si="1"/>
        <v>15.927805642633237</v>
      </c>
    </row>
    <row r="34" spans="1:8" ht="21.95" customHeight="1" x14ac:dyDescent="0.25">
      <c r="A34" s="3" t="s">
        <v>38</v>
      </c>
      <c r="B34">
        <v>0.49629899999999999</v>
      </c>
      <c r="C34">
        <v>3.0510000000000002</v>
      </c>
      <c r="D34">
        <v>0.129</v>
      </c>
      <c r="E34">
        <v>7.6999999999999999E-2</v>
      </c>
      <c r="F34" s="6">
        <v>2.891</v>
      </c>
      <c r="G34" s="4">
        <f t="shared" si="0"/>
        <v>0.45029900000000023</v>
      </c>
      <c r="H34" s="4">
        <f t="shared" si="1"/>
        <v>14.759062602425441</v>
      </c>
    </row>
    <row r="35" spans="1:8" ht="21.95" customHeight="1" x14ac:dyDescent="0.25">
      <c r="A35" s="3" t="s">
        <v>39</v>
      </c>
      <c r="D35" s="6" t="s">
        <v>40</v>
      </c>
      <c r="E35" s="6"/>
      <c r="F35" s="5">
        <f>SUM(F5:F34)</f>
        <v>89.731999999999985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S11" sqref="S1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65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0.49818899999999999</v>
      </c>
      <c r="C5" s="4">
        <v>3.1379999999999999</v>
      </c>
      <c r="D5" s="4">
        <v>0.13300000000000001</v>
      </c>
      <c r="E5" s="4">
        <v>8.5000000000000006E-2</v>
      </c>
      <c r="F5" s="5">
        <v>2.944</v>
      </c>
      <c r="G5" s="4">
        <f>SUM((B5+C5)-D5-E5-F5)</f>
        <v>0.47418899999999997</v>
      </c>
      <c r="H5" s="4">
        <f>SUM(G5/C5)*100</f>
        <v>15.111185468451243</v>
      </c>
    </row>
    <row r="6" spans="1:9" ht="21.95" customHeight="1" x14ac:dyDescent="0.25">
      <c r="A6" s="3" t="s">
        <v>10</v>
      </c>
      <c r="B6">
        <v>0.49763400000000002</v>
      </c>
      <c r="C6">
        <v>3.1970000000000001</v>
      </c>
      <c r="D6">
        <v>0.128</v>
      </c>
      <c r="E6">
        <v>8.8999999999999996E-2</v>
      </c>
      <c r="F6" s="6">
        <v>3.0230000000000001</v>
      </c>
      <c r="G6" s="4">
        <f t="shared" ref="G6:G35" si="0">SUM((B6+C6)-D6-E6-F6)</f>
        <v>0.45463399999999998</v>
      </c>
      <c r="H6" s="4">
        <f t="shared" ref="H6:H35" si="1">SUM(G6/C6)*100</f>
        <v>14.220644354081951</v>
      </c>
    </row>
    <row r="7" spans="1:9" ht="21.95" customHeight="1" x14ac:dyDescent="0.25">
      <c r="A7" s="3" t="s">
        <v>11</v>
      </c>
      <c r="B7">
        <v>0.49674400000000002</v>
      </c>
      <c r="C7">
        <v>3.0339999999999998</v>
      </c>
      <c r="D7">
        <v>0.11899999999999999</v>
      </c>
      <c r="E7">
        <v>8.8999999999999996E-2</v>
      </c>
      <c r="F7" s="6">
        <v>2.8959999999999999</v>
      </c>
      <c r="G7" s="4">
        <f t="shared" si="0"/>
        <v>0.42674399999999979</v>
      </c>
      <c r="H7" s="4">
        <f t="shared" si="1"/>
        <v>14.065392221489775</v>
      </c>
    </row>
    <row r="8" spans="1:9" ht="21.95" customHeight="1" x14ac:dyDescent="0.25">
      <c r="A8" s="3" t="s">
        <v>12</v>
      </c>
      <c r="B8">
        <v>0.51086500000000001</v>
      </c>
      <c r="C8">
        <v>3.1469999999999998</v>
      </c>
      <c r="D8">
        <v>0.16</v>
      </c>
      <c r="E8">
        <v>8.7999999999999995E-2</v>
      </c>
      <c r="F8" s="6">
        <v>2.9820000000000002</v>
      </c>
      <c r="G8" s="4">
        <f t="shared" si="0"/>
        <v>0.42786499999999927</v>
      </c>
      <c r="H8" s="4">
        <f t="shared" si="1"/>
        <v>13.595964410549707</v>
      </c>
    </row>
    <row r="9" spans="1:9" ht="21.95" customHeight="1" x14ac:dyDescent="0.25">
      <c r="A9" s="3" t="s">
        <v>13</v>
      </c>
      <c r="B9">
        <v>0.51405699999999999</v>
      </c>
      <c r="C9">
        <v>2.968</v>
      </c>
      <c r="D9">
        <v>0.11600000000000001</v>
      </c>
      <c r="E9">
        <v>8.7999999999999995E-2</v>
      </c>
      <c r="F9" s="6">
        <v>2.806</v>
      </c>
      <c r="G9" s="4">
        <f t="shared" si="0"/>
        <v>0.47205699999999995</v>
      </c>
      <c r="H9" s="4">
        <f t="shared" si="1"/>
        <v>15.904885444743933</v>
      </c>
    </row>
    <row r="10" spans="1:9" ht="21.95" customHeight="1" x14ac:dyDescent="0.25">
      <c r="A10" s="3" t="s">
        <v>14</v>
      </c>
      <c r="B10">
        <v>0.51187400000000005</v>
      </c>
      <c r="C10">
        <v>3.125</v>
      </c>
      <c r="D10">
        <v>0.125</v>
      </c>
      <c r="E10">
        <v>9.0999999999999998E-2</v>
      </c>
      <c r="F10" s="6">
        <v>2.9950000000000001</v>
      </c>
      <c r="G10" s="4">
        <f t="shared" si="0"/>
        <v>0.42587399999999986</v>
      </c>
      <c r="H10" s="4">
        <f t="shared" si="1"/>
        <v>13.627967999999996</v>
      </c>
    </row>
    <row r="11" spans="1:9" ht="21.95" customHeight="1" x14ac:dyDescent="0.25">
      <c r="A11" s="3" t="s">
        <v>15</v>
      </c>
      <c r="B11">
        <v>0.49807899999999999</v>
      </c>
      <c r="C11">
        <v>3.0649999999999999</v>
      </c>
      <c r="D11">
        <v>0.14899999999999999</v>
      </c>
      <c r="E11">
        <v>0.09</v>
      </c>
      <c r="F11" s="6">
        <v>2.8719999999999999</v>
      </c>
      <c r="G11" s="4">
        <f t="shared" si="0"/>
        <v>0.45207900000000034</v>
      </c>
      <c r="H11" s="4">
        <f t="shared" si="1"/>
        <v>14.749722675367058</v>
      </c>
    </row>
    <row r="12" spans="1:9" ht="21.95" customHeight="1" x14ac:dyDescent="0.25">
      <c r="A12" s="3" t="s">
        <v>16</v>
      </c>
      <c r="B12">
        <v>0.496257</v>
      </c>
      <c r="C12">
        <v>2.9830000000000001</v>
      </c>
      <c r="D12">
        <v>0.12</v>
      </c>
      <c r="E12">
        <v>8.5000000000000006E-2</v>
      </c>
      <c r="F12" s="6">
        <v>2.8439999999999999</v>
      </c>
      <c r="G12" s="4">
        <f t="shared" si="0"/>
        <v>0.43025700000000011</v>
      </c>
      <c r="H12" s="4">
        <f t="shared" si="1"/>
        <v>14.42363392557828</v>
      </c>
    </row>
    <row r="13" spans="1:9" ht="21.95" customHeight="1" x14ac:dyDescent="0.25">
      <c r="A13" s="3" t="s">
        <v>17</v>
      </c>
      <c r="B13">
        <v>0.495367</v>
      </c>
      <c r="C13">
        <v>2.8679999999999999</v>
      </c>
      <c r="D13">
        <v>0.13400000000000001</v>
      </c>
      <c r="E13">
        <v>8.6999999999999994E-2</v>
      </c>
      <c r="F13" s="6">
        <v>2.7290000000000001</v>
      </c>
      <c r="G13" s="4">
        <f t="shared" si="0"/>
        <v>0.4133669999999996</v>
      </c>
      <c r="H13" s="4">
        <f t="shared" si="1"/>
        <v>14.41307531380752</v>
      </c>
    </row>
    <row r="14" spans="1:9" ht="21.95" customHeight="1" x14ac:dyDescent="0.25">
      <c r="A14" s="3" t="s">
        <v>18</v>
      </c>
      <c r="B14">
        <v>0.49981700000000001</v>
      </c>
      <c r="C14">
        <v>3.0390000000000001</v>
      </c>
      <c r="D14">
        <v>0.12</v>
      </c>
      <c r="E14">
        <v>9.0999999999999998E-2</v>
      </c>
      <c r="F14" s="6">
        <v>2.887</v>
      </c>
      <c r="G14" s="4">
        <f t="shared" si="0"/>
        <v>0.44081700000000001</v>
      </c>
      <c r="H14" s="4">
        <f t="shared" si="1"/>
        <v>14.50533070088845</v>
      </c>
    </row>
    <row r="15" spans="1:9" ht="21.95" customHeight="1" x14ac:dyDescent="0.25">
      <c r="A15" s="3" t="s">
        <v>19</v>
      </c>
      <c r="B15">
        <v>0.509162</v>
      </c>
      <c r="C15">
        <v>3.1259999999999999</v>
      </c>
      <c r="D15">
        <v>0.12</v>
      </c>
      <c r="E15">
        <v>8.7999999999999995E-2</v>
      </c>
      <c r="F15" s="6">
        <v>2.96</v>
      </c>
      <c r="G15" s="4">
        <f t="shared" si="0"/>
        <v>0.46716199999999963</v>
      </c>
      <c r="H15" s="4">
        <f t="shared" si="1"/>
        <v>14.944401791426731</v>
      </c>
    </row>
    <row r="16" spans="1:9" ht="21.95" customHeight="1" x14ac:dyDescent="0.25">
      <c r="A16" s="3" t="s">
        <v>20</v>
      </c>
      <c r="B16">
        <v>0.51049699999999998</v>
      </c>
      <c r="C16">
        <v>3.0979999999999999</v>
      </c>
      <c r="D16">
        <v>0.112</v>
      </c>
      <c r="E16">
        <v>9.1999999999999998E-2</v>
      </c>
      <c r="F16" s="6">
        <v>2.9590000000000001</v>
      </c>
      <c r="G16" s="4">
        <f t="shared" si="0"/>
        <v>0.44549699999999959</v>
      </c>
      <c r="H16" s="4">
        <f t="shared" si="1"/>
        <v>14.380148482892178</v>
      </c>
    </row>
    <row r="17" spans="1:8" ht="21.95" customHeight="1" x14ac:dyDescent="0.25">
      <c r="A17" s="3" t="s">
        <v>21</v>
      </c>
      <c r="B17">
        <v>0.50137399999999999</v>
      </c>
      <c r="C17">
        <v>3.1389999999999998</v>
      </c>
      <c r="D17">
        <v>0.159</v>
      </c>
      <c r="E17">
        <v>8.7999999999999995E-2</v>
      </c>
      <c r="F17" s="6">
        <v>2.9729999999999999</v>
      </c>
      <c r="G17" s="4">
        <f t="shared" si="0"/>
        <v>0.4203739999999998</v>
      </c>
      <c r="H17" s="4">
        <f t="shared" si="1"/>
        <v>13.391971965594132</v>
      </c>
    </row>
    <row r="18" spans="1:8" ht="21.95" customHeight="1" x14ac:dyDescent="0.25">
      <c r="A18" s="3" t="s">
        <v>22</v>
      </c>
      <c r="B18">
        <v>0.49759199999999998</v>
      </c>
      <c r="C18">
        <v>2.9689999999999999</v>
      </c>
      <c r="D18">
        <v>0.121</v>
      </c>
      <c r="E18">
        <v>8.7999999999999995E-2</v>
      </c>
      <c r="F18" s="6">
        <v>2.8260000000000001</v>
      </c>
      <c r="G18" s="4">
        <f t="shared" si="0"/>
        <v>0.43159199999999975</v>
      </c>
      <c r="H18" s="4">
        <f t="shared" si="1"/>
        <v>14.536611653755466</v>
      </c>
    </row>
    <row r="19" spans="1:8" ht="21.95" customHeight="1" x14ac:dyDescent="0.25">
      <c r="A19" s="3" t="s">
        <v>23</v>
      </c>
      <c r="B19">
        <v>0.49915399999999999</v>
      </c>
      <c r="C19">
        <v>3.052</v>
      </c>
      <c r="D19">
        <v>0.126</v>
      </c>
      <c r="E19">
        <v>8.7999999999999995E-2</v>
      </c>
      <c r="F19" s="6">
        <v>2.8959999999999999</v>
      </c>
      <c r="G19" s="4">
        <f t="shared" si="0"/>
        <v>0.44115400000000005</v>
      </c>
      <c r="H19" s="4">
        <f t="shared" si="1"/>
        <v>14.454587155963303</v>
      </c>
    </row>
    <row r="20" spans="1:8" ht="21.95" customHeight="1" x14ac:dyDescent="0.25">
      <c r="A20" s="3" t="s">
        <v>24</v>
      </c>
      <c r="B20">
        <v>0.49959399999999998</v>
      </c>
      <c r="C20">
        <v>3.0619999999999998</v>
      </c>
      <c r="D20">
        <v>0.122</v>
      </c>
      <c r="E20">
        <v>0.09</v>
      </c>
      <c r="F20" s="6">
        <v>2.875</v>
      </c>
      <c r="G20" s="4">
        <f t="shared" si="0"/>
        <v>0.47459400000000018</v>
      </c>
      <c r="H20" s="4">
        <f t="shared" si="1"/>
        <v>15.499477465708694</v>
      </c>
    </row>
    <row r="21" spans="1:8" ht="21.95" customHeight="1" x14ac:dyDescent="0.25">
      <c r="A21" s="3" t="s">
        <v>25</v>
      </c>
      <c r="B21">
        <v>0.49714700000000001</v>
      </c>
      <c r="C21">
        <v>2.726</v>
      </c>
      <c r="D21">
        <v>0.105</v>
      </c>
      <c r="E21">
        <v>8.6999999999999994E-2</v>
      </c>
      <c r="F21" s="6">
        <v>2.5880000000000001</v>
      </c>
      <c r="G21" s="4">
        <f t="shared" si="0"/>
        <v>0.44314699999999974</v>
      </c>
      <c r="H21" s="4">
        <f t="shared" si="1"/>
        <v>16.256309611151863</v>
      </c>
    </row>
    <row r="22" spans="1:8" ht="21.95" customHeight="1" x14ac:dyDescent="0.25">
      <c r="A22" s="3" t="s">
        <v>26</v>
      </c>
      <c r="B22">
        <v>0.51231899999999997</v>
      </c>
      <c r="C22">
        <v>3.024</v>
      </c>
      <c r="D22">
        <v>0.13</v>
      </c>
      <c r="E22">
        <v>9.1999999999999998E-2</v>
      </c>
      <c r="F22" s="6">
        <v>2.875</v>
      </c>
      <c r="G22" s="4">
        <f t="shared" si="0"/>
        <v>0.43931899999999979</v>
      </c>
      <c r="H22" s="4">
        <f t="shared" si="1"/>
        <v>14.527744708994703</v>
      </c>
    </row>
    <row r="23" spans="1:8" ht="21.95" customHeight="1" x14ac:dyDescent="0.25">
      <c r="A23" s="3" t="s">
        <v>27</v>
      </c>
      <c r="B23">
        <v>0.48491000000000001</v>
      </c>
      <c r="C23">
        <v>2.8010000000000002</v>
      </c>
      <c r="D23">
        <v>0.13300000000000001</v>
      </c>
      <c r="E23">
        <v>8.8999999999999996E-2</v>
      </c>
      <c r="F23" s="6">
        <v>2.62</v>
      </c>
      <c r="G23" s="4">
        <f t="shared" si="0"/>
        <v>0.44391000000000025</v>
      </c>
      <c r="H23" s="4">
        <f t="shared" si="1"/>
        <v>15.848268475544455</v>
      </c>
    </row>
    <row r="24" spans="1:8" ht="21.95" customHeight="1" x14ac:dyDescent="0.25">
      <c r="A24" s="3" t="s">
        <v>28</v>
      </c>
      <c r="B24">
        <v>0.51020399999999999</v>
      </c>
      <c r="C24">
        <v>3.0179999999999998</v>
      </c>
      <c r="D24">
        <v>0.10299999999999999</v>
      </c>
      <c r="E24">
        <v>8.5999999999999993E-2</v>
      </c>
      <c r="F24" s="6">
        <v>2.871</v>
      </c>
      <c r="G24" s="4">
        <f t="shared" si="0"/>
        <v>0.46820399999999962</v>
      </c>
      <c r="H24" s="4">
        <f t="shared" si="1"/>
        <v>15.513717693836968</v>
      </c>
    </row>
    <row r="25" spans="1:8" ht="21.95" customHeight="1" x14ac:dyDescent="0.25">
      <c r="A25" s="3" t="s">
        <v>29</v>
      </c>
      <c r="B25">
        <v>0.49251600000000001</v>
      </c>
      <c r="C25">
        <v>2.6739999999999999</v>
      </c>
      <c r="D25">
        <v>0.126</v>
      </c>
      <c r="E25">
        <v>8.8999999999999996E-2</v>
      </c>
      <c r="F25" s="6">
        <v>2.5579999999999998</v>
      </c>
      <c r="G25" s="4">
        <f t="shared" si="0"/>
        <v>0.39351600000000042</v>
      </c>
      <c r="H25" s="4">
        <f t="shared" si="1"/>
        <v>14.716379955123426</v>
      </c>
    </row>
    <row r="26" spans="1:8" ht="21.95" customHeight="1" x14ac:dyDescent="0.25">
      <c r="A26" s="3" t="s">
        <v>30</v>
      </c>
      <c r="B26">
        <v>0.50052600000000003</v>
      </c>
      <c r="C26">
        <v>3.0470000000000002</v>
      </c>
      <c r="D26">
        <v>9.2999999999999999E-2</v>
      </c>
      <c r="E26">
        <v>9.1999999999999998E-2</v>
      </c>
      <c r="F26" s="6">
        <v>2.8919999999999999</v>
      </c>
      <c r="G26" s="4">
        <f t="shared" si="0"/>
        <v>0.47052600000000044</v>
      </c>
      <c r="H26" s="4">
        <f t="shared" si="1"/>
        <v>15.442271086314422</v>
      </c>
    </row>
    <row r="27" spans="1:8" ht="21.95" customHeight="1" x14ac:dyDescent="0.25">
      <c r="A27" s="3" t="s">
        <v>31</v>
      </c>
      <c r="B27">
        <v>0.50052600000000003</v>
      </c>
      <c r="C27">
        <v>3.427</v>
      </c>
      <c r="D27">
        <v>0.13500000000000001</v>
      </c>
      <c r="E27">
        <v>0.09</v>
      </c>
      <c r="F27" s="6">
        <v>3.3319999999999999</v>
      </c>
      <c r="G27" s="4">
        <f t="shared" si="0"/>
        <v>0.3705260000000008</v>
      </c>
      <c r="H27" s="4">
        <f t="shared" si="1"/>
        <v>10.811963816749365</v>
      </c>
    </row>
    <row r="28" spans="1:8" ht="21.95" customHeight="1" x14ac:dyDescent="0.25">
      <c r="A28" s="3" t="s">
        <v>32</v>
      </c>
      <c r="B28">
        <v>0.50097199999999997</v>
      </c>
      <c r="C28">
        <v>3.2469999999999999</v>
      </c>
      <c r="D28">
        <v>0.14899999999999999</v>
      </c>
      <c r="E28">
        <v>9.5000000000000001E-2</v>
      </c>
      <c r="F28" s="6">
        <v>3.0350000000000001</v>
      </c>
      <c r="G28" s="4">
        <f t="shared" si="0"/>
        <v>0.4689719999999995</v>
      </c>
      <c r="H28" s="4">
        <f t="shared" si="1"/>
        <v>14.44323991376654</v>
      </c>
    </row>
    <row r="29" spans="1:8" ht="21.95" customHeight="1" x14ac:dyDescent="0.25">
      <c r="A29" s="3" t="s">
        <v>33</v>
      </c>
      <c r="B29">
        <v>0.51316700000000004</v>
      </c>
      <c r="C29">
        <v>2.7330000000000001</v>
      </c>
      <c r="D29">
        <v>0.16900000000000001</v>
      </c>
      <c r="E29">
        <v>0.09</v>
      </c>
      <c r="F29" s="6">
        <v>2.5419999999999998</v>
      </c>
      <c r="G29" s="4">
        <f t="shared" si="0"/>
        <v>0.44516700000000053</v>
      </c>
      <c r="H29" s="4">
        <f t="shared" si="1"/>
        <v>16.288583973655342</v>
      </c>
    </row>
    <row r="30" spans="1:8" ht="21.95" customHeight="1" x14ac:dyDescent="0.25">
      <c r="A30" s="3" t="s">
        <v>34</v>
      </c>
      <c r="B30">
        <v>0.51472499999999999</v>
      </c>
      <c r="C30">
        <v>3.0990000000000002</v>
      </c>
      <c r="D30">
        <v>0.104</v>
      </c>
      <c r="E30">
        <v>8.7999999999999995E-2</v>
      </c>
      <c r="F30" s="6">
        <v>2.9319999999999999</v>
      </c>
      <c r="G30" s="4">
        <f t="shared" si="0"/>
        <v>0.48972499999999997</v>
      </c>
      <c r="H30" s="4">
        <f t="shared" si="1"/>
        <v>15.802678283317197</v>
      </c>
    </row>
    <row r="31" spans="1:8" ht="21.95" customHeight="1" x14ac:dyDescent="0.25">
      <c r="A31" s="3" t="s">
        <v>35</v>
      </c>
      <c r="B31">
        <v>0.51049699999999998</v>
      </c>
      <c r="C31">
        <v>3.0409999999999999</v>
      </c>
      <c r="D31">
        <v>0.109</v>
      </c>
      <c r="E31">
        <v>0.09</v>
      </c>
      <c r="F31" s="6">
        <v>2.8519999999999999</v>
      </c>
      <c r="G31" s="4">
        <f t="shared" si="0"/>
        <v>0.50049700000000019</v>
      </c>
      <c r="H31" s="4">
        <f t="shared" si="1"/>
        <v>16.458303189740224</v>
      </c>
    </row>
    <row r="32" spans="1:8" ht="21.95" customHeight="1" x14ac:dyDescent="0.25">
      <c r="A32" s="3" t="s">
        <v>36</v>
      </c>
      <c r="B32">
        <v>0.43351200000000001</v>
      </c>
      <c r="C32">
        <v>3.399</v>
      </c>
      <c r="D32">
        <v>0.126</v>
      </c>
      <c r="E32">
        <v>0</v>
      </c>
      <c r="F32" s="6">
        <v>3.3610000000000002</v>
      </c>
      <c r="G32" s="4">
        <f t="shared" si="0"/>
        <v>0.34551199999999982</v>
      </c>
      <c r="H32" s="4">
        <f t="shared" si="1"/>
        <v>10.165107384524855</v>
      </c>
    </row>
    <row r="33" spans="1:8" ht="21.95" customHeight="1" x14ac:dyDescent="0.25">
      <c r="A33" s="3" t="s">
        <v>37</v>
      </c>
      <c r="B33">
        <v>0.41427199999999997</v>
      </c>
      <c r="C33">
        <v>3.859</v>
      </c>
      <c r="D33">
        <v>0.151</v>
      </c>
      <c r="E33">
        <v>0.18</v>
      </c>
      <c r="F33" s="6">
        <v>3.61</v>
      </c>
      <c r="G33" s="4">
        <f t="shared" si="0"/>
        <v>0.33227200000000057</v>
      </c>
      <c r="H33" s="4">
        <f t="shared" si="1"/>
        <v>8.6103135527338832</v>
      </c>
    </row>
    <row r="34" spans="1:8" ht="21.95" customHeight="1" x14ac:dyDescent="0.25">
      <c r="A34" s="3" t="s">
        <v>38</v>
      </c>
      <c r="B34">
        <v>0.50030399999999997</v>
      </c>
      <c r="C34">
        <v>2.91</v>
      </c>
      <c r="D34">
        <v>0.14099999999999999</v>
      </c>
      <c r="E34">
        <v>9.1999999999999998E-2</v>
      </c>
      <c r="F34" s="6">
        <v>2.7709999999999999</v>
      </c>
      <c r="G34" s="4">
        <f t="shared" si="0"/>
        <v>0.406304</v>
      </c>
      <c r="H34" s="4">
        <f t="shared" si="1"/>
        <v>13.962336769759451</v>
      </c>
    </row>
    <row r="35" spans="1:8" ht="21.95" customHeight="1" x14ac:dyDescent="0.25">
      <c r="A35" s="3" t="s">
        <v>39</v>
      </c>
      <c r="B35">
        <v>0.49785600000000002</v>
      </c>
      <c r="C35">
        <v>2.9590000000000001</v>
      </c>
      <c r="D35">
        <v>0.125</v>
      </c>
      <c r="E35">
        <v>0.09</v>
      </c>
      <c r="F35" s="6">
        <v>2.8</v>
      </c>
      <c r="G35" s="4">
        <f t="shared" si="0"/>
        <v>0.44185600000000047</v>
      </c>
      <c r="H35" s="4">
        <f t="shared" si="1"/>
        <v>14.932612369043611</v>
      </c>
    </row>
    <row r="36" spans="1:8" x14ac:dyDescent="0.25">
      <c r="D36" s="6" t="s">
        <v>40</v>
      </c>
      <c r="E36" s="6"/>
      <c r="F36" s="5">
        <f>SUM(F5:F35)</f>
        <v>90.106000000000009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66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0.39617400000000003</v>
      </c>
      <c r="C5">
        <v>3.45</v>
      </c>
      <c r="D5">
        <v>0.13200000000000001</v>
      </c>
      <c r="E5">
        <v>8.7999999999999995E-2</v>
      </c>
      <c r="F5" s="6">
        <v>3.32</v>
      </c>
      <c r="G5">
        <v>0.30620000000000003</v>
      </c>
      <c r="H5">
        <v>8.8745999999999992</v>
      </c>
    </row>
    <row r="6" spans="1:9" ht="21.95" customHeight="1" x14ac:dyDescent="0.25">
      <c r="A6" s="3" t="s">
        <v>10</v>
      </c>
      <c r="B6">
        <v>0.41206199999999998</v>
      </c>
      <c r="C6">
        <v>3.891</v>
      </c>
      <c r="D6">
        <v>0.11600000000000001</v>
      </c>
      <c r="E6">
        <v>0.09</v>
      </c>
      <c r="F6" s="6">
        <v>3.7879999999999998</v>
      </c>
      <c r="G6">
        <v>0.30909999999999999</v>
      </c>
      <c r="H6">
        <v>7.9429999999999996</v>
      </c>
    </row>
    <row r="7" spans="1:9" ht="21.95" customHeight="1" x14ac:dyDescent="0.25">
      <c r="A7" s="3" t="s">
        <v>11</v>
      </c>
      <c r="B7">
        <v>0.41584100000000002</v>
      </c>
      <c r="C7">
        <v>3.851</v>
      </c>
      <c r="D7">
        <v>0.17699999999999999</v>
      </c>
      <c r="E7">
        <v>9.0999999999999998E-2</v>
      </c>
      <c r="F7" s="6">
        <v>3.69</v>
      </c>
      <c r="G7">
        <v>0.30880000000000002</v>
      </c>
      <c r="H7">
        <v>8.0198</v>
      </c>
    </row>
    <row r="8" spans="1:9" ht="21.95" customHeight="1" x14ac:dyDescent="0.25">
      <c r="A8" s="3" t="s">
        <v>12</v>
      </c>
      <c r="B8">
        <v>0.41000300000000001</v>
      </c>
      <c r="C8">
        <v>3.9140000000000001</v>
      </c>
      <c r="D8">
        <v>0.13200000000000001</v>
      </c>
      <c r="E8">
        <v>9.1999999999999998E-2</v>
      </c>
      <c r="F8" s="6">
        <v>3.78</v>
      </c>
      <c r="G8">
        <v>0.32</v>
      </c>
      <c r="H8">
        <v>8.1759000000000004</v>
      </c>
    </row>
    <row r="9" spans="1:9" ht="21.95" customHeight="1" x14ac:dyDescent="0.25">
      <c r="A9" s="3" t="s">
        <v>13</v>
      </c>
      <c r="B9">
        <v>0.39151200000000003</v>
      </c>
      <c r="C9">
        <v>4.1459999999999999</v>
      </c>
      <c r="D9">
        <v>0.13100000000000001</v>
      </c>
      <c r="E9">
        <v>8.7999999999999995E-2</v>
      </c>
      <c r="F9" s="6">
        <v>4.0179999999999998</v>
      </c>
      <c r="G9">
        <v>0.30049999999999999</v>
      </c>
      <c r="H9">
        <v>7.2481999999999998</v>
      </c>
    </row>
    <row r="10" spans="1:9" ht="21.95" customHeight="1" x14ac:dyDescent="0.25">
      <c r="A10" s="3" t="s">
        <v>14</v>
      </c>
      <c r="B10">
        <v>0.50137500000000002</v>
      </c>
      <c r="C10">
        <v>3.37</v>
      </c>
      <c r="D10">
        <v>0.114</v>
      </c>
      <c r="E10">
        <v>9.0999999999999998E-2</v>
      </c>
      <c r="F10" s="6">
        <v>3.2309999999999999</v>
      </c>
      <c r="G10">
        <v>0.43540000000000001</v>
      </c>
      <c r="H10">
        <v>12.9191</v>
      </c>
    </row>
    <row r="11" spans="1:9" ht="21.95" customHeight="1" x14ac:dyDescent="0.25">
      <c r="A11" s="3" t="s">
        <v>15</v>
      </c>
      <c r="B11">
        <v>0.41107300000000002</v>
      </c>
      <c r="C11">
        <v>3.819</v>
      </c>
      <c r="D11">
        <v>0.11899999999999999</v>
      </c>
      <c r="E11">
        <v>8.8999999999999996E-2</v>
      </c>
      <c r="F11" s="6">
        <v>3.7480000000000002</v>
      </c>
      <c r="G11">
        <v>0.27410000000000001</v>
      </c>
      <c r="H11">
        <v>7.1765999999999996</v>
      </c>
    </row>
    <row r="12" spans="1:9" ht="21.95" customHeight="1" x14ac:dyDescent="0.25">
      <c r="A12" s="3" t="s">
        <v>16</v>
      </c>
      <c r="B12">
        <v>0.39202199999999998</v>
      </c>
      <c r="C12">
        <v>3.9169999999999998</v>
      </c>
      <c r="D12">
        <v>0.154</v>
      </c>
      <c r="E12">
        <v>8.8999999999999996E-2</v>
      </c>
      <c r="F12" s="6">
        <v>3.774</v>
      </c>
      <c r="G12">
        <v>0.29199999999999998</v>
      </c>
      <c r="H12">
        <v>7.4551999999999996</v>
      </c>
    </row>
    <row r="13" spans="1:9" ht="21.95" customHeight="1" x14ac:dyDescent="0.25">
      <c r="A13" s="3" t="s">
        <v>17</v>
      </c>
      <c r="B13">
        <v>0.36055300000000001</v>
      </c>
      <c r="C13">
        <v>4.2619999999999996</v>
      </c>
      <c r="D13">
        <v>0.13700000000000001</v>
      </c>
      <c r="E13">
        <v>9.4E-2</v>
      </c>
      <c r="F13" s="6">
        <v>4.1459999999999999</v>
      </c>
      <c r="G13">
        <v>0.24560000000000001</v>
      </c>
      <c r="H13">
        <v>5.7614999999999998</v>
      </c>
    </row>
    <row r="14" spans="1:9" ht="21.95" customHeight="1" x14ac:dyDescent="0.25">
      <c r="A14" s="3" t="s">
        <v>18</v>
      </c>
      <c r="B14">
        <v>0.39915499999999998</v>
      </c>
      <c r="C14">
        <v>3.9449999999999998</v>
      </c>
      <c r="D14">
        <v>0.17</v>
      </c>
      <c r="E14">
        <v>8.8999999999999996E-2</v>
      </c>
      <c r="F14" s="6">
        <v>3.8109999999999999</v>
      </c>
      <c r="G14">
        <v>0.2742</v>
      </c>
      <c r="H14">
        <v>6.9493999999999998</v>
      </c>
    </row>
    <row r="15" spans="1:9" ht="21.95" customHeight="1" x14ac:dyDescent="0.25">
      <c r="A15" s="3" t="s">
        <v>19</v>
      </c>
      <c r="B15">
        <v>0.50141599999999997</v>
      </c>
      <c r="C15">
        <v>3.625</v>
      </c>
      <c r="D15">
        <v>0.13300000000000001</v>
      </c>
      <c r="E15">
        <v>8.8999999999999996E-2</v>
      </c>
      <c r="F15" s="6">
        <v>3.4990000000000001</v>
      </c>
      <c r="G15">
        <v>0.40539999999999998</v>
      </c>
      <c r="H15">
        <v>11.1839</v>
      </c>
    </row>
    <row r="16" spans="1:9" ht="21.95" customHeight="1" x14ac:dyDescent="0.25">
      <c r="A16" s="3" t="s">
        <v>20</v>
      </c>
      <c r="B16">
        <v>0.42593900000000001</v>
      </c>
      <c r="C16">
        <v>3.9380000000000002</v>
      </c>
      <c r="D16">
        <v>0.17100000000000001</v>
      </c>
      <c r="E16">
        <v>8.5999999999999993E-2</v>
      </c>
      <c r="F16" s="6">
        <v>3.7919999999999998</v>
      </c>
      <c r="G16">
        <v>0.31490000000000001</v>
      </c>
      <c r="H16">
        <v>7.9973999999999998</v>
      </c>
    </row>
    <row r="17" spans="1:8" ht="21.95" customHeight="1" x14ac:dyDescent="0.25">
      <c r="A17" s="3" t="s">
        <v>21</v>
      </c>
      <c r="B17">
        <v>0.50208399999999997</v>
      </c>
      <c r="C17">
        <v>3.4980000000000002</v>
      </c>
      <c r="D17">
        <v>0.14599999999999999</v>
      </c>
      <c r="E17">
        <v>8.5999999999999993E-2</v>
      </c>
      <c r="F17" s="6">
        <v>3.387</v>
      </c>
      <c r="G17">
        <v>0.38109999999999999</v>
      </c>
      <c r="H17">
        <v>10.894299999999999</v>
      </c>
    </row>
    <row r="18" spans="1:8" ht="21.95" customHeight="1" x14ac:dyDescent="0.25">
      <c r="A18" s="3" t="s">
        <v>22</v>
      </c>
      <c r="B18">
        <v>0.43105599999999999</v>
      </c>
      <c r="C18">
        <v>4.0140000000000002</v>
      </c>
      <c r="D18">
        <v>0.16500000000000001</v>
      </c>
      <c r="E18">
        <v>8.6999999999999994E-2</v>
      </c>
      <c r="F18" s="6">
        <v>3.8149999999999999</v>
      </c>
      <c r="G18">
        <v>0.37809999999999999</v>
      </c>
      <c r="H18">
        <v>9.4184000000000001</v>
      </c>
    </row>
    <row r="19" spans="1:8" ht="21.95" customHeight="1" x14ac:dyDescent="0.25">
      <c r="A19" s="3" t="s">
        <v>23</v>
      </c>
      <c r="B19">
        <v>0.40528799999999998</v>
      </c>
      <c r="C19">
        <v>3.78</v>
      </c>
      <c r="D19">
        <v>0.189</v>
      </c>
      <c r="E19">
        <v>9.4E-2</v>
      </c>
      <c r="F19" s="6">
        <v>3.625</v>
      </c>
      <c r="G19">
        <v>0.27729999999999999</v>
      </c>
      <c r="H19">
        <v>7.3357000000000001</v>
      </c>
    </row>
    <row r="20" spans="1:8" ht="21.95" customHeight="1" x14ac:dyDescent="0.25">
      <c r="A20" s="3" t="s">
        <v>24</v>
      </c>
      <c r="B20">
        <v>0.42303200000000002</v>
      </c>
      <c r="C20">
        <v>3.9449999999999998</v>
      </c>
      <c r="D20">
        <v>0.17</v>
      </c>
      <c r="E20">
        <v>0</v>
      </c>
      <c r="F20" s="6">
        <v>3.867</v>
      </c>
      <c r="G20">
        <v>0.33100000000000002</v>
      </c>
      <c r="H20">
        <v>8.3911999999999995</v>
      </c>
    </row>
    <row r="21" spans="1:8" ht="21.95" customHeight="1" x14ac:dyDescent="0.25">
      <c r="A21" s="3" t="s">
        <v>25</v>
      </c>
      <c r="B21">
        <v>0.38769799999999999</v>
      </c>
      <c r="C21">
        <v>4.1689999999999996</v>
      </c>
      <c r="D21">
        <v>0.17799999999999999</v>
      </c>
      <c r="E21">
        <v>8.8999999999999996E-2</v>
      </c>
      <c r="F21" s="6">
        <v>4.0380000000000003</v>
      </c>
      <c r="G21">
        <v>0.25169999999999998</v>
      </c>
      <c r="H21">
        <v>6.0373999999999999</v>
      </c>
    </row>
    <row r="22" spans="1:8" ht="21.95" customHeight="1" x14ac:dyDescent="0.25">
      <c r="A22" s="3" t="s">
        <v>26</v>
      </c>
      <c r="B22">
        <v>0.501861</v>
      </c>
      <c r="C22">
        <v>3.6739999999999999</v>
      </c>
      <c r="D22">
        <v>0.13900000000000001</v>
      </c>
      <c r="E22">
        <v>0.09</v>
      </c>
      <c r="F22" s="6">
        <v>3.5830000000000002</v>
      </c>
      <c r="G22">
        <v>0.3639</v>
      </c>
      <c r="H22">
        <v>9.9037000000000006</v>
      </c>
    </row>
    <row r="23" spans="1:8" ht="21.95" customHeight="1" x14ac:dyDescent="0.25">
      <c r="A23" s="3" t="s">
        <v>27</v>
      </c>
      <c r="B23">
        <v>0.40879300000000002</v>
      </c>
      <c r="C23">
        <v>4.1100000000000003</v>
      </c>
      <c r="D23">
        <v>0.13600000000000001</v>
      </c>
      <c r="E23">
        <v>9.0999999999999998E-2</v>
      </c>
      <c r="F23" s="6">
        <v>3.972</v>
      </c>
      <c r="G23">
        <v>0.31979999999999997</v>
      </c>
      <c r="H23">
        <v>7.7808999999999999</v>
      </c>
    </row>
    <row r="24" spans="1:8" ht="21.95" customHeight="1" x14ac:dyDescent="0.25">
      <c r="A24" s="3" t="s">
        <v>28</v>
      </c>
      <c r="B24">
        <v>0.46799099999999999</v>
      </c>
      <c r="C24">
        <v>3.9809999999999999</v>
      </c>
      <c r="D24">
        <v>0.13600000000000001</v>
      </c>
      <c r="E24">
        <v>8.5999999999999993E-2</v>
      </c>
      <c r="F24" s="6">
        <v>3.903</v>
      </c>
      <c r="G24">
        <v>0.32400000000000001</v>
      </c>
      <c r="H24">
        <v>8.1384000000000007</v>
      </c>
    </row>
    <row r="25" spans="1:8" ht="21.95" customHeight="1" x14ac:dyDescent="0.25">
      <c r="A25" s="3" t="s">
        <v>29</v>
      </c>
      <c r="B25">
        <v>0.50608900000000001</v>
      </c>
      <c r="C25">
        <v>3.6760000000000002</v>
      </c>
      <c r="D25">
        <v>0.13500000000000001</v>
      </c>
      <c r="E25">
        <v>0.09</v>
      </c>
      <c r="F25" s="6">
        <v>3.52</v>
      </c>
      <c r="G25">
        <v>0.43709999999999999</v>
      </c>
      <c r="H25">
        <v>11.8903</v>
      </c>
    </row>
    <row r="26" spans="1:8" ht="21.95" customHeight="1" x14ac:dyDescent="0.25">
      <c r="A26" s="3" t="s">
        <v>30</v>
      </c>
      <c r="B26">
        <v>0.39899600000000002</v>
      </c>
      <c r="C26">
        <v>3.794</v>
      </c>
      <c r="D26">
        <v>0.18</v>
      </c>
      <c r="E26">
        <v>0.09</v>
      </c>
      <c r="F26" s="6">
        <v>3.669</v>
      </c>
      <c r="G26">
        <v>0.254</v>
      </c>
      <c r="H26">
        <v>6.6947000000000001</v>
      </c>
    </row>
    <row r="27" spans="1:8" ht="21.95" customHeight="1" x14ac:dyDescent="0.25">
      <c r="A27" s="3" t="s">
        <v>31</v>
      </c>
      <c r="B27">
        <v>0.38120399999999999</v>
      </c>
      <c r="C27">
        <v>4.2320000000000002</v>
      </c>
      <c r="D27">
        <v>0.15</v>
      </c>
      <c r="E27">
        <v>0.09</v>
      </c>
      <c r="F27" s="6">
        <v>4.0659999999999998</v>
      </c>
      <c r="G27">
        <v>0.30719999999999997</v>
      </c>
      <c r="H27">
        <v>7.2591000000000001</v>
      </c>
    </row>
    <row r="28" spans="1:8" ht="21.95" customHeight="1" x14ac:dyDescent="0.25">
      <c r="A28" s="3" t="s">
        <v>32</v>
      </c>
      <c r="B28">
        <v>0.51365400000000005</v>
      </c>
      <c r="C28">
        <v>3.085</v>
      </c>
      <c r="D28">
        <v>0.67800000000000005</v>
      </c>
      <c r="E28">
        <v>0.09</v>
      </c>
      <c r="F28" s="6">
        <v>3.036</v>
      </c>
      <c r="G28">
        <v>0.20530000000000001</v>
      </c>
      <c r="H28">
        <v>-6.6562999999999999</v>
      </c>
    </row>
    <row r="29" spans="1:8" ht="21.95" customHeight="1" x14ac:dyDescent="0.25">
      <c r="A29" s="3" t="s">
        <v>33</v>
      </c>
      <c r="B29">
        <v>0.45956399999999997</v>
      </c>
      <c r="C29">
        <v>4.4630000000000001</v>
      </c>
      <c r="D29">
        <v>8.5999999999999993E-2</v>
      </c>
      <c r="E29">
        <v>9.0999999999999998E-2</v>
      </c>
      <c r="F29" s="6">
        <v>3.5230000000000001</v>
      </c>
      <c r="G29">
        <v>1.2225999999999999</v>
      </c>
      <c r="H29">
        <v>27.3933</v>
      </c>
    </row>
    <row r="30" spans="1:8" ht="21.95" customHeight="1" x14ac:dyDescent="0.25">
      <c r="A30" s="3" t="s">
        <v>34</v>
      </c>
      <c r="B30">
        <v>0.42758000000000002</v>
      </c>
      <c r="C30">
        <v>4.01</v>
      </c>
      <c r="D30">
        <v>0.109</v>
      </c>
      <c r="E30">
        <v>8.4000000000000005E-2</v>
      </c>
      <c r="F30" s="6">
        <v>3.9670000000000001</v>
      </c>
      <c r="G30">
        <v>0.27760000000000001</v>
      </c>
      <c r="H30">
        <v>6.9222000000000001</v>
      </c>
    </row>
    <row r="31" spans="1:8" ht="21.95" customHeight="1" x14ac:dyDescent="0.25">
      <c r="A31" s="3" t="s">
        <v>35</v>
      </c>
      <c r="B31">
        <v>0.50163899999999995</v>
      </c>
      <c r="C31">
        <v>3.6339999999999999</v>
      </c>
      <c r="D31">
        <v>0.15</v>
      </c>
      <c r="E31">
        <v>8.5999999999999993E-2</v>
      </c>
      <c r="F31" s="6">
        <v>3.44</v>
      </c>
      <c r="G31">
        <v>0.45960000000000001</v>
      </c>
      <c r="H31">
        <v>12.648300000000001</v>
      </c>
    </row>
    <row r="32" spans="1:8" ht="21.95" customHeight="1" x14ac:dyDescent="0.25">
      <c r="A32" s="3" t="s">
        <v>36</v>
      </c>
      <c r="B32">
        <v>0.50208399999999997</v>
      </c>
      <c r="C32">
        <v>3.2759999999999998</v>
      </c>
      <c r="D32">
        <v>0.113</v>
      </c>
      <c r="E32">
        <v>9.0999999999999998E-2</v>
      </c>
      <c r="F32" s="6">
        <v>3.198</v>
      </c>
      <c r="G32">
        <v>0.37609999999999999</v>
      </c>
      <c r="H32">
        <v>11.48</v>
      </c>
    </row>
    <row r="33" spans="1:8" ht="21.95" customHeight="1" x14ac:dyDescent="0.25">
      <c r="A33" s="3" t="s">
        <v>37</v>
      </c>
      <c r="B33">
        <v>0.46580700000000003</v>
      </c>
      <c r="C33">
        <v>3.8879999999999999</v>
      </c>
      <c r="D33">
        <v>0.17299999999999999</v>
      </c>
      <c r="E33">
        <v>8.6999999999999994E-2</v>
      </c>
      <c r="F33" s="6">
        <v>3.7109999999999999</v>
      </c>
      <c r="G33">
        <v>0.38279999999999997</v>
      </c>
      <c r="H33">
        <v>9.8459000000000003</v>
      </c>
    </row>
    <row r="34" spans="1:8" ht="18" customHeight="1" x14ac:dyDescent="0.25">
      <c r="A34" s="3" t="s">
        <v>38</v>
      </c>
      <c r="B34">
        <v>0.51587899999999998</v>
      </c>
      <c r="C34">
        <v>3.6789999999999998</v>
      </c>
      <c r="D34">
        <v>0.17499999999999999</v>
      </c>
      <c r="E34">
        <v>8.8999999999999996E-2</v>
      </c>
      <c r="F34" s="6">
        <v>3.5019999999999998</v>
      </c>
      <c r="G34">
        <v>0.4289</v>
      </c>
      <c r="H34">
        <v>11.657500000000001</v>
      </c>
    </row>
    <row r="35" spans="1:8" ht="21.95" customHeight="1" x14ac:dyDescent="0.25">
      <c r="A35" s="3" t="s">
        <v>39</v>
      </c>
      <c r="B35">
        <v>0.49273899999999998</v>
      </c>
      <c r="C35">
        <v>3.0249999999999999</v>
      </c>
      <c r="D35">
        <v>0.69499999999999995</v>
      </c>
      <c r="E35">
        <v>8.5999999999999993E-2</v>
      </c>
      <c r="F35" s="6">
        <v>2.9889999999999999</v>
      </c>
      <c r="G35">
        <v>0.25230000000000002</v>
      </c>
      <c r="H35">
        <v>-8.3391999999999999</v>
      </c>
    </row>
    <row r="36" spans="1:8" ht="30.75" customHeight="1" x14ac:dyDescent="0.25">
      <c r="A36" s="12" t="s">
        <v>67</v>
      </c>
      <c r="B36" s="13">
        <f t="shared" ref="B36:H36" si="0">AVERAGE(B5:B35)</f>
        <v>0.44226332258064521</v>
      </c>
      <c r="C36" s="13">
        <f>SUM(C5:C35)</f>
        <v>118.06100000000001</v>
      </c>
      <c r="D36" s="13">
        <f t="shared" si="0"/>
        <v>0.1802903225806452</v>
      </c>
      <c r="E36" s="13">
        <f t="shared" si="0"/>
        <v>8.6225806451612916E-2</v>
      </c>
      <c r="F36" s="14">
        <f>SUM(F5:F35)</f>
        <v>113.40799999999997</v>
      </c>
      <c r="G36" s="13">
        <f t="shared" si="0"/>
        <v>0.35537419354838712</v>
      </c>
      <c r="H36" s="13">
        <f t="shared" si="0"/>
        <v>8.3354967741935475</v>
      </c>
    </row>
    <row r="37" spans="1:8" x14ac:dyDescent="0.25">
      <c r="F37" s="6"/>
    </row>
    <row r="38" spans="1:8" x14ac:dyDescent="0.25">
      <c r="D38" s="6" t="s">
        <v>68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69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0.50453099999999995</v>
      </c>
      <c r="C5">
        <v>4.3470000000000004</v>
      </c>
      <c r="D5">
        <v>8.8999999999999996E-2</v>
      </c>
      <c r="E5">
        <v>8.5999999999999993E-2</v>
      </c>
      <c r="F5" s="6">
        <v>3.3769999999999998</v>
      </c>
      <c r="G5">
        <v>1.2995000000000001</v>
      </c>
      <c r="H5">
        <v>29.8949</v>
      </c>
    </row>
    <row r="6" spans="1:9" ht="21.95" customHeight="1" x14ac:dyDescent="0.25">
      <c r="A6" s="3" t="s">
        <v>10</v>
      </c>
      <c r="B6">
        <v>0.47449400000000003</v>
      </c>
      <c r="C6">
        <v>3.3439999999999999</v>
      </c>
      <c r="D6">
        <v>0.11899999999999999</v>
      </c>
      <c r="E6">
        <v>8.8999999999999996E-2</v>
      </c>
      <c r="F6" s="6">
        <v>3.2469999999999999</v>
      </c>
      <c r="G6">
        <v>0.36349999999999999</v>
      </c>
      <c r="H6">
        <v>10.87</v>
      </c>
    </row>
    <row r="7" spans="1:9" ht="21.95" customHeight="1" x14ac:dyDescent="0.25">
      <c r="A7" s="3" t="s">
        <v>11</v>
      </c>
      <c r="B7">
        <v>0.501417</v>
      </c>
      <c r="C7">
        <v>3.5529999999999999</v>
      </c>
      <c r="D7">
        <v>0.159</v>
      </c>
      <c r="E7">
        <v>9.1999999999999998E-2</v>
      </c>
      <c r="F7" s="6">
        <v>3.351</v>
      </c>
      <c r="G7">
        <v>0.45240000000000002</v>
      </c>
      <c r="H7">
        <v>12.7334</v>
      </c>
    </row>
    <row r="8" spans="1:9" ht="21.95" customHeight="1" x14ac:dyDescent="0.25">
      <c r="A8" s="3" t="s">
        <v>12</v>
      </c>
      <c r="B8">
        <v>0.500749</v>
      </c>
      <c r="C8">
        <v>3.375</v>
      </c>
      <c r="D8">
        <v>0.13</v>
      </c>
      <c r="E8">
        <v>8.8999999999999996E-2</v>
      </c>
      <c r="F8" s="6">
        <v>3.2519999999999998</v>
      </c>
      <c r="G8">
        <v>0.4047</v>
      </c>
      <c r="H8">
        <v>11.992599999999999</v>
      </c>
    </row>
    <row r="9" spans="1:9" ht="21.95" customHeight="1" x14ac:dyDescent="0.25">
      <c r="A9" s="3" t="s">
        <v>13</v>
      </c>
      <c r="B9">
        <v>0.514544</v>
      </c>
      <c r="C9">
        <v>3.4529999999999998</v>
      </c>
      <c r="D9">
        <v>0.14599999999999999</v>
      </c>
      <c r="E9">
        <v>8.8999999999999996E-2</v>
      </c>
      <c r="F9" s="6">
        <v>3.319</v>
      </c>
      <c r="G9">
        <v>0.41349999999999998</v>
      </c>
      <c r="H9">
        <v>11.9764</v>
      </c>
    </row>
    <row r="10" spans="1:9" ht="21.95" customHeight="1" x14ac:dyDescent="0.25">
      <c r="A10" s="3" t="s">
        <v>14</v>
      </c>
      <c r="B10">
        <v>0.51231899999999997</v>
      </c>
      <c r="C10">
        <v>3.4820000000000002</v>
      </c>
      <c r="D10">
        <v>0.15</v>
      </c>
      <c r="E10">
        <v>8.7999999999999995E-2</v>
      </c>
      <c r="F10" s="6">
        <v>3.36</v>
      </c>
      <c r="G10">
        <v>0.39629999999999999</v>
      </c>
      <c r="H10">
        <v>11.3819</v>
      </c>
    </row>
    <row r="11" spans="1:9" ht="21.95" customHeight="1" x14ac:dyDescent="0.25">
      <c r="A11" s="3" t="s">
        <v>15</v>
      </c>
      <c r="B11">
        <v>0.51605999999999996</v>
      </c>
      <c r="C11">
        <v>3.3919999999999999</v>
      </c>
      <c r="D11">
        <v>0.155</v>
      </c>
      <c r="E11">
        <v>8.5999999999999993E-2</v>
      </c>
      <c r="F11" s="6">
        <v>3.2320000000000002</v>
      </c>
      <c r="G11">
        <v>0.43509999999999999</v>
      </c>
      <c r="H11">
        <v>12.8261</v>
      </c>
    </row>
    <row r="12" spans="1:9" ht="21.95" customHeight="1" x14ac:dyDescent="0.25">
      <c r="A12" s="3" t="s">
        <v>16</v>
      </c>
      <c r="B12">
        <v>0.49919200000000002</v>
      </c>
      <c r="C12">
        <v>3.4940000000000002</v>
      </c>
      <c r="D12">
        <v>0.13500000000000001</v>
      </c>
      <c r="E12">
        <v>8.7999999999999995E-2</v>
      </c>
      <c r="F12" s="6">
        <v>3.359</v>
      </c>
      <c r="G12">
        <v>0.41120000000000001</v>
      </c>
      <c r="H12">
        <v>11.7685</v>
      </c>
    </row>
    <row r="13" spans="1:9" ht="21.95" customHeight="1" x14ac:dyDescent="0.25">
      <c r="A13" s="3" t="s">
        <v>17</v>
      </c>
      <c r="B13">
        <v>0.499859</v>
      </c>
      <c r="C13">
        <v>3.4710000000000001</v>
      </c>
      <c r="D13">
        <v>0.16</v>
      </c>
      <c r="E13">
        <v>8.5000000000000006E-2</v>
      </c>
      <c r="F13" s="6">
        <v>3.3450000000000002</v>
      </c>
      <c r="G13">
        <v>0.38090000000000002</v>
      </c>
      <c r="H13">
        <v>10.9726</v>
      </c>
    </row>
    <row r="14" spans="1:9" ht="21.95" customHeight="1" x14ac:dyDescent="0.25">
      <c r="A14" s="3" t="s">
        <v>18</v>
      </c>
      <c r="B14">
        <v>0.33528799999999997</v>
      </c>
      <c r="C14">
        <v>3.4279999999999999</v>
      </c>
      <c r="D14">
        <v>0.13700000000000001</v>
      </c>
      <c r="E14">
        <v>8.6999999999999994E-2</v>
      </c>
      <c r="F14" s="6">
        <v>3.9369999999999998</v>
      </c>
      <c r="G14">
        <v>-0.3977</v>
      </c>
      <c r="H14">
        <v>-11.601900000000001</v>
      </c>
    </row>
    <row r="15" spans="1:9" ht="21.95" customHeight="1" x14ac:dyDescent="0.25">
      <c r="A15" s="3" t="s">
        <v>19</v>
      </c>
      <c r="B15">
        <v>0.42576700000000001</v>
      </c>
      <c r="C15">
        <v>3.9620000000000002</v>
      </c>
      <c r="D15">
        <v>0.13500000000000001</v>
      </c>
      <c r="E15">
        <v>0</v>
      </c>
      <c r="F15" s="6">
        <v>3.3239999999999998</v>
      </c>
      <c r="G15">
        <v>0.92879999999999996</v>
      </c>
      <c r="H15">
        <v>23.4419</v>
      </c>
    </row>
    <row r="16" spans="1:9" ht="21.95" customHeight="1" x14ac:dyDescent="0.25">
      <c r="A16" s="3" t="s">
        <v>20</v>
      </c>
      <c r="B16">
        <v>0.40079599999999999</v>
      </c>
      <c r="C16">
        <v>3.948</v>
      </c>
      <c r="D16">
        <v>0.158</v>
      </c>
      <c r="E16">
        <v>8.8999999999999996E-2</v>
      </c>
      <c r="F16" s="6">
        <v>3.8050000000000002</v>
      </c>
      <c r="G16">
        <v>0.29680000000000001</v>
      </c>
      <c r="H16">
        <v>7.5175999999999998</v>
      </c>
    </row>
    <row r="17" spans="1:8" ht="21.95" customHeight="1" x14ac:dyDescent="0.25">
      <c r="A17" s="3" t="s">
        <v>21</v>
      </c>
      <c r="B17">
        <v>0.51234900000000005</v>
      </c>
      <c r="C17">
        <v>3.3380000000000001</v>
      </c>
      <c r="D17">
        <v>0.127</v>
      </c>
      <c r="E17">
        <v>8.7999999999999995E-2</v>
      </c>
      <c r="F17" s="6">
        <v>3.1779999999999999</v>
      </c>
      <c r="G17">
        <v>0.45729999999999998</v>
      </c>
      <c r="H17">
        <v>13.7013</v>
      </c>
    </row>
    <row r="18" spans="1:8" ht="21.95" customHeight="1" x14ac:dyDescent="0.25">
      <c r="A18" s="3" t="s">
        <v>22</v>
      </c>
      <c r="B18">
        <v>0.51498900000000003</v>
      </c>
      <c r="C18">
        <v>3.3969999999999998</v>
      </c>
      <c r="D18">
        <v>0.158</v>
      </c>
      <c r="E18">
        <v>8.7999999999999995E-2</v>
      </c>
      <c r="F18" s="6">
        <v>3.2650000000000001</v>
      </c>
      <c r="G18">
        <v>0.40100000000000002</v>
      </c>
      <c r="H18">
        <v>11.8042</v>
      </c>
    </row>
    <row r="19" spans="1:8" ht="21.95" customHeight="1" x14ac:dyDescent="0.25">
      <c r="A19" s="3" t="s">
        <v>23</v>
      </c>
      <c r="B19">
        <v>0.50230600000000003</v>
      </c>
      <c r="C19">
        <v>3.4550000000000001</v>
      </c>
      <c r="D19">
        <v>0.157</v>
      </c>
      <c r="E19">
        <v>0.09</v>
      </c>
      <c r="F19" s="6">
        <v>3.29</v>
      </c>
      <c r="G19">
        <v>0.42030000000000001</v>
      </c>
      <c r="H19">
        <v>12.1652</v>
      </c>
    </row>
    <row r="20" spans="1:8" ht="21.95" customHeight="1" x14ac:dyDescent="0.25">
      <c r="A20" s="3" t="s">
        <v>24</v>
      </c>
      <c r="B20">
        <v>0.49863600000000002</v>
      </c>
      <c r="C20">
        <v>3.28</v>
      </c>
      <c r="D20">
        <v>0.13500000000000001</v>
      </c>
      <c r="E20">
        <v>9.0999999999999998E-2</v>
      </c>
      <c r="F20" s="6">
        <v>3.177</v>
      </c>
      <c r="G20">
        <v>0.37559999999999999</v>
      </c>
      <c r="H20">
        <v>11.452299999999999</v>
      </c>
    </row>
    <row r="21" spans="1:8" ht="21.95" customHeight="1" x14ac:dyDescent="0.25">
      <c r="A21" s="3" t="s">
        <v>25</v>
      </c>
      <c r="B21">
        <v>0.51298600000000005</v>
      </c>
      <c r="C21">
        <v>3.2240000000000002</v>
      </c>
      <c r="D21">
        <v>0.158</v>
      </c>
      <c r="E21">
        <v>8.8999999999999996E-2</v>
      </c>
      <c r="F21" s="6">
        <v>3.0489999999999999</v>
      </c>
      <c r="G21">
        <v>0.441</v>
      </c>
      <c r="H21">
        <v>13.6782</v>
      </c>
    </row>
    <row r="22" spans="1:8" ht="21.95" customHeight="1" x14ac:dyDescent="0.25">
      <c r="A22" s="3" t="s">
        <v>26</v>
      </c>
      <c r="B22">
        <v>0.51765899999999998</v>
      </c>
      <c r="C22">
        <v>3.3940000000000001</v>
      </c>
      <c r="D22">
        <v>0.11700000000000001</v>
      </c>
      <c r="E22">
        <v>9.0999999999999998E-2</v>
      </c>
      <c r="F22" s="6">
        <v>3.2629999999999999</v>
      </c>
      <c r="G22">
        <v>0.44069999999999998</v>
      </c>
      <c r="H22">
        <v>12.983499999999999</v>
      </c>
    </row>
    <row r="23" spans="1:8" ht="21.95" customHeight="1" x14ac:dyDescent="0.25">
      <c r="A23" s="3" t="s">
        <v>27</v>
      </c>
      <c r="B23">
        <v>0.51498900000000003</v>
      </c>
      <c r="C23">
        <v>3.4209999999999998</v>
      </c>
      <c r="D23">
        <v>0.156</v>
      </c>
      <c r="E23">
        <v>8.5999999999999993E-2</v>
      </c>
      <c r="F23" s="6">
        <v>3.28</v>
      </c>
      <c r="G23">
        <v>0.41399999999999998</v>
      </c>
      <c r="H23">
        <v>12.1014</v>
      </c>
    </row>
    <row r="24" spans="1:8" ht="21.95" customHeight="1" x14ac:dyDescent="0.25">
      <c r="A24" s="3" t="s">
        <v>28</v>
      </c>
      <c r="B24">
        <v>0.52032900000000004</v>
      </c>
      <c r="C24">
        <v>3.3940000000000001</v>
      </c>
      <c r="D24">
        <v>0.125</v>
      </c>
      <c r="E24">
        <v>7.8E-2</v>
      </c>
      <c r="F24" s="6">
        <v>3.28</v>
      </c>
      <c r="G24">
        <v>0.43130000000000002</v>
      </c>
      <c r="H24">
        <v>12.708600000000001</v>
      </c>
    </row>
    <row r="25" spans="1:8" ht="21.95" customHeight="1" x14ac:dyDescent="0.25">
      <c r="A25" s="3" t="s">
        <v>29</v>
      </c>
      <c r="B25">
        <v>0.51717199999999997</v>
      </c>
      <c r="C25">
        <v>3.1829999999999998</v>
      </c>
      <c r="D25">
        <v>0.128</v>
      </c>
      <c r="E25">
        <v>8.7999999999999995E-2</v>
      </c>
      <c r="F25" s="6">
        <v>3.0579999999999998</v>
      </c>
      <c r="G25">
        <v>0.42620000000000002</v>
      </c>
      <c r="H25">
        <v>13.388999999999999</v>
      </c>
    </row>
    <row r="26" spans="1:8" ht="21.95" customHeight="1" x14ac:dyDescent="0.25">
      <c r="A26" s="3" t="s">
        <v>30</v>
      </c>
      <c r="B26">
        <v>0.50475400000000004</v>
      </c>
      <c r="C26">
        <v>3.2719999999999998</v>
      </c>
      <c r="D26">
        <v>0.157</v>
      </c>
      <c r="E26">
        <v>0.09</v>
      </c>
      <c r="F26" s="6">
        <v>3.1309999999999998</v>
      </c>
      <c r="G26">
        <v>0.39879999999999999</v>
      </c>
      <c r="H26">
        <v>12.1869</v>
      </c>
    </row>
    <row r="27" spans="1:8" ht="21.95" customHeight="1" x14ac:dyDescent="0.25">
      <c r="A27" s="3" t="s">
        <v>31</v>
      </c>
      <c r="B27">
        <v>0.50230699999999995</v>
      </c>
      <c r="C27">
        <v>3.2</v>
      </c>
      <c r="D27">
        <v>0.16200000000000001</v>
      </c>
      <c r="E27">
        <v>8.8999999999999996E-2</v>
      </c>
      <c r="F27" s="6">
        <v>3.085</v>
      </c>
      <c r="G27">
        <v>0.36630000000000001</v>
      </c>
      <c r="H27">
        <v>11.447100000000001</v>
      </c>
    </row>
    <row r="28" spans="1:8" ht="21.95" customHeight="1" x14ac:dyDescent="0.25">
      <c r="A28" s="3" t="s">
        <v>32</v>
      </c>
      <c r="B28">
        <v>0.50163899999999995</v>
      </c>
      <c r="C28">
        <v>3.3620000000000001</v>
      </c>
      <c r="D28">
        <v>0.123</v>
      </c>
      <c r="E28">
        <v>8.8999999999999996E-2</v>
      </c>
      <c r="F28" s="6">
        <v>3.2530000000000001</v>
      </c>
      <c r="G28">
        <v>0.39860000000000001</v>
      </c>
      <c r="H28">
        <v>11.857200000000001</v>
      </c>
    </row>
    <row r="29" spans="1:8" ht="21.95" customHeight="1" x14ac:dyDescent="0.25">
      <c r="A29" s="3" t="s">
        <v>33</v>
      </c>
      <c r="B29">
        <v>0.50404499999999997</v>
      </c>
      <c r="C29">
        <v>3.2280000000000002</v>
      </c>
      <c r="D29">
        <v>0.157</v>
      </c>
      <c r="E29">
        <v>8.8999999999999996E-2</v>
      </c>
      <c r="F29" s="6">
        <v>3.03</v>
      </c>
      <c r="G29">
        <v>0.45600000000000002</v>
      </c>
      <c r="H29">
        <v>14.127800000000001</v>
      </c>
    </row>
    <row r="30" spans="1:8" ht="21.95" customHeight="1" x14ac:dyDescent="0.25">
      <c r="A30" s="3" t="s">
        <v>34</v>
      </c>
      <c r="B30">
        <v>0.51610100000000003</v>
      </c>
      <c r="C30">
        <v>3.3380000000000001</v>
      </c>
      <c r="D30">
        <v>0.126</v>
      </c>
      <c r="E30">
        <v>8.8999999999999996E-2</v>
      </c>
      <c r="F30" s="6">
        <v>3.2189999999999999</v>
      </c>
      <c r="G30">
        <v>0.42009999999999997</v>
      </c>
      <c r="H30">
        <v>12.5854</v>
      </c>
    </row>
    <row r="31" spans="1:8" ht="21.95" customHeight="1" x14ac:dyDescent="0.25">
      <c r="A31" s="3" t="s">
        <v>35</v>
      </c>
      <c r="B31">
        <v>0.51788100000000004</v>
      </c>
      <c r="C31">
        <v>3.3809999999999998</v>
      </c>
      <c r="D31">
        <v>0.20899999999999999</v>
      </c>
      <c r="E31">
        <v>8.8999999999999996E-2</v>
      </c>
      <c r="F31" s="6">
        <v>3.1680000000000001</v>
      </c>
      <c r="G31">
        <v>0.43290000000000001</v>
      </c>
      <c r="H31">
        <v>12.8033</v>
      </c>
    </row>
    <row r="32" spans="1:8" ht="15.75" customHeight="1" x14ac:dyDescent="0.25">
      <c r="A32" s="3" t="s">
        <v>36</v>
      </c>
      <c r="B32">
        <v>0.51587899999999998</v>
      </c>
      <c r="C32">
        <v>3.34</v>
      </c>
      <c r="D32">
        <v>0.20899999999999999</v>
      </c>
      <c r="E32">
        <v>9.5000000000000001E-2</v>
      </c>
      <c r="F32" s="6">
        <v>3.1509999999999998</v>
      </c>
      <c r="G32">
        <v>0.40089999999999998</v>
      </c>
      <c r="H32">
        <v>12.0024</v>
      </c>
    </row>
    <row r="33" spans="1:8" ht="21.75" hidden="1" customHeight="1" x14ac:dyDescent="0.25">
      <c r="A33" s="3" t="s">
        <v>37</v>
      </c>
      <c r="B33">
        <f t="shared" ref="B33:H33" si="0">AVERAGE(B5:B32)</f>
        <v>0.49496560714285709</v>
      </c>
      <c r="C33">
        <f t="shared" si="0"/>
        <v>3.4448571428571428</v>
      </c>
      <c r="D33">
        <f t="shared" si="0"/>
        <v>0.14560714285714285</v>
      </c>
      <c r="E33">
        <f t="shared" si="0"/>
        <v>8.525000000000002E-2</v>
      </c>
      <c r="F33" s="6">
        <f t="shared" si="0"/>
        <v>3.2780357142857137</v>
      </c>
      <c r="G33">
        <f t="shared" si="0"/>
        <v>0.43092857142857138</v>
      </c>
      <c r="H33">
        <f t="shared" si="0"/>
        <v>12.313135714285711</v>
      </c>
    </row>
    <row r="34" spans="1:8" ht="21.75" hidden="1" customHeight="1" x14ac:dyDescent="0.25">
      <c r="A34" s="3" t="s">
        <v>38</v>
      </c>
      <c r="B34">
        <f t="shared" ref="B34:H34" si="1">AVERAGE(B5:B33)</f>
        <v>0.49496560714285709</v>
      </c>
      <c r="C34">
        <f t="shared" si="1"/>
        <v>3.4448571428571428</v>
      </c>
      <c r="D34">
        <f t="shared" si="1"/>
        <v>0.14560714285714285</v>
      </c>
      <c r="E34">
        <f t="shared" si="1"/>
        <v>8.5250000000000006E-2</v>
      </c>
      <c r="F34" s="6">
        <f t="shared" si="1"/>
        <v>3.2780357142857133</v>
      </c>
      <c r="G34">
        <f t="shared" si="1"/>
        <v>0.43092857142857138</v>
      </c>
      <c r="H34">
        <f t="shared" si="1"/>
        <v>12.313135714285711</v>
      </c>
    </row>
    <row r="35" spans="1:8" ht="25.5" hidden="1" customHeight="1" x14ac:dyDescent="0.25">
      <c r="A35" s="3" t="s">
        <v>39</v>
      </c>
      <c r="F35" s="6"/>
    </row>
    <row r="36" spans="1:8" ht="30.75" customHeight="1" x14ac:dyDescent="0.25">
      <c r="A36" s="12" t="s">
        <v>67</v>
      </c>
      <c r="B36" s="13">
        <f t="shared" ref="B36:H36" si="2">AVERAGE(B5:B35)</f>
        <v>0.49496560714285714</v>
      </c>
      <c r="C36" s="13">
        <f>SUM(C5:C35)</f>
        <v>103.34571428571429</v>
      </c>
      <c r="D36" s="13">
        <f t="shared" si="2"/>
        <v>0.14560714285714288</v>
      </c>
      <c r="E36" s="13">
        <f t="shared" si="2"/>
        <v>8.5250000000000006E-2</v>
      </c>
      <c r="F36" s="14">
        <f>SUM(F5:F35)</f>
        <v>98.341071428571396</v>
      </c>
      <c r="G36" s="13">
        <f t="shared" si="2"/>
        <v>0.43092857142857144</v>
      </c>
      <c r="H36" s="13">
        <f t="shared" si="2"/>
        <v>12.313135714285711</v>
      </c>
    </row>
    <row r="37" spans="1:8" x14ac:dyDescent="0.25">
      <c r="F37" s="6"/>
    </row>
    <row r="38" spans="1:8" x14ac:dyDescent="0.25">
      <c r="D38" s="6" t="s">
        <v>70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71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0.50297400000000003</v>
      </c>
      <c r="C5">
        <v>3.2709999999999999</v>
      </c>
      <c r="D5">
        <v>0.17</v>
      </c>
      <c r="E5">
        <v>9.4E-2</v>
      </c>
      <c r="F5" s="6">
        <v>3.0910000000000002</v>
      </c>
      <c r="G5">
        <v>0.41899999999999998</v>
      </c>
      <c r="H5">
        <v>12.8087</v>
      </c>
    </row>
    <row r="6" spans="1:9" ht="21.95" customHeight="1" x14ac:dyDescent="0.25">
      <c r="A6" s="3" t="s">
        <v>10</v>
      </c>
      <c r="B6">
        <v>0.50119400000000003</v>
      </c>
      <c r="C6">
        <v>3.2639999999999998</v>
      </c>
      <c r="D6">
        <v>0.17499999999999999</v>
      </c>
      <c r="E6">
        <v>8.8999999999999996E-2</v>
      </c>
      <c r="F6" s="6">
        <v>3.0790000000000002</v>
      </c>
      <c r="G6">
        <v>0.42220000000000002</v>
      </c>
      <c r="H6">
        <v>12.934900000000001</v>
      </c>
    </row>
    <row r="7" spans="1:9" ht="21.95" customHeight="1" x14ac:dyDescent="0.25">
      <c r="A7" s="3" t="s">
        <v>11</v>
      </c>
      <c r="B7">
        <v>0.50987099999999996</v>
      </c>
      <c r="C7">
        <v>3.3660000000000001</v>
      </c>
      <c r="D7">
        <v>0.16900000000000001</v>
      </c>
      <c r="E7">
        <v>8.8999999999999996E-2</v>
      </c>
      <c r="F7" s="6">
        <v>3.1960000000000002</v>
      </c>
      <c r="G7">
        <v>0.4219</v>
      </c>
      <c r="H7">
        <v>12.533300000000001</v>
      </c>
    </row>
    <row r="8" spans="1:9" ht="21.95" customHeight="1" x14ac:dyDescent="0.25">
      <c r="A8" s="3" t="s">
        <v>12</v>
      </c>
      <c r="B8">
        <v>0.502529</v>
      </c>
      <c r="C8">
        <v>3.25</v>
      </c>
      <c r="D8">
        <v>0.16800000000000001</v>
      </c>
      <c r="E8">
        <v>8.6999999999999994E-2</v>
      </c>
      <c r="F8" s="6">
        <v>3.052</v>
      </c>
      <c r="G8">
        <v>0.44550000000000001</v>
      </c>
      <c r="H8">
        <v>13.708600000000001</v>
      </c>
    </row>
    <row r="9" spans="1:9" ht="21.95" customHeight="1" x14ac:dyDescent="0.25">
      <c r="A9" s="3" t="s">
        <v>13</v>
      </c>
      <c r="B9">
        <v>0.50208399999999997</v>
      </c>
      <c r="C9">
        <v>3.3159999999999998</v>
      </c>
      <c r="D9">
        <v>0.13500000000000001</v>
      </c>
      <c r="E9">
        <v>8.8999999999999996E-2</v>
      </c>
      <c r="F9" s="6">
        <v>3.1920000000000002</v>
      </c>
      <c r="G9">
        <v>0.40210000000000001</v>
      </c>
      <c r="H9">
        <v>12.1256</v>
      </c>
    </row>
    <row r="10" spans="1:9" ht="21.95" customHeight="1" x14ac:dyDescent="0.25">
      <c r="A10" s="3" t="s">
        <v>14</v>
      </c>
      <c r="B10">
        <v>0.50097100000000006</v>
      </c>
      <c r="C10">
        <v>3.266</v>
      </c>
      <c r="D10">
        <v>0.129</v>
      </c>
      <c r="E10">
        <v>8.8999999999999996E-2</v>
      </c>
      <c r="F10" s="6">
        <v>3.089</v>
      </c>
      <c r="G10">
        <v>0.46</v>
      </c>
      <c r="H10">
        <v>14.083600000000001</v>
      </c>
    </row>
    <row r="11" spans="1:9" ht="21.95" customHeight="1" x14ac:dyDescent="0.25">
      <c r="A11" s="3" t="s">
        <v>15</v>
      </c>
      <c r="B11">
        <v>0.51476699999999997</v>
      </c>
      <c r="C11">
        <v>3.1619999999999999</v>
      </c>
      <c r="D11">
        <v>0.17499999999999999</v>
      </c>
      <c r="E11">
        <v>8.7999999999999995E-2</v>
      </c>
      <c r="F11" s="6">
        <v>3.01</v>
      </c>
      <c r="G11">
        <v>0.40379999999999999</v>
      </c>
      <c r="H11">
        <v>12.769399999999999</v>
      </c>
    </row>
    <row r="12" spans="1:9" ht="21.95" customHeight="1" x14ac:dyDescent="0.25">
      <c r="A12" s="3" t="s">
        <v>16</v>
      </c>
      <c r="B12">
        <v>0.50230699999999995</v>
      </c>
      <c r="C12">
        <v>3.177</v>
      </c>
      <c r="D12">
        <v>0.14799999999999999</v>
      </c>
      <c r="E12">
        <v>8.7999999999999995E-2</v>
      </c>
      <c r="F12" s="6">
        <v>3.0150000000000001</v>
      </c>
      <c r="G12">
        <v>0.42830000000000001</v>
      </c>
      <c r="H12">
        <v>13.4815</v>
      </c>
    </row>
    <row r="13" spans="1:9" ht="21.95" customHeight="1" x14ac:dyDescent="0.25">
      <c r="A13" s="3" t="s">
        <v>17</v>
      </c>
      <c r="B13">
        <v>0.498969</v>
      </c>
      <c r="C13">
        <v>3.452</v>
      </c>
      <c r="D13">
        <v>0.14799999999999999</v>
      </c>
      <c r="E13">
        <v>8.8999999999999996E-2</v>
      </c>
      <c r="F13" s="6">
        <v>3.2349999999999999</v>
      </c>
      <c r="G13">
        <v>0.47899999999999998</v>
      </c>
      <c r="H13">
        <v>13.8751</v>
      </c>
    </row>
    <row r="14" spans="1:9" ht="21.95" customHeight="1" x14ac:dyDescent="0.25">
      <c r="A14" s="3" t="s">
        <v>18</v>
      </c>
      <c r="B14">
        <v>0.50608900000000001</v>
      </c>
      <c r="C14">
        <v>3.2</v>
      </c>
      <c r="D14">
        <v>0.13</v>
      </c>
      <c r="E14">
        <v>8.5000000000000006E-2</v>
      </c>
      <c r="F14" s="6">
        <v>3.0830000000000002</v>
      </c>
      <c r="G14">
        <v>0.40810000000000002</v>
      </c>
      <c r="H14">
        <v>12.752800000000001</v>
      </c>
    </row>
    <row r="15" spans="1:9" ht="21.95" customHeight="1" x14ac:dyDescent="0.25">
      <c r="A15" s="3" t="s">
        <v>19</v>
      </c>
      <c r="B15">
        <v>0.51432199999999995</v>
      </c>
      <c r="C15">
        <v>2.9910000000000001</v>
      </c>
      <c r="D15">
        <v>0.115</v>
      </c>
      <c r="E15">
        <v>8.7999999999999995E-2</v>
      </c>
      <c r="F15" s="6">
        <v>2.8660000000000001</v>
      </c>
      <c r="G15">
        <v>0.43630000000000002</v>
      </c>
      <c r="H15">
        <v>14.5878</v>
      </c>
    </row>
    <row r="16" spans="1:9" ht="21.95" customHeight="1" x14ac:dyDescent="0.25">
      <c r="A16" s="3" t="s">
        <v>20</v>
      </c>
      <c r="B16">
        <v>0.50576600000000005</v>
      </c>
      <c r="C16">
        <v>3.0390000000000001</v>
      </c>
      <c r="D16">
        <v>0.154</v>
      </c>
      <c r="E16">
        <v>0.09</v>
      </c>
      <c r="F16" s="6">
        <v>2.9169999999999998</v>
      </c>
      <c r="G16">
        <v>0.38379999999999997</v>
      </c>
      <c r="H16">
        <v>12.628</v>
      </c>
    </row>
    <row r="17" spans="1:8" ht="21.95" customHeight="1" x14ac:dyDescent="0.25">
      <c r="A17" s="3" t="s">
        <v>21</v>
      </c>
      <c r="B17">
        <v>0.51462799999999997</v>
      </c>
      <c r="C17">
        <v>3.4049999999999998</v>
      </c>
      <c r="D17">
        <v>0.17399999999999999</v>
      </c>
      <c r="E17">
        <v>8.7999999999999995E-2</v>
      </c>
      <c r="F17" s="6">
        <v>3.194</v>
      </c>
      <c r="G17">
        <v>0.46360000000000001</v>
      </c>
      <c r="H17">
        <v>13.616099999999999</v>
      </c>
    </row>
    <row r="18" spans="1:8" ht="21.95" customHeight="1" x14ac:dyDescent="0.25">
      <c r="A18" s="3" t="s">
        <v>22</v>
      </c>
      <c r="B18">
        <v>0.51498900000000003</v>
      </c>
      <c r="C18">
        <v>3.246</v>
      </c>
      <c r="D18">
        <v>0.18</v>
      </c>
      <c r="E18">
        <v>8.6999999999999994E-2</v>
      </c>
      <c r="F18" s="6">
        <v>3.0859999999999999</v>
      </c>
      <c r="G18">
        <v>0.40799999999999997</v>
      </c>
      <c r="H18">
        <v>12.569000000000001</v>
      </c>
    </row>
    <row r="19" spans="1:8" ht="21.95" customHeight="1" x14ac:dyDescent="0.25">
      <c r="A19" s="3" t="s">
        <v>23</v>
      </c>
      <c r="B19">
        <v>0.50582400000000005</v>
      </c>
      <c r="C19">
        <v>3.2189999999999999</v>
      </c>
      <c r="D19">
        <v>0.14899999999999999</v>
      </c>
      <c r="E19">
        <v>8.7999999999999995E-2</v>
      </c>
      <c r="F19" s="6">
        <v>3.0630000000000002</v>
      </c>
      <c r="G19">
        <v>0.42480000000000001</v>
      </c>
      <c r="H19">
        <v>13.1974</v>
      </c>
    </row>
    <row r="20" spans="1:8" ht="21.95" customHeight="1" x14ac:dyDescent="0.25">
      <c r="A20" s="3" t="s">
        <v>24</v>
      </c>
      <c r="B20">
        <v>0.50052600000000003</v>
      </c>
      <c r="C20">
        <v>3.1779999999999999</v>
      </c>
      <c r="D20">
        <v>0.16300000000000001</v>
      </c>
      <c r="E20">
        <v>8.6999999999999994E-2</v>
      </c>
      <c r="F20" s="6">
        <v>3</v>
      </c>
      <c r="G20">
        <v>0.42849999999999999</v>
      </c>
      <c r="H20">
        <v>13.4841</v>
      </c>
    </row>
    <row r="21" spans="1:8" ht="21.95" customHeight="1" x14ac:dyDescent="0.25">
      <c r="A21" s="3" t="s">
        <v>25</v>
      </c>
      <c r="B21">
        <v>0.50341899999999995</v>
      </c>
      <c r="C21">
        <v>3.2109999999999999</v>
      </c>
      <c r="D21">
        <v>0.156</v>
      </c>
      <c r="E21">
        <v>8.5000000000000006E-2</v>
      </c>
      <c r="F21" s="6">
        <v>3.0760000000000001</v>
      </c>
      <c r="G21">
        <v>0.39739999999999998</v>
      </c>
      <c r="H21">
        <v>12.376799999999999</v>
      </c>
    </row>
    <row r="22" spans="1:8" ht="21.95" customHeight="1" x14ac:dyDescent="0.25">
      <c r="A22" s="3" t="s">
        <v>26</v>
      </c>
      <c r="B22">
        <v>0.50208399999999997</v>
      </c>
      <c r="C22">
        <v>3.0569999999999999</v>
      </c>
      <c r="D22">
        <v>0.156</v>
      </c>
      <c r="E22">
        <v>9.4E-2</v>
      </c>
      <c r="F22" s="6">
        <v>2.8879999999999999</v>
      </c>
      <c r="G22">
        <v>0.42109999999999997</v>
      </c>
      <c r="H22">
        <v>13.7744</v>
      </c>
    </row>
    <row r="23" spans="1:8" ht="21.95" customHeight="1" x14ac:dyDescent="0.25">
      <c r="A23" s="3" t="s">
        <v>27</v>
      </c>
      <c r="B23">
        <v>0.51476599999999995</v>
      </c>
      <c r="C23">
        <v>3.1589999999999998</v>
      </c>
      <c r="D23">
        <v>0.152</v>
      </c>
      <c r="E23">
        <v>0.09</v>
      </c>
      <c r="F23" s="6">
        <v>2.9740000000000002</v>
      </c>
      <c r="G23">
        <v>0.45779999999999998</v>
      </c>
      <c r="H23">
        <v>14.4909</v>
      </c>
    </row>
    <row r="24" spans="1:8" ht="21.95" customHeight="1" x14ac:dyDescent="0.25">
      <c r="A24" s="3" t="s">
        <v>28</v>
      </c>
      <c r="B24">
        <v>0.513876</v>
      </c>
      <c r="C24">
        <v>2.9060000000000001</v>
      </c>
      <c r="D24">
        <v>0.14000000000000001</v>
      </c>
      <c r="E24">
        <v>8.7999999999999995E-2</v>
      </c>
      <c r="F24" s="6">
        <v>2.7320000000000002</v>
      </c>
      <c r="G24">
        <v>0.45989999999999998</v>
      </c>
      <c r="H24">
        <v>15.825100000000001</v>
      </c>
    </row>
    <row r="25" spans="1:8" ht="21.95" customHeight="1" x14ac:dyDescent="0.25">
      <c r="A25" s="3" t="s">
        <v>29</v>
      </c>
      <c r="B25">
        <v>0.51432199999999995</v>
      </c>
      <c r="C25">
        <v>2.863</v>
      </c>
      <c r="D25">
        <v>0.159</v>
      </c>
      <c r="E25">
        <v>8.8999999999999996E-2</v>
      </c>
      <c r="F25" s="6">
        <v>2.706</v>
      </c>
      <c r="G25">
        <v>0.42330000000000001</v>
      </c>
      <c r="H25">
        <v>14.786</v>
      </c>
    </row>
    <row r="26" spans="1:8" ht="21.95" customHeight="1" x14ac:dyDescent="0.25">
      <c r="A26" s="3" t="s">
        <v>30</v>
      </c>
      <c r="B26">
        <v>0.512764</v>
      </c>
      <c r="C26">
        <v>2.9790000000000001</v>
      </c>
      <c r="D26">
        <v>0.129</v>
      </c>
      <c r="E26">
        <v>8.8999999999999996E-2</v>
      </c>
      <c r="F26" s="6">
        <v>2.8260000000000001</v>
      </c>
      <c r="G26">
        <v>0.44779999999999998</v>
      </c>
      <c r="H26">
        <v>15.0307</v>
      </c>
    </row>
    <row r="27" spans="1:8" ht="21.95" customHeight="1" x14ac:dyDescent="0.25">
      <c r="A27" s="3" t="s">
        <v>31</v>
      </c>
      <c r="B27">
        <v>0.49629899999999999</v>
      </c>
      <c r="C27">
        <v>2.9649999999999999</v>
      </c>
      <c r="D27">
        <v>0.14899999999999999</v>
      </c>
      <c r="E27">
        <v>8.8999999999999996E-2</v>
      </c>
      <c r="F27" s="6">
        <v>2.7959999999999998</v>
      </c>
      <c r="G27">
        <v>0.42730000000000001</v>
      </c>
      <c r="H27">
        <v>14.4114</v>
      </c>
    </row>
    <row r="28" spans="1:8" ht="21.95" customHeight="1" x14ac:dyDescent="0.25">
      <c r="A28" s="3" t="s">
        <v>32</v>
      </c>
      <c r="B28">
        <v>0.50119400000000003</v>
      </c>
      <c r="C28">
        <v>3.0569999999999999</v>
      </c>
      <c r="D28">
        <v>0.13500000000000001</v>
      </c>
      <c r="E28">
        <v>8.4000000000000005E-2</v>
      </c>
      <c r="F28" s="6">
        <v>2.9420000000000002</v>
      </c>
      <c r="G28">
        <v>0.3972</v>
      </c>
      <c r="H28">
        <v>12.992900000000001</v>
      </c>
    </row>
    <row r="29" spans="1:8" ht="21.95" customHeight="1" x14ac:dyDescent="0.25">
      <c r="A29" s="3" t="s">
        <v>33</v>
      </c>
      <c r="B29">
        <v>0.512096</v>
      </c>
      <c r="C29">
        <v>3.032</v>
      </c>
      <c r="D29">
        <v>0.13800000000000001</v>
      </c>
      <c r="E29">
        <v>9.0999999999999998E-2</v>
      </c>
      <c r="F29" s="6">
        <v>2.907</v>
      </c>
      <c r="G29">
        <v>0.40810000000000002</v>
      </c>
      <c r="H29">
        <v>13.4596</v>
      </c>
    </row>
    <row r="30" spans="1:8" ht="21.95" customHeight="1" x14ac:dyDescent="0.25">
      <c r="A30" s="3" t="s">
        <v>34</v>
      </c>
      <c r="B30">
        <v>0.51432199999999995</v>
      </c>
      <c r="C30">
        <v>3.0219999999999998</v>
      </c>
      <c r="D30">
        <v>0.17499999999999999</v>
      </c>
      <c r="E30">
        <v>8.8999999999999996E-2</v>
      </c>
      <c r="F30" s="6">
        <v>2.859</v>
      </c>
      <c r="G30">
        <v>0.4133</v>
      </c>
      <c r="H30">
        <v>13.677099999999999</v>
      </c>
    </row>
    <row r="31" spans="1:8" ht="21.95" customHeight="1" x14ac:dyDescent="0.25">
      <c r="A31" s="3" t="s">
        <v>35</v>
      </c>
      <c r="B31">
        <v>0.513876</v>
      </c>
      <c r="C31">
        <v>3.1139999999999999</v>
      </c>
      <c r="D31">
        <v>0.16600000000000001</v>
      </c>
      <c r="E31">
        <v>9.5000000000000001E-2</v>
      </c>
      <c r="F31" s="6">
        <v>2.94</v>
      </c>
      <c r="G31">
        <v>0.4269</v>
      </c>
      <c r="H31">
        <v>13.708299999999999</v>
      </c>
    </row>
    <row r="32" spans="1:8" ht="21.95" customHeight="1" x14ac:dyDescent="0.25">
      <c r="A32" s="3" t="s">
        <v>36</v>
      </c>
      <c r="B32">
        <v>0.51365400000000005</v>
      </c>
      <c r="C32">
        <v>3.1480000000000001</v>
      </c>
      <c r="D32">
        <v>0.16300000000000001</v>
      </c>
      <c r="E32">
        <v>8.5000000000000006E-2</v>
      </c>
      <c r="F32" s="6">
        <v>2.996</v>
      </c>
      <c r="G32">
        <v>0.41770000000000002</v>
      </c>
      <c r="H32">
        <v>13.267300000000001</v>
      </c>
    </row>
    <row r="33" spans="1:8" ht="21.95" customHeight="1" x14ac:dyDescent="0.25">
      <c r="A33" s="3" t="s">
        <v>37</v>
      </c>
      <c r="B33">
        <v>0.501417</v>
      </c>
      <c r="C33">
        <v>3.0840000000000001</v>
      </c>
      <c r="D33">
        <v>0.156</v>
      </c>
      <c r="E33">
        <v>8.6999999999999994E-2</v>
      </c>
      <c r="F33" s="6">
        <v>2.9169999999999998</v>
      </c>
      <c r="G33">
        <v>0.4254</v>
      </c>
      <c r="H33">
        <v>13.7943</v>
      </c>
    </row>
    <row r="34" spans="1:8" ht="21.95" customHeight="1" x14ac:dyDescent="0.25">
      <c r="A34" s="3" t="s">
        <v>38</v>
      </c>
      <c r="B34">
        <v>0.50119400000000003</v>
      </c>
      <c r="C34">
        <v>3.161</v>
      </c>
      <c r="D34">
        <v>0.16800000000000001</v>
      </c>
      <c r="E34">
        <v>8.8999999999999996E-2</v>
      </c>
      <c r="F34" s="6">
        <v>2.9830000000000001</v>
      </c>
      <c r="G34">
        <v>0.42220000000000002</v>
      </c>
      <c r="H34">
        <v>13.356299999999999</v>
      </c>
    </row>
    <row r="35" spans="1:8" ht="21.95" customHeight="1" x14ac:dyDescent="0.25">
      <c r="A35" s="3" t="s">
        <v>39</v>
      </c>
      <c r="B35">
        <v>0.50097199999999997</v>
      </c>
      <c r="C35">
        <v>3.0139999999999998</v>
      </c>
      <c r="D35">
        <v>0.154</v>
      </c>
      <c r="E35">
        <v>8.8999999999999996E-2</v>
      </c>
      <c r="F35" s="6">
        <v>2.855</v>
      </c>
      <c r="G35">
        <v>0.41699999999999998</v>
      </c>
      <c r="H35">
        <v>13.8345</v>
      </c>
    </row>
    <row r="36" spans="1:8" ht="30" customHeight="1" x14ac:dyDescent="0.25">
      <c r="A36" s="12" t="s">
        <v>67</v>
      </c>
      <c r="B36" s="13">
        <f t="shared" ref="B36:H36" si="0">AVERAGE(B5:B35)</f>
        <v>0.50690532258064525</v>
      </c>
      <c r="C36" s="13">
        <f>SUM(C5:C35)</f>
        <v>97.574000000000012</v>
      </c>
      <c r="D36" s="13">
        <f t="shared" si="0"/>
        <v>0.15412903225806451</v>
      </c>
      <c r="E36" s="13">
        <f t="shared" si="0"/>
        <v>8.8645161290322599E-2</v>
      </c>
      <c r="F36" s="14">
        <f>SUM(F5:F35)</f>
        <v>92.564999999999998</v>
      </c>
      <c r="G36" s="13">
        <f t="shared" si="0"/>
        <v>0.42571935483870965</v>
      </c>
      <c r="H36" s="13">
        <f t="shared" si="0"/>
        <v>13.546500000000002</v>
      </c>
    </row>
    <row r="37" spans="1:8" x14ac:dyDescent="0.25">
      <c r="F37" s="6"/>
    </row>
    <row r="38" spans="1:8" x14ac:dyDescent="0.25">
      <c r="D38" s="6" t="s">
        <v>72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73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0.44868400000000003</v>
      </c>
      <c r="C5">
        <v>2.8610000000000002</v>
      </c>
      <c r="D5">
        <v>0.13100000000000001</v>
      </c>
      <c r="E5">
        <v>0.09</v>
      </c>
      <c r="F5" s="6">
        <v>2.7480000000000002</v>
      </c>
      <c r="G5">
        <v>0.3407</v>
      </c>
      <c r="H5">
        <v>11.9079</v>
      </c>
    </row>
    <row r="6" spans="1:9" ht="21.95" customHeight="1" x14ac:dyDescent="0.25">
      <c r="A6" s="3" t="s">
        <v>10</v>
      </c>
      <c r="B6">
        <v>0.49919200000000002</v>
      </c>
      <c r="C6">
        <v>2.968</v>
      </c>
      <c r="D6">
        <v>0.14399999999999999</v>
      </c>
      <c r="E6">
        <v>0.09</v>
      </c>
      <c r="F6" s="6">
        <v>2.7360000000000002</v>
      </c>
      <c r="G6">
        <v>0.49719999999999998</v>
      </c>
      <c r="H6">
        <v>16.751799999999999</v>
      </c>
    </row>
    <row r="7" spans="1:9" ht="21.95" customHeight="1" x14ac:dyDescent="0.25">
      <c r="A7" s="3" t="s">
        <v>11</v>
      </c>
      <c r="B7">
        <v>0.49073600000000001</v>
      </c>
      <c r="C7">
        <v>3.032</v>
      </c>
      <c r="D7">
        <v>0.10199999999999999</v>
      </c>
      <c r="E7">
        <v>8.7999999999999995E-2</v>
      </c>
      <c r="F7" s="6">
        <v>2.9180000000000001</v>
      </c>
      <c r="G7">
        <v>0.41470000000000001</v>
      </c>
      <c r="H7">
        <v>13.678599999999999</v>
      </c>
    </row>
    <row r="8" spans="1:9" ht="21.95" customHeight="1" x14ac:dyDescent="0.25">
      <c r="A8" s="3" t="s">
        <v>12</v>
      </c>
      <c r="B8">
        <v>0.493894</v>
      </c>
      <c r="C8">
        <v>2.879</v>
      </c>
      <c r="D8">
        <v>0.13900000000000001</v>
      </c>
      <c r="E8">
        <v>9.0999999999999998E-2</v>
      </c>
      <c r="F8" s="6">
        <v>2.7120000000000002</v>
      </c>
      <c r="G8">
        <v>0.43090000000000001</v>
      </c>
      <c r="H8">
        <v>14.966799999999999</v>
      </c>
    </row>
    <row r="9" spans="1:9" ht="21.95" customHeight="1" x14ac:dyDescent="0.25">
      <c r="A9" s="3" t="s">
        <v>13</v>
      </c>
      <c r="B9">
        <v>0.50275199999999998</v>
      </c>
      <c r="C9">
        <v>2.9510000000000001</v>
      </c>
      <c r="D9">
        <v>0.13400000000000001</v>
      </c>
      <c r="E9">
        <v>0.17799999999999999</v>
      </c>
      <c r="F9" s="6">
        <v>2.6869999999999998</v>
      </c>
      <c r="G9">
        <v>0.45479999999999998</v>
      </c>
      <c r="H9">
        <v>15.4101</v>
      </c>
    </row>
    <row r="10" spans="1:9" ht="21.95" customHeight="1" x14ac:dyDescent="0.25">
      <c r="A10" s="3" t="s">
        <v>14</v>
      </c>
      <c r="B10">
        <v>0.50358700000000001</v>
      </c>
      <c r="C10">
        <v>2.9750000000000001</v>
      </c>
      <c r="D10">
        <v>0.14599999999999999</v>
      </c>
      <c r="E10">
        <v>8.7999999999999995E-2</v>
      </c>
      <c r="F10" s="6">
        <v>2.8140000000000001</v>
      </c>
      <c r="G10">
        <v>0.43059999999999998</v>
      </c>
      <c r="H10">
        <v>14.4735</v>
      </c>
    </row>
    <row r="11" spans="1:9" ht="21.95" customHeight="1" x14ac:dyDescent="0.25">
      <c r="A11" s="3" t="s">
        <v>15</v>
      </c>
      <c r="B11">
        <v>0.50270999999999999</v>
      </c>
      <c r="C11">
        <v>2.7189999999999999</v>
      </c>
      <c r="D11">
        <v>0.13400000000000001</v>
      </c>
      <c r="E11">
        <v>8.8999999999999996E-2</v>
      </c>
      <c r="F11" s="6">
        <v>2.6419999999999999</v>
      </c>
      <c r="G11">
        <v>0.35670000000000002</v>
      </c>
      <c r="H11">
        <v>13.119199999999999</v>
      </c>
    </row>
    <row r="12" spans="1:9" ht="21.95" customHeight="1" x14ac:dyDescent="0.25">
      <c r="A12" s="3" t="s">
        <v>16</v>
      </c>
      <c r="B12">
        <v>0.51610199999999995</v>
      </c>
      <c r="C12">
        <v>2.9870000000000001</v>
      </c>
      <c r="D12">
        <v>0.18099999999999999</v>
      </c>
      <c r="E12">
        <v>8.6999999999999994E-2</v>
      </c>
      <c r="F12" s="6">
        <v>2.8119999999999998</v>
      </c>
      <c r="G12">
        <v>0.42309999999999998</v>
      </c>
      <c r="H12">
        <v>14.1648</v>
      </c>
    </row>
    <row r="13" spans="1:9" ht="21.95" customHeight="1" x14ac:dyDescent="0.25">
      <c r="A13" s="3" t="s">
        <v>17</v>
      </c>
      <c r="B13">
        <v>0.51432199999999995</v>
      </c>
      <c r="C13">
        <v>2.988</v>
      </c>
      <c r="D13">
        <v>0.189</v>
      </c>
      <c r="E13">
        <v>0.09</v>
      </c>
      <c r="F13" s="6">
        <v>2.7109999999999999</v>
      </c>
      <c r="G13">
        <v>0.51229999999999998</v>
      </c>
      <c r="H13">
        <v>17.146000000000001</v>
      </c>
    </row>
    <row r="14" spans="1:9" ht="21.95" customHeight="1" x14ac:dyDescent="0.25">
      <c r="A14" s="3" t="s">
        <v>18</v>
      </c>
      <c r="B14">
        <v>0.50097199999999997</v>
      </c>
      <c r="C14">
        <v>2.7839999999999998</v>
      </c>
      <c r="D14">
        <v>9.2999999999999999E-2</v>
      </c>
      <c r="E14">
        <v>0</v>
      </c>
      <c r="F14" s="6">
        <v>2.7629999999999999</v>
      </c>
      <c r="G14">
        <v>0.42899999999999999</v>
      </c>
      <c r="H14">
        <v>15.4085</v>
      </c>
    </row>
    <row r="15" spans="1:9" ht="21.95" customHeight="1" x14ac:dyDescent="0.25">
      <c r="A15" s="3" t="s">
        <v>19</v>
      </c>
      <c r="B15">
        <v>0.48406199999999999</v>
      </c>
      <c r="C15">
        <v>3.2949999999999999</v>
      </c>
      <c r="D15">
        <v>9.2999999999999999E-2</v>
      </c>
      <c r="E15">
        <v>8.2000000000000003E-2</v>
      </c>
      <c r="F15" s="6">
        <v>3.206</v>
      </c>
      <c r="G15">
        <v>0.39810000000000001</v>
      </c>
      <c r="H15">
        <v>12.0808</v>
      </c>
    </row>
    <row r="16" spans="1:9" ht="21.95" customHeight="1" x14ac:dyDescent="0.25">
      <c r="A16" s="3" t="s">
        <v>20</v>
      </c>
      <c r="B16">
        <v>0.52014800000000005</v>
      </c>
      <c r="C16">
        <v>3.15</v>
      </c>
      <c r="D16">
        <v>0.14599999999999999</v>
      </c>
      <c r="E16">
        <v>8.6999999999999994E-2</v>
      </c>
      <c r="F16" s="6">
        <v>3.0219999999999998</v>
      </c>
      <c r="G16">
        <v>0.41510000000000002</v>
      </c>
      <c r="H16">
        <v>13.1793</v>
      </c>
    </row>
    <row r="17" spans="1:8" ht="21.95" customHeight="1" x14ac:dyDescent="0.25">
      <c r="A17" s="3" t="s">
        <v>21</v>
      </c>
      <c r="B17">
        <v>0.49451899999999999</v>
      </c>
      <c r="C17">
        <v>3.0470000000000002</v>
      </c>
      <c r="D17">
        <v>0.15</v>
      </c>
      <c r="E17">
        <v>9.1999999999999998E-2</v>
      </c>
      <c r="F17" s="6">
        <v>2.8820000000000001</v>
      </c>
      <c r="G17">
        <v>0.41749999999999998</v>
      </c>
      <c r="H17">
        <v>13.7026</v>
      </c>
    </row>
    <row r="18" spans="1:8" ht="21.95" customHeight="1" x14ac:dyDescent="0.25">
      <c r="A18" s="3" t="s">
        <v>22</v>
      </c>
      <c r="B18">
        <v>0.49385200000000001</v>
      </c>
      <c r="C18">
        <v>2.956</v>
      </c>
      <c r="D18">
        <v>0.121</v>
      </c>
      <c r="E18">
        <v>9.1999999999999998E-2</v>
      </c>
      <c r="F18" s="6">
        <v>2.7909999999999999</v>
      </c>
      <c r="G18">
        <v>0.44590000000000002</v>
      </c>
      <c r="H18">
        <v>15.0829</v>
      </c>
    </row>
    <row r="19" spans="1:8" ht="21.95" customHeight="1" x14ac:dyDescent="0.25">
      <c r="A19" s="3" t="s">
        <v>23</v>
      </c>
      <c r="B19">
        <v>0.49451899999999999</v>
      </c>
      <c r="C19">
        <v>2.9209999999999998</v>
      </c>
      <c r="D19">
        <v>0.10199999999999999</v>
      </c>
      <c r="E19">
        <v>8.7999999999999995E-2</v>
      </c>
      <c r="F19" s="6">
        <v>2.7909999999999999</v>
      </c>
      <c r="G19">
        <v>0.4345</v>
      </c>
      <c r="H19">
        <v>14.8757</v>
      </c>
    </row>
    <row r="20" spans="1:8" ht="21.95" customHeight="1" x14ac:dyDescent="0.25">
      <c r="A20" s="3" t="s">
        <v>24</v>
      </c>
      <c r="B20">
        <v>0.50026199999999998</v>
      </c>
      <c r="C20">
        <v>2.8410000000000002</v>
      </c>
      <c r="D20">
        <v>0.188</v>
      </c>
      <c r="E20">
        <v>8.8999999999999996E-2</v>
      </c>
      <c r="F20" s="6">
        <v>2.6960000000000002</v>
      </c>
      <c r="G20">
        <v>0.36830000000000002</v>
      </c>
      <c r="H20">
        <v>12.962400000000001</v>
      </c>
    </row>
    <row r="21" spans="1:8" ht="21.95" customHeight="1" x14ac:dyDescent="0.25">
      <c r="A21" s="3" t="s">
        <v>25</v>
      </c>
      <c r="B21">
        <v>0.50786900000000001</v>
      </c>
      <c r="C21">
        <v>3.0670000000000002</v>
      </c>
      <c r="D21">
        <v>0.16500000000000001</v>
      </c>
      <c r="E21">
        <v>8.1000000000000003E-2</v>
      </c>
      <c r="F21" s="6">
        <v>2.8919999999999999</v>
      </c>
      <c r="G21">
        <v>0.43690000000000001</v>
      </c>
      <c r="H21">
        <v>14.244199999999999</v>
      </c>
    </row>
    <row r="22" spans="1:8" ht="21.95" customHeight="1" x14ac:dyDescent="0.25">
      <c r="A22" s="3" t="s">
        <v>26</v>
      </c>
      <c r="B22">
        <v>0.50608900000000001</v>
      </c>
      <c r="C22">
        <v>3.0950000000000002</v>
      </c>
      <c r="D22">
        <v>0.14499999999999999</v>
      </c>
      <c r="E22">
        <v>9.0999999999999998E-2</v>
      </c>
      <c r="F22" s="6">
        <v>2.9449999999999998</v>
      </c>
      <c r="G22">
        <v>0.42009999999999997</v>
      </c>
      <c r="H22">
        <v>13.5732</v>
      </c>
    </row>
    <row r="23" spans="1:8" ht="21.95" customHeight="1" x14ac:dyDescent="0.25">
      <c r="A23" s="3" t="s">
        <v>27</v>
      </c>
      <c r="B23">
        <v>0.496035</v>
      </c>
      <c r="C23">
        <v>3.0179999999999998</v>
      </c>
      <c r="D23">
        <v>0.13600000000000001</v>
      </c>
      <c r="E23">
        <v>8.8999999999999996E-2</v>
      </c>
      <c r="F23" s="6">
        <v>2.8460000000000001</v>
      </c>
      <c r="G23">
        <v>0.443</v>
      </c>
      <c r="H23">
        <v>14.6798</v>
      </c>
    </row>
    <row r="24" spans="1:8" ht="21.95" customHeight="1" x14ac:dyDescent="0.25">
      <c r="A24" s="3" t="s">
        <v>28</v>
      </c>
      <c r="B24">
        <v>0.51142900000000002</v>
      </c>
      <c r="C24">
        <v>2.883</v>
      </c>
      <c r="D24">
        <v>0.13100000000000001</v>
      </c>
      <c r="E24">
        <v>8.8999999999999996E-2</v>
      </c>
      <c r="F24" s="6">
        <v>2.7330000000000001</v>
      </c>
      <c r="G24">
        <v>0.44140000000000001</v>
      </c>
      <c r="H24">
        <v>15.311400000000001</v>
      </c>
    </row>
    <row r="25" spans="1:8" ht="21.95" customHeight="1" x14ac:dyDescent="0.25">
      <c r="A25" s="3" t="s">
        <v>29</v>
      </c>
      <c r="B25">
        <v>0.51409899999999997</v>
      </c>
      <c r="C25">
        <v>3.173</v>
      </c>
      <c r="D25">
        <v>0.121</v>
      </c>
      <c r="E25">
        <v>8.8999999999999996E-2</v>
      </c>
      <c r="F25" s="6">
        <v>3.0590000000000002</v>
      </c>
      <c r="G25">
        <v>0.41810000000000003</v>
      </c>
      <c r="H25">
        <v>13.1768</v>
      </c>
    </row>
    <row r="26" spans="1:8" ht="21.95" customHeight="1" x14ac:dyDescent="0.25">
      <c r="A26" s="3" t="s">
        <v>30</v>
      </c>
      <c r="B26">
        <v>0.49807899999999999</v>
      </c>
      <c r="C26">
        <v>2.859</v>
      </c>
      <c r="D26">
        <v>0.127</v>
      </c>
      <c r="E26">
        <v>8.7999999999999995E-2</v>
      </c>
      <c r="F26" s="6">
        <v>2.7240000000000002</v>
      </c>
      <c r="G26">
        <v>0.41810000000000003</v>
      </c>
      <c r="H26">
        <v>14.6233</v>
      </c>
    </row>
    <row r="27" spans="1:8" ht="21.95" customHeight="1" x14ac:dyDescent="0.25">
      <c r="A27" s="3" t="s">
        <v>31</v>
      </c>
      <c r="B27">
        <v>0.49959500000000001</v>
      </c>
      <c r="C27">
        <v>2.718</v>
      </c>
      <c r="D27">
        <v>0.11</v>
      </c>
      <c r="E27">
        <v>9.5000000000000001E-2</v>
      </c>
      <c r="F27" s="6">
        <v>2.593</v>
      </c>
      <c r="G27">
        <v>0.41959999999999997</v>
      </c>
      <c r="H27">
        <v>15.4376</v>
      </c>
    </row>
    <row r="28" spans="1:8" ht="21.95" customHeight="1" x14ac:dyDescent="0.25">
      <c r="A28" s="3" t="s">
        <v>32</v>
      </c>
      <c r="B28">
        <v>0.49496400000000002</v>
      </c>
      <c r="C28">
        <v>2.9630000000000001</v>
      </c>
      <c r="D28">
        <v>0.70399999999999996</v>
      </c>
      <c r="E28">
        <v>0</v>
      </c>
      <c r="F28" s="6">
        <v>2.617</v>
      </c>
      <c r="G28">
        <v>0.13700000000000001</v>
      </c>
      <c r="H28">
        <v>4.6224999999999996</v>
      </c>
    </row>
    <row r="29" spans="1:8" ht="21.95" customHeight="1" x14ac:dyDescent="0.25">
      <c r="A29" s="3" t="s">
        <v>33</v>
      </c>
      <c r="B29">
        <v>0.49585400000000002</v>
      </c>
      <c r="C29">
        <v>3.6539999999999999</v>
      </c>
      <c r="D29">
        <v>9.2999999999999999E-2</v>
      </c>
      <c r="E29">
        <v>8.6999999999999994E-2</v>
      </c>
      <c r="F29" s="6">
        <v>3.0219999999999998</v>
      </c>
      <c r="G29">
        <v>0.94789999999999996</v>
      </c>
      <c r="H29">
        <v>25.940200000000001</v>
      </c>
    </row>
    <row r="30" spans="1:8" ht="21.95" customHeight="1" x14ac:dyDescent="0.25">
      <c r="A30" s="3" t="s">
        <v>34</v>
      </c>
      <c r="B30">
        <v>0.49629899999999999</v>
      </c>
      <c r="C30">
        <v>2.9390000000000001</v>
      </c>
      <c r="D30">
        <v>0.11700000000000001</v>
      </c>
      <c r="E30">
        <v>9.2999999999999999E-2</v>
      </c>
      <c r="F30" s="6">
        <v>2.7770000000000001</v>
      </c>
      <c r="G30">
        <v>0.44829999999999998</v>
      </c>
      <c r="H30">
        <v>15.253500000000001</v>
      </c>
    </row>
    <row r="31" spans="1:8" ht="21.95" customHeight="1" x14ac:dyDescent="0.25">
      <c r="A31" s="3" t="s">
        <v>35</v>
      </c>
      <c r="B31">
        <v>0.51254100000000002</v>
      </c>
      <c r="C31">
        <v>3.0289999999999999</v>
      </c>
      <c r="D31">
        <v>0.129</v>
      </c>
      <c r="E31">
        <v>0.09</v>
      </c>
      <c r="F31" s="6">
        <v>2.8679999999999999</v>
      </c>
      <c r="G31">
        <v>0.45450000000000002</v>
      </c>
      <c r="H31">
        <v>15.0063</v>
      </c>
    </row>
    <row r="32" spans="1:8" ht="21.95" customHeight="1" x14ac:dyDescent="0.25">
      <c r="A32" s="3" t="s">
        <v>36</v>
      </c>
      <c r="B32">
        <v>0.500749</v>
      </c>
      <c r="C32">
        <v>2.9260000000000002</v>
      </c>
      <c r="D32">
        <v>0.125</v>
      </c>
      <c r="E32">
        <v>8.6999999999999994E-2</v>
      </c>
      <c r="F32" s="6">
        <v>2.7789999999999999</v>
      </c>
      <c r="G32">
        <v>0.43569999999999998</v>
      </c>
      <c r="H32">
        <v>14.892300000000001</v>
      </c>
    </row>
    <row r="33" spans="1:8" ht="21.95" customHeight="1" x14ac:dyDescent="0.25">
      <c r="A33" s="3" t="s">
        <v>37</v>
      </c>
      <c r="B33">
        <v>0.501417</v>
      </c>
      <c r="C33">
        <v>2.9239999999999999</v>
      </c>
      <c r="D33">
        <v>0.11600000000000001</v>
      </c>
      <c r="E33">
        <v>8.8999999999999996E-2</v>
      </c>
      <c r="F33" s="6">
        <v>2.7919999999999998</v>
      </c>
      <c r="G33">
        <v>0.4284</v>
      </c>
      <c r="H33">
        <v>14.6517</v>
      </c>
    </row>
    <row r="34" spans="1:8" ht="21.95" customHeight="1" x14ac:dyDescent="0.25">
      <c r="A34" s="3" t="s">
        <v>38</v>
      </c>
      <c r="B34">
        <v>0.49941400000000002</v>
      </c>
      <c r="C34">
        <v>3.1739999999999999</v>
      </c>
      <c r="D34">
        <v>0.10299999999999999</v>
      </c>
      <c r="E34">
        <v>8.7999999999999995E-2</v>
      </c>
      <c r="F34" s="6">
        <v>3.0529999999999999</v>
      </c>
      <c r="G34">
        <v>0.4294</v>
      </c>
      <c r="H34">
        <v>13.5291</v>
      </c>
    </row>
    <row r="35" spans="1:8" ht="0.75" customHeight="1" x14ac:dyDescent="0.25">
      <c r="A35" s="3" t="s">
        <v>39</v>
      </c>
      <c r="F35" s="6"/>
    </row>
    <row r="36" spans="1:8" ht="30.75" customHeight="1" x14ac:dyDescent="0.25">
      <c r="A36" s="12" t="s">
        <v>74</v>
      </c>
      <c r="B36" s="13">
        <f t="shared" ref="B36:H36" si="0">AVERAGE(B5:B35)</f>
        <v>0.4998248666666667</v>
      </c>
      <c r="C36" s="13">
        <f>SUM(C5:C35)</f>
        <v>89.775999999999996</v>
      </c>
      <c r="D36" s="13">
        <f t="shared" si="0"/>
        <v>0.15050000000000002</v>
      </c>
      <c r="E36" s="13">
        <f t="shared" si="0"/>
        <v>8.5900000000000018E-2</v>
      </c>
      <c r="F36" s="14">
        <f>SUM(F5:F35)</f>
        <v>84.630999999999986</v>
      </c>
      <c r="G36" s="13">
        <f t="shared" si="0"/>
        <v>0.43492666666666668</v>
      </c>
      <c r="H36" s="13">
        <f t="shared" si="0"/>
        <v>14.46176</v>
      </c>
    </row>
    <row r="37" spans="1:8" x14ac:dyDescent="0.25">
      <c r="F37" s="6"/>
    </row>
    <row r="38" spans="1:8" x14ac:dyDescent="0.25">
      <c r="D38" s="6" t="s">
        <v>75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76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0.51761699999999999</v>
      </c>
      <c r="C5">
        <v>2.9990000000000001</v>
      </c>
      <c r="D5">
        <v>0.67300000000000004</v>
      </c>
      <c r="E5">
        <v>9.0999999999999998E-2</v>
      </c>
      <c r="F5" s="6">
        <v>2.742</v>
      </c>
      <c r="G5">
        <v>1.06E-2</v>
      </c>
      <c r="H5">
        <v>0.35399999999999998</v>
      </c>
    </row>
    <row r="6" spans="1:9" ht="21.95" customHeight="1" x14ac:dyDescent="0.25">
      <c r="A6" s="3" t="s">
        <v>10</v>
      </c>
      <c r="B6">
        <v>0.44980999999999999</v>
      </c>
      <c r="C6">
        <v>4.056</v>
      </c>
      <c r="D6">
        <v>9.6000000000000002E-2</v>
      </c>
      <c r="E6">
        <v>9.1999999999999998E-2</v>
      </c>
      <c r="F6" s="6">
        <v>3.2480000000000002</v>
      </c>
      <c r="G6">
        <v>1.0698000000000001</v>
      </c>
      <c r="H6">
        <v>26.376000000000001</v>
      </c>
    </row>
    <row r="7" spans="1:9" ht="21.95" customHeight="1" x14ac:dyDescent="0.25">
      <c r="A7" s="3" t="s">
        <v>11</v>
      </c>
      <c r="B7">
        <v>0.51049699999999998</v>
      </c>
      <c r="C7">
        <v>3.0449999999999999</v>
      </c>
      <c r="D7">
        <v>0.13500000000000001</v>
      </c>
      <c r="E7">
        <v>8.8999999999999996E-2</v>
      </c>
      <c r="F7" s="6">
        <v>2.899</v>
      </c>
      <c r="G7">
        <v>0.4325</v>
      </c>
      <c r="H7">
        <v>14.2035</v>
      </c>
    </row>
    <row r="8" spans="1:9" ht="21.95" customHeight="1" x14ac:dyDescent="0.25">
      <c r="A8" s="3" t="s">
        <v>12</v>
      </c>
      <c r="B8">
        <v>0.50360000000000005</v>
      </c>
      <c r="C8">
        <v>3.0750000000000002</v>
      </c>
      <c r="D8">
        <v>0.13</v>
      </c>
      <c r="E8">
        <v>8.8999999999999996E-2</v>
      </c>
      <c r="F8" s="6">
        <v>2.9449999999999998</v>
      </c>
      <c r="G8">
        <v>0.41460000000000002</v>
      </c>
      <c r="H8">
        <v>13.482900000000001</v>
      </c>
    </row>
    <row r="9" spans="1:9" ht="21.95" customHeight="1" x14ac:dyDescent="0.25">
      <c r="A9" s="3" t="s">
        <v>13</v>
      </c>
      <c r="B9">
        <v>0.50159699999999996</v>
      </c>
      <c r="C9">
        <v>2.7650000000000001</v>
      </c>
      <c r="D9">
        <v>0.12</v>
      </c>
      <c r="E9">
        <v>9.1999999999999998E-2</v>
      </c>
      <c r="F9" s="6">
        <v>2.6320000000000001</v>
      </c>
      <c r="G9">
        <v>0.42259999999999998</v>
      </c>
      <c r="H9">
        <v>15.283799999999999</v>
      </c>
    </row>
    <row r="10" spans="1:9" ht="21.95" customHeight="1" x14ac:dyDescent="0.25">
      <c r="A10" s="3" t="s">
        <v>14</v>
      </c>
      <c r="B10">
        <v>0.50182000000000004</v>
      </c>
      <c r="C10">
        <v>2.9550000000000001</v>
      </c>
      <c r="D10">
        <v>0.112</v>
      </c>
      <c r="E10">
        <v>8.8999999999999996E-2</v>
      </c>
      <c r="F10" s="6">
        <v>2.8340000000000001</v>
      </c>
      <c r="G10">
        <v>0.42180000000000001</v>
      </c>
      <c r="H10">
        <v>14.274800000000001</v>
      </c>
    </row>
    <row r="11" spans="1:9" ht="21.95" customHeight="1" x14ac:dyDescent="0.25">
      <c r="A11" s="3" t="s">
        <v>15</v>
      </c>
      <c r="B11">
        <v>0.49870399999999998</v>
      </c>
      <c r="C11">
        <v>2.9820000000000002</v>
      </c>
      <c r="D11">
        <v>9.6000000000000002E-2</v>
      </c>
      <c r="E11">
        <v>9.1999999999999998E-2</v>
      </c>
      <c r="F11" s="6">
        <v>2.8740000000000001</v>
      </c>
      <c r="G11">
        <v>0.41870000000000002</v>
      </c>
      <c r="H11">
        <v>14.041</v>
      </c>
    </row>
    <row r="12" spans="1:9" ht="21.95" customHeight="1" x14ac:dyDescent="0.25">
      <c r="A12" s="3" t="s">
        <v>16</v>
      </c>
      <c r="B12">
        <v>0.50115200000000004</v>
      </c>
      <c r="C12">
        <v>3.3849999999999998</v>
      </c>
      <c r="D12">
        <v>0.126</v>
      </c>
      <c r="E12">
        <v>8.8999999999999996E-2</v>
      </c>
      <c r="F12" s="6">
        <v>3.26</v>
      </c>
      <c r="G12">
        <v>0.41120000000000001</v>
      </c>
      <c r="H12">
        <v>12.1463</v>
      </c>
    </row>
    <row r="13" spans="1:9" ht="21.95" customHeight="1" x14ac:dyDescent="0.25">
      <c r="A13" s="3" t="s">
        <v>17</v>
      </c>
      <c r="B13">
        <v>0.49914999999999998</v>
      </c>
      <c r="C13">
        <v>3.452</v>
      </c>
      <c r="D13">
        <v>0.13500000000000001</v>
      </c>
      <c r="E13">
        <v>8.6999999999999994E-2</v>
      </c>
      <c r="F13" s="6">
        <v>3.3159999999999998</v>
      </c>
      <c r="G13">
        <v>0.41320000000000001</v>
      </c>
      <c r="H13">
        <v>11.968400000000001</v>
      </c>
    </row>
    <row r="14" spans="1:9" ht="21.95" customHeight="1" x14ac:dyDescent="0.25">
      <c r="A14" s="3" t="s">
        <v>18</v>
      </c>
      <c r="B14">
        <v>0.49292000000000002</v>
      </c>
      <c r="C14">
        <v>3.347</v>
      </c>
      <c r="D14">
        <v>0.13700000000000001</v>
      </c>
      <c r="E14">
        <v>8.7999999999999995E-2</v>
      </c>
      <c r="F14" s="6">
        <v>3.2240000000000002</v>
      </c>
      <c r="G14">
        <v>0.39090000000000003</v>
      </c>
      <c r="H14">
        <v>11.6797</v>
      </c>
    </row>
    <row r="15" spans="1:9" ht="21.95" customHeight="1" x14ac:dyDescent="0.25">
      <c r="A15" s="3" t="s">
        <v>19</v>
      </c>
      <c r="B15">
        <v>0.49203000000000002</v>
      </c>
      <c r="C15">
        <v>3.5070000000000001</v>
      </c>
      <c r="D15">
        <v>0.14399999999999999</v>
      </c>
      <c r="E15">
        <v>9.1999999999999998E-2</v>
      </c>
      <c r="F15" s="6">
        <v>3.3959999999999999</v>
      </c>
      <c r="G15">
        <v>0.36699999999999999</v>
      </c>
      <c r="H15">
        <v>10.4656</v>
      </c>
    </row>
    <row r="16" spans="1:9" ht="21.95" customHeight="1" x14ac:dyDescent="0.25">
      <c r="A16" s="3" t="s">
        <v>20</v>
      </c>
      <c r="B16">
        <v>0.50627</v>
      </c>
      <c r="C16">
        <v>3.516</v>
      </c>
      <c r="D16">
        <v>0.109</v>
      </c>
      <c r="E16">
        <v>0.09</v>
      </c>
      <c r="F16" s="6">
        <v>3.4460000000000002</v>
      </c>
      <c r="G16">
        <v>0.37730000000000002</v>
      </c>
      <c r="H16">
        <v>10.7301</v>
      </c>
    </row>
    <row r="17" spans="1:8" ht="21.95" customHeight="1" x14ac:dyDescent="0.25">
      <c r="A17" s="3" t="s">
        <v>21</v>
      </c>
      <c r="B17">
        <v>0.49803700000000001</v>
      </c>
      <c r="C17">
        <v>3.2890000000000001</v>
      </c>
      <c r="D17">
        <v>0.104</v>
      </c>
      <c r="E17">
        <v>9.6000000000000002E-2</v>
      </c>
      <c r="F17" s="6">
        <v>3.1829999999999998</v>
      </c>
      <c r="G17">
        <v>0.40400000000000003</v>
      </c>
      <c r="H17">
        <v>12.2845</v>
      </c>
    </row>
    <row r="18" spans="1:8" ht="21.95" customHeight="1" x14ac:dyDescent="0.25">
      <c r="A18" s="3" t="s">
        <v>22</v>
      </c>
      <c r="B18">
        <v>0.50293200000000005</v>
      </c>
      <c r="C18">
        <v>3.5569999999999999</v>
      </c>
      <c r="D18">
        <v>9.7000000000000003E-2</v>
      </c>
      <c r="E18">
        <v>9.1999999999999998E-2</v>
      </c>
      <c r="F18" s="6">
        <v>3.4969999999999999</v>
      </c>
      <c r="G18">
        <v>0.37390000000000001</v>
      </c>
      <c r="H18">
        <v>10.512600000000001</v>
      </c>
    </row>
    <row r="19" spans="1:8" ht="21.95" customHeight="1" x14ac:dyDescent="0.25">
      <c r="A19" s="3" t="s">
        <v>23</v>
      </c>
      <c r="B19">
        <v>0.49649599999999999</v>
      </c>
      <c r="C19">
        <v>3.7730000000000001</v>
      </c>
      <c r="D19">
        <v>0.152</v>
      </c>
      <c r="E19">
        <v>9.2999999999999999E-2</v>
      </c>
      <c r="F19" s="6">
        <v>3.6739999999999999</v>
      </c>
      <c r="G19">
        <v>0.35049999999999998</v>
      </c>
      <c r="H19">
        <v>9.2896000000000001</v>
      </c>
    </row>
    <row r="20" spans="1:8" ht="21.95" customHeight="1" x14ac:dyDescent="0.25">
      <c r="A20" s="3" t="s">
        <v>24</v>
      </c>
      <c r="B20">
        <v>0.39620100000000003</v>
      </c>
      <c r="C20">
        <v>4.4560000000000004</v>
      </c>
      <c r="D20">
        <v>0.13800000000000001</v>
      </c>
      <c r="E20">
        <v>8.7999999999999995E-2</v>
      </c>
      <c r="F20" s="6">
        <v>4.2679999999999998</v>
      </c>
      <c r="G20">
        <v>0.35820000000000002</v>
      </c>
      <c r="H20">
        <v>8.0386000000000006</v>
      </c>
    </row>
    <row r="21" spans="1:8" ht="21.95" customHeight="1" x14ac:dyDescent="0.25">
      <c r="A21" s="3" t="s">
        <v>25</v>
      </c>
      <c r="B21">
        <v>0.50293200000000005</v>
      </c>
      <c r="C21">
        <v>3.319</v>
      </c>
      <c r="D21">
        <v>0.154</v>
      </c>
      <c r="E21">
        <v>0.09</v>
      </c>
      <c r="F21" s="6">
        <v>3.173</v>
      </c>
      <c r="G21">
        <v>0.40489999999999998</v>
      </c>
      <c r="H21">
        <v>12.2004</v>
      </c>
    </row>
    <row r="22" spans="1:8" ht="21.95" customHeight="1" x14ac:dyDescent="0.25">
      <c r="A22" s="3" t="s">
        <v>26</v>
      </c>
      <c r="B22">
        <v>0.50827199999999995</v>
      </c>
      <c r="C22">
        <v>3.2530000000000001</v>
      </c>
      <c r="D22">
        <v>0.124</v>
      </c>
      <c r="E22">
        <v>9.0999999999999998E-2</v>
      </c>
      <c r="F22" s="6">
        <v>3.1320000000000001</v>
      </c>
      <c r="G22">
        <v>0.4143</v>
      </c>
      <c r="H22">
        <v>12.735099999999999</v>
      </c>
    </row>
    <row r="23" spans="1:8" ht="21.95" customHeight="1" x14ac:dyDescent="0.25">
      <c r="A23" s="3" t="s">
        <v>27</v>
      </c>
      <c r="B23">
        <v>0.52174799999999999</v>
      </c>
      <c r="C23">
        <v>3.1829999999999998</v>
      </c>
      <c r="D23">
        <v>0.106</v>
      </c>
      <c r="E23">
        <v>0.09</v>
      </c>
      <c r="F23" s="6">
        <v>3.11</v>
      </c>
      <c r="G23">
        <v>0.3987</v>
      </c>
      <c r="H23">
        <v>12.5274</v>
      </c>
    </row>
    <row r="24" spans="1:8" ht="21.95" customHeight="1" x14ac:dyDescent="0.25">
      <c r="A24" s="3" t="s">
        <v>28</v>
      </c>
      <c r="B24">
        <v>0.50315500000000002</v>
      </c>
      <c r="C24">
        <v>3.234</v>
      </c>
      <c r="D24">
        <v>9.9000000000000005E-2</v>
      </c>
      <c r="E24">
        <v>0.09</v>
      </c>
      <c r="F24" s="6">
        <v>3.1469999999999998</v>
      </c>
      <c r="G24">
        <v>0.4012</v>
      </c>
      <c r="H24">
        <v>12.404299999999999</v>
      </c>
    </row>
    <row r="25" spans="1:8" ht="21.95" customHeight="1" x14ac:dyDescent="0.25">
      <c r="A25" s="3" t="s">
        <v>29</v>
      </c>
      <c r="B25">
        <v>0.50426700000000002</v>
      </c>
      <c r="C25">
        <v>3.1179999999999999</v>
      </c>
      <c r="D25">
        <v>8.8999999999999996E-2</v>
      </c>
      <c r="E25">
        <v>8.8999999999999996E-2</v>
      </c>
      <c r="F25" s="6">
        <v>3.0249999999999999</v>
      </c>
      <c r="G25">
        <v>0.41930000000000001</v>
      </c>
      <c r="H25">
        <v>13.4467</v>
      </c>
    </row>
    <row r="26" spans="1:8" ht="21.95" customHeight="1" x14ac:dyDescent="0.25">
      <c r="A26" s="3" t="s">
        <v>30</v>
      </c>
      <c r="B26">
        <v>0.50471200000000005</v>
      </c>
      <c r="C26">
        <v>3.0859999999999999</v>
      </c>
      <c r="D26">
        <v>7.0000000000000007E-2</v>
      </c>
      <c r="E26">
        <v>8.7999999999999995E-2</v>
      </c>
      <c r="F26" s="6">
        <v>3.024</v>
      </c>
      <c r="G26">
        <v>0.40870000000000001</v>
      </c>
      <c r="H26">
        <v>13.2441</v>
      </c>
    </row>
    <row r="27" spans="1:8" ht="21.95" customHeight="1" x14ac:dyDescent="0.25">
      <c r="A27" s="3" t="s">
        <v>31</v>
      </c>
      <c r="B27">
        <v>0.50315399999999999</v>
      </c>
      <c r="C27">
        <v>3.1930000000000001</v>
      </c>
      <c r="D27">
        <v>0.12</v>
      </c>
      <c r="E27">
        <v>8.8999999999999996E-2</v>
      </c>
      <c r="F27" s="6">
        <v>3.0590000000000002</v>
      </c>
      <c r="G27">
        <v>0.42820000000000003</v>
      </c>
      <c r="H27">
        <v>13.4091</v>
      </c>
    </row>
    <row r="28" spans="1:8" ht="21.95" customHeight="1" x14ac:dyDescent="0.25">
      <c r="A28" s="3" t="s">
        <v>32</v>
      </c>
      <c r="B28">
        <v>0.52414099999999997</v>
      </c>
      <c r="C28">
        <v>3.1869999999999998</v>
      </c>
      <c r="D28">
        <v>0.1</v>
      </c>
      <c r="E28">
        <v>9.1999999999999998E-2</v>
      </c>
      <c r="F28" s="6">
        <v>3.0939999999999999</v>
      </c>
      <c r="G28">
        <v>0.42509999999999998</v>
      </c>
      <c r="H28">
        <v>13.3398</v>
      </c>
    </row>
    <row r="29" spans="1:8" ht="21.95" customHeight="1" x14ac:dyDescent="0.25">
      <c r="A29" s="3" t="s">
        <v>33</v>
      </c>
      <c r="B29">
        <v>0.519397</v>
      </c>
      <c r="C29">
        <v>3.5640000000000001</v>
      </c>
      <c r="D29">
        <v>0.1</v>
      </c>
      <c r="E29">
        <v>9.0999999999999998E-2</v>
      </c>
      <c r="F29" s="6">
        <v>3.4609999999999999</v>
      </c>
      <c r="G29">
        <v>0.43140000000000001</v>
      </c>
      <c r="H29">
        <v>12.1043</v>
      </c>
    </row>
    <row r="30" spans="1:8" ht="21.95" customHeight="1" x14ac:dyDescent="0.25">
      <c r="A30" s="3" t="s">
        <v>34</v>
      </c>
      <c r="B30">
        <v>0.52099600000000001</v>
      </c>
      <c r="C30">
        <v>3.4630000000000001</v>
      </c>
      <c r="D30">
        <v>0.106</v>
      </c>
      <c r="E30">
        <v>9.0999999999999998E-2</v>
      </c>
      <c r="F30" s="6">
        <v>3.3759999999999999</v>
      </c>
      <c r="G30">
        <v>0.41099999999999998</v>
      </c>
      <c r="H30">
        <v>11.8682</v>
      </c>
    </row>
    <row r="31" spans="1:8" ht="21.95" customHeight="1" x14ac:dyDescent="0.25">
      <c r="A31" s="3" t="s">
        <v>35</v>
      </c>
      <c r="B31">
        <v>0.50315399999999999</v>
      </c>
      <c r="C31">
        <v>3.4489999999999998</v>
      </c>
      <c r="D31">
        <v>0.109</v>
      </c>
      <c r="E31">
        <v>8.8999999999999996E-2</v>
      </c>
      <c r="F31" s="6">
        <v>3.3460000000000001</v>
      </c>
      <c r="G31">
        <v>0.40820000000000001</v>
      </c>
      <c r="H31">
        <v>11.834</v>
      </c>
    </row>
    <row r="32" spans="1:8" ht="21.95" customHeight="1" x14ac:dyDescent="0.25">
      <c r="A32" s="3" t="s">
        <v>36</v>
      </c>
      <c r="B32">
        <v>0.50471200000000005</v>
      </c>
      <c r="C32">
        <v>3.2559999999999998</v>
      </c>
      <c r="D32">
        <v>0.84</v>
      </c>
      <c r="E32">
        <v>8.8999999999999996E-2</v>
      </c>
      <c r="F32" s="6">
        <v>3.2</v>
      </c>
      <c r="G32">
        <v>0.38769999999999999</v>
      </c>
      <c r="H32">
        <v>11.9076</v>
      </c>
    </row>
    <row r="33" spans="1:8" ht="21.95" customHeight="1" x14ac:dyDescent="0.25">
      <c r="A33" s="3" t="s">
        <v>37</v>
      </c>
      <c r="B33">
        <v>0.50137399999999999</v>
      </c>
      <c r="C33">
        <v>3.3130000000000002</v>
      </c>
      <c r="D33">
        <v>0.17399999999999999</v>
      </c>
      <c r="E33">
        <v>8.7999999999999995E-2</v>
      </c>
      <c r="F33" s="6">
        <v>3.129</v>
      </c>
      <c r="G33">
        <v>0.4234</v>
      </c>
      <c r="H33">
        <v>12.779199999999999</v>
      </c>
    </row>
    <row r="34" spans="1:8" ht="21.95" customHeight="1" x14ac:dyDescent="0.25">
      <c r="A34" s="3" t="s">
        <v>38</v>
      </c>
      <c r="B34">
        <v>0.50578299999999998</v>
      </c>
      <c r="C34">
        <v>3.0409999999999999</v>
      </c>
      <c r="D34">
        <v>0.14699999999999999</v>
      </c>
      <c r="E34">
        <v>8.4000000000000005E-2</v>
      </c>
      <c r="F34" s="6">
        <v>2.9020000000000001</v>
      </c>
      <c r="G34">
        <v>0.4138</v>
      </c>
      <c r="H34">
        <v>13.6068</v>
      </c>
    </row>
    <row r="35" spans="1:8" ht="21.95" customHeight="1" x14ac:dyDescent="0.25">
      <c r="A35" s="3" t="s">
        <v>39</v>
      </c>
      <c r="B35">
        <v>0.51516899999999999</v>
      </c>
      <c r="C35">
        <v>2.851</v>
      </c>
      <c r="D35">
        <v>0.125</v>
      </c>
      <c r="E35">
        <v>9.0999999999999998E-2</v>
      </c>
      <c r="F35" s="6">
        <v>2.7010000000000001</v>
      </c>
      <c r="G35">
        <v>0.44919999999999999</v>
      </c>
      <c r="H35">
        <v>15.754799999999999</v>
      </c>
    </row>
    <row r="36" spans="1:8" ht="29.25" customHeight="1" x14ac:dyDescent="0.25">
      <c r="A36" s="12" t="s">
        <v>67</v>
      </c>
      <c r="B36" s="13">
        <f t="shared" ref="B36:H36" si="0">AVERAGE(B5:B35)</f>
        <v>0.50038061290322577</v>
      </c>
      <c r="C36" s="13">
        <f>SUM(C5:C35)</f>
        <v>102.66899999999998</v>
      </c>
      <c r="D36" s="13">
        <f t="shared" si="0"/>
        <v>0.16022580645161291</v>
      </c>
      <c r="E36" s="13">
        <f t="shared" si="0"/>
        <v>9.0032258064516174E-2</v>
      </c>
      <c r="F36" s="14">
        <f>SUM(F5:F35)</f>
        <v>98.316999999999993</v>
      </c>
      <c r="G36" s="13">
        <f t="shared" si="0"/>
        <v>0.41490000000000005</v>
      </c>
      <c r="H36" s="13">
        <f t="shared" si="0"/>
        <v>12.525587096774196</v>
      </c>
    </row>
    <row r="37" spans="1:8" x14ac:dyDescent="0.25">
      <c r="F37" s="6"/>
    </row>
    <row r="38" spans="1:8" x14ac:dyDescent="0.25">
      <c r="D38" s="6" t="s">
        <v>77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J12" sqref="J12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C2" s="2" t="s">
        <v>43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0.441886</v>
      </c>
      <c r="C5" s="4">
        <v>2.9409999999999998</v>
      </c>
      <c r="D5" s="4">
        <v>0.19500000000000001</v>
      </c>
      <c r="E5" s="4">
        <v>8.5999999999999993E-2</v>
      </c>
      <c r="F5" s="5">
        <v>2.7050000000000001</v>
      </c>
      <c r="G5" s="4">
        <f>SUM((B5+C5)-D5-E5-F5)</f>
        <v>0.39688600000000029</v>
      </c>
      <c r="H5" s="4">
        <f>SUM(G5/C5)*100</f>
        <v>13.494933696021771</v>
      </c>
    </row>
    <row r="6" spans="1:9" ht="21.95" customHeight="1" x14ac:dyDescent="0.25">
      <c r="A6" s="3" t="s">
        <v>10</v>
      </c>
      <c r="B6">
        <v>0.44856000000000001</v>
      </c>
      <c r="C6">
        <v>2.9910000000000001</v>
      </c>
      <c r="D6">
        <v>0.187</v>
      </c>
      <c r="E6">
        <v>8.8999999999999996E-2</v>
      </c>
      <c r="F6" s="6">
        <v>2.7719999999999998</v>
      </c>
      <c r="G6" s="4">
        <f t="shared" ref="G6:G35" si="0">SUM((B6+C6)-D6-E6-F6)</f>
        <v>0.39156000000000057</v>
      </c>
      <c r="H6" s="4">
        <f t="shared" ref="H6:H35" si="1">SUM(G6/C6)*100</f>
        <v>13.09127382146441</v>
      </c>
    </row>
    <row r="7" spans="1:9" ht="21.95" customHeight="1" x14ac:dyDescent="0.25">
      <c r="A7" s="3" t="s">
        <v>11</v>
      </c>
      <c r="B7">
        <v>0.443888</v>
      </c>
      <c r="C7">
        <v>2.673</v>
      </c>
      <c r="D7">
        <v>0.193</v>
      </c>
      <c r="E7">
        <v>0</v>
      </c>
      <c r="F7" s="6">
        <v>2.569</v>
      </c>
      <c r="G7" s="4">
        <f t="shared" si="0"/>
        <v>0.35488799999999987</v>
      </c>
      <c r="H7" s="4">
        <f t="shared" si="1"/>
        <v>13.276767676767673</v>
      </c>
    </row>
    <row r="8" spans="1:9" ht="21.95" customHeight="1" x14ac:dyDescent="0.25">
      <c r="A8" s="3" t="s">
        <v>12</v>
      </c>
      <c r="B8">
        <v>0.44566800000000001</v>
      </c>
      <c r="C8">
        <v>2.8889999999999998</v>
      </c>
      <c r="D8">
        <v>0.20499999999999999</v>
      </c>
      <c r="E8">
        <v>9.0999999999999998E-2</v>
      </c>
      <c r="F8" s="6">
        <v>2.67</v>
      </c>
      <c r="G8" s="4">
        <f t="shared" si="0"/>
        <v>0.36866799999999955</v>
      </c>
      <c r="H8" s="4">
        <f t="shared" si="1"/>
        <v>12.761093804084444</v>
      </c>
    </row>
    <row r="9" spans="1:9" ht="21.95" customHeight="1" x14ac:dyDescent="0.25">
      <c r="A9" s="3" t="s">
        <v>13</v>
      </c>
      <c r="B9">
        <v>0.44433299999999998</v>
      </c>
      <c r="C9">
        <v>2.7309999999999999</v>
      </c>
      <c r="D9">
        <v>0.19800000000000001</v>
      </c>
      <c r="E9">
        <v>8.5000000000000006E-2</v>
      </c>
      <c r="F9" s="6">
        <v>2.5350000000000001</v>
      </c>
      <c r="G9" s="4">
        <f t="shared" si="0"/>
        <v>0.35733299999999968</v>
      </c>
      <c r="H9" s="4">
        <f t="shared" si="1"/>
        <v>13.084328084950556</v>
      </c>
    </row>
    <row r="10" spans="1:9" ht="21.95" customHeight="1" x14ac:dyDescent="0.25">
      <c r="A10" s="3" t="s">
        <v>14</v>
      </c>
      <c r="B10">
        <v>0.44322</v>
      </c>
      <c r="C10">
        <v>2.9</v>
      </c>
      <c r="D10">
        <v>0.20699999999999999</v>
      </c>
      <c r="E10">
        <v>9.0999999999999998E-2</v>
      </c>
      <c r="F10" s="6">
        <v>2.68</v>
      </c>
      <c r="G10" s="4">
        <f t="shared" si="0"/>
        <v>0.36521999999999988</v>
      </c>
      <c r="H10" s="4">
        <f t="shared" si="1"/>
        <v>12.593793103448272</v>
      </c>
    </row>
    <row r="11" spans="1:9" ht="21.95" customHeight="1" x14ac:dyDescent="0.25">
      <c r="A11" s="3" t="s">
        <v>15</v>
      </c>
      <c r="B11">
        <v>0.442998</v>
      </c>
      <c r="C11">
        <v>2.8759999999999999</v>
      </c>
      <c r="D11">
        <v>0.191</v>
      </c>
      <c r="E11">
        <v>0.09</v>
      </c>
      <c r="F11" s="6">
        <v>2.6739999999999999</v>
      </c>
      <c r="G11" s="4">
        <f t="shared" si="0"/>
        <v>0.36399800000000004</v>
      </c>
      <c r="H11" s="4">
        <f t="shared" si="1"/>
        <v>12.656397774687067</v>
      </c>
    </row>
    <row r="12" spans="1:9" ht="21.95" customHeight="1" x14ac:dyDescent="0.25">
      <c r="A12" s="3" t="s">
        <v>16</v>
      </c>
      <c r="B12">
        <v>0.442998</v>
      </c>
      <c r="C12">
        <v>3.0190000000000001</v>
      </c>
      <c r="D12">
        <v>0.183</v>
      </c>
      <c r="E12">
        <v>0.09</v>
      </c>
      <c r="F12" s="6">
        <v>2.8180000000000001</v>
      </c>
      <c r="G12" s="4">
        <f t="shared" si="0"/>
        <v>0.37099800000000061</v>
      </c>
      <c r="H12" s="4">
        <f t="shared" si="1"/>
        <v>12.288771116263684</v>
      </c>
    </row>
    <row r="13" spans="1:9" ht="21.95" customHeight="1" x14ac:dyDescent="0.25">
      <c r="A13" s="3" t="s">
        <v>17</v>
      </c>
      <c r="B13">
        <v>0.44144099999999997</v>
      </c>
      <c r="C13">
        <v>2.9020000000000001</v>
      </c>
      <c r="D13">
        <v>0.18</v>
      </c>
      <c r="E13">
        <v>8.7999999999999995E-2</v>
      </c>
      <c r="F13" s="6">
        <v>2.7290000000000001</v>
      </c>
      <c r="G13" s="4">
        <f t="shared" si="0"/>
        <v>0.346441</v>
      </c>
      <c r="H13" s="4">
        <f t="shared" si="1"/>
        <v>11.938008270158511</v>
      </c>
    </row>
    <row r="14" spans="1:9" ht="21.95" customHeight="1" x14ac:dyDescent="0.25">
      <c r="A14" s="3" t="s">
        <v>18</v>
      </c>
      <c r="B14">
        <v>0.44344299999999998</v>
      </c>
      <c r="C14">
        <v>2.992</v>
      </c>
      <c r="D14">
        <v>0.182</v>
      </c>
      <c r="E14">
        <v>9.1999999999999998E-2</v>
      </c>
      <c r="F14" s="6">
        <v>2.8039999999999998</v>
      </c>
      <c r="G14" s="4">
        <f t="shared" si="0"/>
        <v>0.35744299999999996</v>
      </c>
      <c r="H14" s="4">
        <f t="shared" si="1"/>
        <v>11.946624331550801</v>
      </c>
    </row>
    <row r="15" spans="1:9" ht="21.95" customHeight="1" x14ac:dyDescent="0.25">
      <c r="A15" s="3" t="s">
        <v>19</v>
      </c>
      <c r="B15">
        <v>0.442776</v>
      </c>
      <c r="C15">
        <v>2.968</v>
      </c>
      <c r="D15">
        <v>0.18</v>
      </c>
      <c r="E15">
        <v>0.17499999999999999</v>
      </c>
      <c r="F15" s="6">
        <v>2.6880000000000002</v>
      </c>
      <c r="G15" s="4">
        <f t="shared" si="0"/>
        <v>0.36777599999999966</v>
      </c>
      <c r="H15" s="4">
        <f t="shared" si="1"/>
        <v>12.391374663072765</v>
      </c>
    </row>
    <row r="16" spans="1:9" ht="21.95" customHeight="1" x14ac:dyDescent="0.25">
      <c r="A16" s="3" t="s">
        <v>20</v>
      </c>
      <c r="B16">
        <v>0.442108</v>
      </c>
      <c r="C16">
        <v>2.9289999999999998</v>
      </c>
      <c r="D16">
        <v>0.23300000000000001</v>
      </c>
      <c r="E16">
        <v>9.0999999999999998E-2</v>
      </c>
      <c r="F16" s="6">
        <v>2.6859999999999999</v>
      </c>
      <c r="G16" s="4">
        <f t="shared" si="0"/>
        <v>0.36110799999999976</v>
      </c>
      <c r="H16" s="4">
        <f t="shared" si="1"/>
        <v>12.328712871287122</v>
      </c>
    </row>
    <row r="17" spans="1:8" ht="21.95" customHeight="1" x14ac:dyDescent="0.25">
      <c r="A17" s="3" t="s">
        <v>21</v>
      </c>
      <c r="B17">
        <v>0.43810300000000002</v>
      </c>
      <c r="C17">
        <v>2.863</v>
      </c>
      <c r="D17">
        <v>0.26800000000000002</v>
      </c>
      <c r="E17">
        <v>8.3000000000000004E-2</v>
      </c>
      <c r="F17" s="6">
        <v>2.5880000000000001</v>
      </c>
      <c r="G17" s="4">
        <f t="shared" si="0"/>
        <v>0.3621029999999994</v>
      </c>
      <c r="H17" s="4">
        <f t="shared" si="1"/>
        <v>12.647677261613671</v>
      </c>
    </row>
    <row r="18" spans="1:8" ht="21.95" customHeight="1" x14ac:dyDescent="0.25">
      <c r="A18" s="3" t="s">
        <v>22</v>
      </c>
      <c r="B18">
        <v>0.439438</v>
      </c>
      <c r="C18">
        <v>2.8439999999999999</v>
      </c>
      <c r="D18">
        <v>0.26900000000000002</v>
      </c>
      <c r="E18">
        <v>8.6999999999999994E-2</v>
      </c>
      <c r="F18" s="6">
        <v>2.5649999999999999</v>
      </c>
      <c r="G18" s="4">
        <f t="shared" si="0"/>
        <v>0.36243799999999959</v>
      </c>
      <c r="H18" s="4">
        <f t="shared" si="1"/>
        <v>12.743952180028115</v>
      </c>
    </row>
    <row r="19" spans="1:8" ht="21.95" customHeight="1" x14ac:dyDescent="0.25">
      <c r="A19" s="3" t="s">
        <v>23</v>
      </c>
      <c r="B19">
        <v>0.442998</v>
      </c>
      <c r="C19">
        <v>2.8580000000000001</v>
      </c>
      <c r="D19">
        <v>0.189</v>
      </c>
      <c r="E19">
        <v>8.5999999999999993E-2</v>
      </c>
      <c r="F19" s="6">
        <v>2.617</v>
      </c>
      <c r="G19" s="4">
        <f t="shared" si="0"/>
        <v>0.40899799999999997</v>
      </c>
      <c r="H19" s="4">
        <f t="shared" si="1"/>
        <v>14.310636808957311</v>
      </c>
    </row>
    <row r="20" spans="1:8" ht="21.95" customHeight="1" x14ac:dyDescent="0.25">
      <c r="A20" s="3" t="s">
        <v>24</v>
      </c>
      <c r="B20">
        <v>0.44589099999999998</v>
      </c>
      <c r="C20">
        <v>2.8439999999999999</v>
      </c>
      <c r="D20">
        <v>0.19600000000000001</v>
      </c>
      <c r="E20">
        <v>9.1999999999999998E-2</v>
      </c>
      <c r="F20" s="6">
        <v>2.6469999999999998</v>
      </c>
      <c r="G20" s="4">
        <f t="shared" si="0"/>
        <v>0.35489099999999985</v>
      </c>
      <c r="H20" s="4">
        <f t="shared" si="1"/>
        <v>12.478586497890291</v>
      </c>
    </row>
    <row r="21" spans="1:8" ht="21.95" customHeight="1" x14ac:dyDescent="0.25">
      <c r="A21" s="3" t="s">
        <v>25</v>
      </c>
      <c r="B21">
        <v>0.442998</v>
      </c>
      <c r="C21">
        <v>2.903</v>
      </c>
      <c r="D21">
        <v>0.191</v>
      </c>
      <c r="E21">
        <v>8.6999999999999994E-2</v>
      </c>
      <c r="F21" s="6">
        <v>2.778</v>
      </c>
      <c r="G21" s="4">
        <f t="shared" si="0"/>
        <v>0.28999799999999976</v>
      </c>
      <c r="H21" s="4">
        <f t="shared" si="1"/>
        <v>9.9895969686531085</v>
      </c>
    </row>
    <row r="22" spans="1:8" ht="21.95" customHeight="1" x14ac:dyDescent="0.25">
      <c r="A22" s="3" t="s">
        <v>26</v>
      </c>
      <c r="B22">
        <v>0.44433299999999998</v>
      </c>
      <c r="C22">
        <v>3.0329999999999999</v>
      </c>
      <c r="D22">
        <v>0.19</v>
      </c>
      <c r="E22">
        <v>8.8999999999999996E-2</v>
      </c>
      <c r="F22" s="6">
        <v>2.8450000000000002</v>
      </c>
      <c r="G22" s="4">
        <f t="shared" si="0"/>
        <v>0.35333299999999968</v>
      </c>
      <c r="H22" s="4">
        <f t="shared" si="1"/>
        <v>11.649620837454655</v>
      </c>
    </row>
    <row r="23" spans="1:8" ht="21.95" customHeight="1" x14ac:dyDescent="0.25">
      <c r="A23" s="3" t="s">
        <v>27</v>
      </c>
      <c r="B23">
        <v>0.443666</v>
      </c>
      <c r="C23">
        <v>2.9660000000000002</v>
      </c>
      <c r="D23">
        <v>0.19</v>
      </c>
      <c r="E23">
        <v>9.0999999999999998E-2</v>
      </c>
      <c r="F23" s="6">
        <v>2.7669999999999999</v>
      </c>
      <c r="G23" s="4">
        <f t="shared" si="0"/>
        <v>0.36166600000000004</v>
      </c>
      <c r="H23" s="4">
        <f t="shared" si="1"/>
        <v>12.193728927848955</v>
      </c>
    </row>
    <row r="24" spans="1:8" ht="21.95" customHeight="1" x14ac:dyDescent="0.25">
      <c r="A24" s="3" t="s">
        <v>28</v>
      </c>
      <c r="B24">
        <v>0.442776</v>
      </c>
      <c r="C24">
        <v>2.895</v>
      </c>
      <c r="D24">
        <v>0.19400000000000001</v>
      </c>
      <c r="E24">
        <v>0.187</v>
      </c>
      <c r="F24" s="6">
        <v>2.6019999999999999</v>
      </c>
      <c r="G24" s="4">
        <f t="shared" si="0"/>
        <v>0.3547760000000002</v>
      </c>
      <c r="H24" s="4">
        <f t="shared" si="1"/>
        <v>12.254784110535413</v>
      </c>
    </row>
    <row r="25" spans="1:8" ht="21.95" customHeight="1" x14ac:dyDescent="0.25">
      <c r="A25" s="3" t="s">
        <v>29</v>
      </c>
      <c r="B25">
        <v>0.442776</v>
      </c>
      <c r="C25">
        <v>2.895</v>
      </c>
      <c r="D25">
        <v>0.22800000000000001</v>
      </c>
      <c r="E25">
        <v>8.8999999999999996E-2</v>
      </c>
      <c r="F25" s="6">
        <v>2.6669999999999998</v>
      </c>
      <c r="G25" s="4">
        <f t="shared" si="0"/>
        <v>0.35377599999999987</v>
      </c>
      <c r="H25" s="4">
        <f t="shared" si="1"/>
        <v>12.220241796200341</v>
      </c>
    </row>
    <row r="26" spans="1:8" ht="21.95" customHeight="1" x14ac:dyDescent="0.25">
      <c r="A26" s="3" t="s">
        <v>30</v>
      </c>
      <c r="B26">
        <v>0.442108</v>
      </c>
      <c r="C26">
        <v>2.746</v>
      </c>
      <c r="D26">
        <v>0.191</v>
      </c>
      <c r="E26">
        <v>9.0999999999999998E-2</v>
      </c>
      <c r="F26" s="6">
        <v>2.569</v>
      </c>
      <c r="G26" s="4">
        <f t="shared" si="0"/>
        <v>0.33710800000000019</v>
      </c>
      <c r="H26" s="4">
        <f t="shared" si="1"/>
        <v>12.276329206117996</v>
      </c>
    </row>
    <row r="27" spans="1:8" ht="21.95" customHeight="1" x14ac:dyDescent="0.25">
      <c r="A27" s="3" t="s">
        <v>31</v>
      </c>
      <c r="B27">
        <v>0.44344299999999998</v>
      </c>
      <c r="C27">
        <v>2.9369999999999998</v>
      </c>
      <c r="D27">
        <v>0.21099999999999999</v>
      </c>
      <c r="E27">
        <v>0.09</v>
      </c>
      <c r="F27" s="6">
        <v>2.75</v>
      </c>
      <c r="G27" s="4">
        <f t="shared" si="0"/>
        <v>0.32944299999999993</v>
      </c>
      <c r="H27" s="4">
        <f t="shared" si="1"/>
        <v>11.216990125978889</v>
      </c>
    </row>
    <row r="28" spans="1:8" ht="21.95" customHeight="1" x14ac:dyDescent="0.25">
      <c r="A28" s="3" t="s">
        <v>32</v>
      </c>
      <c r="B28">
        <v>0.44099500000000003</v>
      </c>
      <c r="C28">
        <v>2.859</v>
      </c>
      <c r="D28">
        <v>0.17699999999999999</v>
      </c>
      <c r="E28">
        <v>0.09</v>
      </c>
      <c r="F28" s="6">
        <v>2.706</v>
      </c>
      <c r="G28" s="4">
        <f t="shared" si="0"/>
        <v>0.32699500000000015</v>
      </c>
      <c r="H28" s="4">
        <f t="shared" si="1"/>
        <v>11.437390696047574</v>
      </c>
    </row>
    <row r="29" spans="1:8" ht="21.95" customHeight="1" x14ac:dyDescent="0.25">
      <c r="A29" s="3" t="s">
        <v>33</v>
      </c>
      <c r="B29">
        <v>0.43966</v>
      </c>
      <c r="C29">
        <v>3.0219999999999998</v>
      </c>
      <c r="D29">
        <v>0.182</v>
      </c>
      <c r="E29">
        <v>0.09</v>
      </c>
      <c r="F29" s="6">
        <v>2.8740000000000001</v>
      </c>
      <c r="G29" s="4">
        <f t="shared" si="0"/>
        <v>0.31565999999999983</v>
      </c>
      <c r="H29" s="4">
        <f t="shared" si="1"/>
        <v>10.445400397088015</v>
      </c>
    </row>
    <row r="30" spans="1:8" ht="21.95" customHeight="1" x14ac:dyDescent="0.25">
      <c r="A30" s="3" t="s">
        <v>34</v>
      </c>
      <c r="B30">
        <v>0.43331799999999998</v>
      </c>
      <c r="C30">
        <v>2.9</v>
      </c>
      <c r="D30">
        <v>0.20399999999999999</v>
      </c>
      <c r="E30">
        <v>9.1999999999999998E-2</v>
      </c>
      <c r="F30" s="6">
        <v>2.7120000000000002</v>
      </c>
      <c r="G30" s="4">
        <f t="shared" si="0"/>
        <v>0.32531799999999933</v>
      </c>
      <c r="H30" s="4">
        <f t="shared" si="1"/>
        <v>11.217862068965495</v>
      </c>
    </row>
    <row r="31" spans="1:8" ht="21.95" customHeight="1" x14ac:dyDescent="0.25">
      <c r="A31" s="3" t="s">
        <v>35</v>
      </c>
      <c r="B31">
        <v>0.43966</v>
      </c>
      <c r="C31">
        <v>2.9390000000000001</v>
      </c>
      <c r="D31">
        <v>0.184</v>
      </c>
      <c r="E31">
        <v>8.8999999999999996E-2</v>
      </c>
      <c r="F31" s="6">
        <v>2.7989999999999999</v>
      </c>
      <c r="G31" s="4">
        <f t="shared" si="0"/>
        <v>0.30665999999999993</v>
      </c>
      <c r="H31" s="4">
        <f t="shared" si="1"/>
        <v>10.434161279346714</v>
      </c>
    </row>
    <row r="32" spans="1:8" ht="21.95" customHeight="1" x14ac:dyDescent="0.25">
      <c r="A32" s="3" t="s">
        <v>36</v>
      </c>
      <c r="B32">
        <v>0.43632300000000002</v>
      </c>
      <c r="C32">
        <v>2.839</v>
      </c>
      <c r="D32">
        <v>0.187</v>
      </c>
      <c r="E32">
        <v>9.1999999999999998E-2</v>
      </c>
      <c r="F32" s="6">
        <v>2.6669999999999998</v>
      </c>
      <c r="G32" s="4">
        <f t="shared" si="0"/>
        <v>0.32932300000000048</v>
      </c>
      <c r="H32" s="4">
        <f t="shared" si="1"/>
        <v>11.59996477632971</v>
      </c>
    </row>
    <row r="33" spans="1:8" ht="21.95" customHeight="1" x14ac:dyDescent="0.25">
      <c r="A33" s="3" t="s">
        <v>37</v>
      </c>
      <c r="B33">
        <v>0.44522299999999998</v>
      </c>
      <c r="C33">
        <v>2.87</v>
      </c>
      <c r="D33">
        <v>0.19</v>
      </c>
      <c r="E33">
        <v>0.09</v>
      </c>
      <c r="F33" s="6">
        <v>2.694</v>
      </c>
      <c r="G33" s="4">
        <f t="shared" si="0"/>
        <v>0.34122300000000028</v>
      </c>
      <c r="H33" s="4">
        <f t="shared" si="1"/>
        <v>11.889303135888511</v>
      </c>
    </row>
    <row r="34" spans="1:8" ht="21.95" customHeight="1" x14ac:dyDescent="0.25">
      <c r="A34" s="3" t="s">
        <v>38</v>
      </c>
      <c r="B34">
        <v>0.442998</v>
      </c>
      <c r="C34">
        <v>2.8879999999999999</v>
      </c>
      <c r="D34">
        <v>0.21099999999999999</v>
      </c>
      <c r="E34">
        <v>0.09</v>
      </c>
      <c r="F34" s="6">
        <v>2.7040000000000002</v>
      </c>
      <c r="G34" s="4">
        <f t="shared" si="0"/>
        <v>0.32599800000000023</v>
      </c>
      <c r="H34" s="4">
        <f t="shared" si="1"/>
        <v>11.288019390581725</v>
      </c>
    </row>
    <row r="35" spans="1:8" ht="21.95" customHeight="1" x14ac:dyDescent="0.25">
      <c r="A35" s="3" t="s">
        <v>39</v>
      </c>
      <c r="B35">
        <v>0.44477800000000001</v>
      </c>
      <c r="C35">
        <v>3.1059999999999999</v>
      </c>
      <c r="D35">
        <v>0.217</v>
      </c>
      <c r="E35">
        <v>9.0999999999999998E-2</v>
      </c>
      <c r="F35" s="6">
        <v>2.9159999999999999</v>
      </c>
      <c r="G35" s="4">
        <f t="shared" si="0"/>
        <v>0.32677799999999957</v>
      </c>
      <c r="H35" s="4">
        <f t="shared" si="1"/>
        <v>10.520862846104301</v>
      </c>
    </row>
    <row r="36" spans="1:8" x14ac:dyDescent="0.25">
      <c r="D36" s="6" t="s">
        <v>40</v>
      </c>
      <c r="E36" s="6"/>
      <c r="F36" s="5">
        <f>SUM(F5:F35)</f>
        <v>83.796999999999997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3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78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0.537775</v>
      </c>
      <c r="C5">
        <v>3.024</v>
      </c>
      <c r="D5">
        <v>0.125</v>
      </c>
      <c r="E5">
        <v>9.4E-2</v>
      </c>
      <c r="F5" s="6">
        <v>2.9089999999999998</v>
      </c>
      <c r="G5">
        <v>0.43380000000000002</v>
      </c>
      <c r="H5">
        <v>14.3444</v>
      </c>
    </row>
    <row r="6" spans="1:9" ht="21.95" customHeight="1" x14ac:dyDescent="0.25">
      <c r="A6" s="3" t="s">
        <v>10</v>
      </c>
      <c r="B6">
        <v>0.53219700000000003</v>
      </c>
      <c r="C6">
        <v>3.073</v>
      </c>
      <c r="D6">
        <v>0.109</v>
      </c>
      <c r="E6">
        <v>8.8999999999999996E-2</v>
      </c>
      <c r="F6" s="6">
        <v>2.97</v>
      </c>
      <c r="G6">
        <v>0.43719999999999998</v>
      </c>
      <c r="H6">
        <v>14.227</v>
      </c>
    </row>
    <row r="7" spans="1:9" ht="21.95" customHeight="1" x14ac:dyDescent="0.25">
      <c r="A7" s="3" t="s">
        <v>11</v>
      </c>
      <c r="B7">
        <v>0.53949999999999998</v>
      </c>
      <c r="C7">
        <v>2.718</v>
      </c>
      <c r="D7">
        <v>0.105</v>
      </c>
      <c r="E7">
        <v>0.10299999999999999</v>
      </c>
      <c r="F7" s="6">
        <v>2.6520000000000001</v>
      </c>
      <c r="G7">
        <v>0.39750000000000002</v>
      </c>
      <c r="H7">
        <v>14.624700000000001</v>
      </c>
    </row>
    <row r="8" spans="1:9" ht="21.95" customHeight="1" x14ac:dyDescent="0.25">
      <c r="A8" s="3" t="s">
        <v>12</v>
      </c>
      <c r="B8">
        <v>0.494535</v>
      </c>
      <c r="C8">
        <v>3.097</v>
      </c>
      <c r="D8">
        <v>0.106</v>
      </c>
      <c r="E8">
        <v>0.09</v>
      </c>
      <c r="F8" s="6">
        <v>2.9929999999999999</v>
      </c>
      <c r="G8">
        <v>0.40250000000000002</v>
      </c>
      <c r="H8">
        <v>12.9976</v>
      </c>
    </row>
    <row r="9" spans="1:9" ht="21.95" customHeight="1" x14ac:dyDescent="0.25">
      <c r="A9" s="3" t="s">
        <v>13</v>
      </c>
      <c r="B9">
        <v>0.506714</v>
      </c>
      <c r="C9">
        <v>3.1539999999999999</v>
      </c>
      <c r="D9">
        <v>0.13900000000000001</v>
      </c>
      <c r="E9">
        <v>8.5999999999999993E-2</v>
      </c>
      <c r="F9" s="6">
        <v>3</v>
      </c>
      <c r="G9">
        <v>0.43569999999999998</v>
      </c>
      <c r="H9">
        <v>13.8146</v>
      </c>
    </row>
    <row r="10" spans="1:9" ht="21.95" customHeight="1" x14ac:dyDescent="0.25">
      <c r="A10" s="3" t="s">
        <v>14</v>
      </c>
      <c r="B10">
        <v>0.52582399999999996</v>
      </c>
      <c r="C10">
        <v>3.173</v>
      </c>
      <c r="D10">
        <v>0.128</v>
      </c>
      <c r="E10">
        <v>9.0999999999999998E-2</v>
      </c>
      <c r="F10" s="6">
        <v>3.0529999999999999</v>
      </c>
      <c r="G10">
        <v>0.42680000000000001</v>
      </c>
      <c r="H10">
        <v>13.451700000000001</v>
      </c>
    </row>
    <row r="11" spans="1:9" ht="21.95" customHeight="1" x14ac:dyDescent="0.25">
      <c r="A11" s="3" t="s">
        <v>15</v>
      </c>
      <c r="B11">
        <v>0.526088</v>
      </c>
      <c r="C11">
        <v>3.004</v>
      </c>
      <c r="D11">
        <v>0.11799999999999999</v>
      </c>
      <c r="E11">
        <v>9.0999999999999998E-2</v>
      </c>
      <c r="F11" s="6">
        <v>2.887</v>
      </c>
      <c r="G11">
        <v>0.43409999999999999</v>
      </c>
      <c r="H11">
        <v>14.4503</v>
      </c>
    </row>
    <row r="12" spans="1:9" ht="21.95" customHeight="1" x14ac:dyDescent="0.25">
      <c r="A12" s="3" t="s">
        <v>16</v>
      </c>
      <c r="B12">
        <v>0.52750699999999995</v>
      </c>
      <c r="C12">
        <v>3.2309999999999999</v>
      </c>
      <c r="D12">
        <v>0.126</v>
      </c>
      <c r="E12">
        <v>0.09</v>
      </c>
      <c r="F12" s="6">
        <v>3.0990000000000002</v>
      </c>
      <c r="G12">
        <v>0.44350000000000001</v>
      </c>
      <c r="H12">
        <v>13.726599999999999</v>
      </c>
    </row>
    <row r="13" spans="1:9" ht="21.95" customHeight="1" x14ac:dyDescent="0.25">
      <c r="A13" s="3" t="s">
        <v>17</v>
      </c>
      <c r="B13">
        <v>0.52728399999999997</v>
      </c>
      <c r="C13">
        <v>3.262</v>
      </c>
      <c r="D13">
        <v>8.6999999999999994E-2</v>
      </c>
      <c r="E13">
        <v>0.10299999999999999</v>
      </c>
      <c r="F13" s="6">
        <v>3.1909999999999998</v>
      </c>
      <c r="G13">
        <v>0.4083</v>
      </c>
      <c r="H13">
        <v>12.516400000000001</v>
      </c>
    </row>
    <row r="14" spans="1:9" ht="21.95" customHeight="1" x14ac:dyDescent="0.25">
      <c r="A14" s="3" t="s">
        <v>18</v>
      </c>
      <c r="B14">
        <v>0.50582499999999997</v>
      </c>
      <c r="C14">
        <v>2.923</v>
      </c>
      <c r="D14">
        <v>8.7999999999999995E-2</v>
      </c>
      <c r="E14">
        <v>9.1999999999999998E-2</v>
      </c>
      <c r="F14" s="6">
        <v>2.964</v>
      </c>
      <c r="G14">
        <v>0.2848</v>
      </c>
      <c r="H14">
        <v>9.7443000000000008</v>
      </c>
    </row>
    <row r="15" spans="1:9" ht="21.95" customHeight="1" x14ac:dyDescent="0.25">
      <c r="A15" s="3" t="s">
        <v>19</v>
      </c>
      <c r="B15">
        <v>0.50092899999999996</v>
      </c>
      <c r="C15">
        <v>3.0270000000000001</v>
      </c>
      <c r="D15">
        <v>9.6000000000000002E-2</v>
      </c>
      <c r="E15">
        <v>8.2000000000000003E-2</v>
      </c>
      <c r="F15" s="6">
        <v>2.9620000000000002</v>
      </c>
      <c r="G15">
        <v>0.38790000000000002</v>
      </c>
      <c r="H15">
        <v>12.8156</v>
      </c>
    </row>
    <row r="16" spans="1:9" ht="21.95" customHeight="1" x14ac:dyDescent="0.25">
      <c r="A16" s="3" t="s">
        <v>20</v>
      </c>
      <c r="B16">
        <v>0.50226499999999996</v>
      </c>
      <c r="C16">
        <v>3.0640000000000001</v>
      </c>
      <c r="D16">
        <v>0.13200000000000001</v>
      </c>
      <c r="E16">
        <v>8.7999999999999995E-2</v>
      </c>
      <c r="F16" s="6">
        <v>2.9220000000000002</v>
      </c>
      <c r="G16">
        <v>0.42430000000000001</v>
      </c>
      <c r="H16">
        <v>13.8468</v>
      </c>
    </row>
    <row r="17" spans="1:8" ht="21.95" customHeight="1" x14ac:dyDescent="0.25">
      <c r="A17" s="3" t="s">
        <v>21</v>
      </c>
      <c r="B17">
        <v>0.50626899999999997</v>
      </c>
      <c r="C17">
        <v>3.1339999999999999</v>
      </c>
      <c r="D17">
        <v>0.122</v>
      </c>
      <c r="E17">
        <v>8.8999999999999996E-2</v>
      </c>
      <c r="F17" s="6">
        <v>3.0129999999999999</v>
      </c>
      <c r="G17">
        <v>0.4163</v>
      </c>
      <c r="H17">
        <v>13.282400000000001</v>
      </c>
    </row>
    <row r="18" spans="1:8" ht="21.95" customHeight="1" x14ac:dyDescent="0.25">
      <c r="A18" s="3" t="s">
        <v>22</v>
      </c>
      <c r="B18">
        <v>0.51294799999999996</v>
      </c>
      <c r="C18">
        <v>3.1360000000000001</v>
      </c>
      <c r="D18">
        <v>0.13400000000000001</v>
      </c>
      <c r="E18">
        <v>8.8999999999999996E-2</v>
      </c>
      <c r="F18" s="6">
        <v>2.9830000000000001</v>
      </c>
      <c r="G18">
        <v>0.44290000000000002</v>
      </c>
      <c r="H18">
        <v>14.124599999999999</v>
      </c>
    </row>
    <row r="19" spans="1:8" ht="21.95" customHeight="1" x14ac:dyDescent="0.25">
      <c r="A19" s="3" t="s">
        <v>23</v>
      </c>
      <c r="B19">
        <v>0.52914899999999998</v>
      </c>
      <c r="C19">
        <v>3.1360000000000001</v>
      </c>
      <c r="D19">
        <v>0.113</v>
      </c>
      <c r="E19">
        <v>8.8999999999999996E-2</v>
      </c>
      <c r="F19" s="6">
        <v>3.0419999999999998</v>
      </c>
      <c r="G19">
        <v>0.42109999999999997</v>
      </c>
      <c r="H19">
        <v>13.429500000000001</v>
      </c>
    </row>
    <row r="20" spans="1:8" ht="21.95" customHeight="1" x14ac:dyDescent="0.25">
      <c r="A20" s="3" t="s">
        <v>24</v>
      </c>
      <c r="B20">
        <v>0.51980000000000004</v>
      </c>
      <c r="C20">
        <v>3.1989999999999998</v>
      </c>
      <c r="D20">
        <v>0.09</v>
      </c>
      <c r="E20">
        <v>9.1999999999999998E-2</v>
      </c>
      <c r="F20" s="6">
        <v>3.137</v>
      </c>
      <c r="G20">
        <v>0.39979999999999999</v>
      </c>
      <c r="H20">
        <v>12.4977</v>
      </c>
    </row>
    <row r="21" spans="1:8" ht="21.95" customHeight="1" x14ac:dyDescent="0.25">
      <c r="A21" s="3" t="s">
        <v>25</v>
      </c>
      <c r="B21">
        <v>0.50622699999999998</v>
      </c>
      <c r="C21">
        <v>3.2679999999999998</v>
      </c>
      <c r="D21">
        <v>0.107</v>
      </c>
      <c r="E21">
        <v>0.11600000000000001</v>
      </c>
      <c r="F21" s="6">
        <v>3.1480000000000001</v>
      </c>
      <c r="G21">
        <v>0.4032</v>
      </c>
      <c r="H21">
        <v>12.3386</v>
      </c>
    </row>
    <row r="22" spans="1:8" ht="21.95" customHeight="1" x14ac:dyDescent="0.25">
      <c r="A22" s="3" t="s">
        <v>26</v>
      </c>
      <c r="B22">
        <v>0.50956500000000005</v>
      </c>
      <c r="C22">
        <v>3.25</v>
      </c>
      <c r="D22">
        <v>8.6999999999999994E-2</v>
      </c>
      <c r="E22">
        <v>8.8999999999999996E-2</v>
      </c>
      <c r="F22" s="6">
        <v>3.1909999999999998</v>
      </c>
      <c r="G22">
        <v>0.3926</v>
      </c>
      <c r="H22">
        <v>12.078900000000001</v>
      </c>
    </row>
    <row r="23" spans="1:8" ht="21.95" customHeight="1" x14ac:dyDescent="0.25">
      <c r="A23" s="3" t="s">
        <v>27</v>
      </c>
      <c r="B23">
        <v>0.50578199999999995</v>
      </c>
      <c r="C23">
        <v>3.2280000000000002</v>
      </c>
      <c r="D23">
        <v>0.13900000000000001</v>
      </c>
      <c r="E23">
        <v>0.09</v>
      </c>
      <c r="F23" s="6">
        <v>3.081</v>
      </c>
      <c r="G23">
        <v>0.42380000000000001</v>
      </c>
      <c r="H23">
        <v>13.128299999999999</v>
      </c>
    </row>
    <row r="24" spans="1:8" ht="21.95" customHeight="1" x14ac:dyDescent="0.25">
      <c r="A24" s="3" t="s">
        <v>28</v>
      </c>
      <c r="B24">
        <v>0.52401500000000001</v>
      </c>
      <c r="C24">
        <v>3.5590000000000002</v>
      </c>
      <c r="D24">
        <v>0.13600000000000001</v>
      </c>
      <c r="E24">
        <v>0</v>
      </c>
      <c r="F24" s="6">
        <v>3.5739999999999998</v>
      </c>
      <c r="G24">
        <v>0.373</v>
      </c>
      <c r="H24">
        <v>10.4809</v>
      </c>
    </row>
    <row r="25" spans="1:8" ht="21.95" customHeight="1" x14ac:dyDescent="0.25">
      <c r="A25" s="3" t="s">
        <v>29</v>
      </c>
      <c r="B25">
        <v>0.48509000000000002</v>
      </c>
      <c r="C25">
        <v>3.367</v>
      </c>
      <c r="D25">
        <v>0.13400000000000001</v>
      </c>
      <c r="E25">
        <v>9.1999999999999998E-2</v>
      </c>
      <c r="F25" s="6">
        <v>3.2269999999999999</v>
      </c>
      <c r="G25">
        <v>0.39910000000000001</v>
      </c>
      <c r="H25">
        <v>11.853</v>
      </c>
    </row>
    <row r="26" spans="1:8" ht="21.95" customHeight="1" x14ac:dyDescent="0.25">
      <c r="A26" s="3" t="s">
        <v>30</v>
      </c>
      <c r="B26">
        <v>0.51268000000000002</v>
      </c>
      <c r="C26">
        <v>2.9649999999999999</v>
      </c>
      <c r="D26">
        <v>0.12</v>
      </c>
      <c r="E26">
        <v>0.108</v>
      </c>
      <c r="F26" s="6">
        <v>2.8330000000000002</v>
      </c>
      <c r="G26">
        <v>0.41670000000000001</v>
      </c>
      <c r="H26">
        <v>14.0533</v>
      </c>
    </row>
    <row r="27" spans="1:8" ht="21.95" customHeight="1" x14ac:dyDescent="0.25">
      <c r="A27" s="3" t="s">
        <v>31</v>
      </c>
      <c r="B27">
        <v>0.52521099999999998</v>
      </c>
      <c r="C27">
        <v>3.0089999999999999</v>
      </c>
      <c r="D27">
        <v>0.14299999999999999</v>
      </c>
      <c r="E27">
        <v>0.09</v>
      </c>
      <c r="F27" s="6">
        <v>2.887</v>
      </c>
      <c r="G27">
        <v>0.41420000000000001</v>
      </c>
      <c r="H27">
        <v>13.765700000000001</v>
      </c>
    </row>
    <row r="28" spans="1:8" ht="21.95" customHeight="1" x14ac:dyDescent="0.25">
      <c r="A28" s="3" t="s">
        <v>32</v>
      </c>
      <c r="B28">
        <v>0.52024499999999996</v>
      </c>
      <c r="C28">
        <v>2.8180000000000001</v>
      </c>
      <c r="D28">
        <v>0.115</v>
      </c>
      <c r="E28">
        <v>8.7999999999999995E-2</v>
      </c>
      <c r="F28" s="6">
        <v>2.7250000000000001</v>
      </c>
      <c r="G28">
        <v>0.41020000000000001</v>
      </c>
      <c r="H28">
        <v>14.558</v>
      </c>
    </row>
    <row r="29" spans="1:8" ht="21.95" customHeight="1" x14ac:dyDescent="0.25">
      <c r="A29" s="3" t="s">
        <v>33</v>
      </c>
      <c r="B29">
        <v>0.49777199999999999</v>
      </c>
      <c r="C29">
        <v>2.8580000000000001</v>
      </c>
      <c r="D29">
        <v>9.1999999999999998E-2</v>
      </c>
      <c r="E29">
        <v>9.0999999999999998E-2</v>
      </c>
      <c r="F29" s="6">
        <v>2.7770000000000001</v>
      </c>
      <c r="G29">
        <v>0.39579999999999999</v>
      </c>
      <c r="H29">
        <v>13.847899999999999</v>
      </c>
    </row>
    <row r="30" spans="1:8" ht="21.95" customHeight="1" x14ac:dyDescent="0.25">
      <c r="A30" s="3" t="s">
        <v>34</v>
      </c>
      <c r="B30">
        <v>0.50044200000000005</v>
      </c>
      <c r="C30">
        <v>2.9769999999999999</v>
      </c>
      <c r="D30">
        <v>0.13300000000000001</v>
      </c>
      <c r="E30">
        <v>9.4E-2</v>
      </c>
      <c r="F30" s="6">
        <v>2.8340000000000001</v>
      </c>
      <c r="G30">
        <v>0.41639999999999999</v>
      </c>
      <c r="H30">
        <v>13.9886</v>
      </c>
    </row>
    <row r="31" spans="1:8" ht="21.95" customHeight="1" x14ac:dyDescent="0.25">
      <c r="A31" s="3" t="s">
        <v>35</v>
      </c>
      <c r="B31">
        <v>0.51846499999999995</v>
      </c>
      <c r="C31">
        <v>2.9369999999999998</v>
      </c>
      <c r="D31">
        <v>0.14099999999999999</v>
      </c>
      <c r="E31">
        <v>9.0999999999999998E-2</v>
      </c>
      <c r="F31" s="6">
        <v>2.8050000000000002</v>
      </c>
      <c r="G31">
        <v>0.41849999999999998</v>
      </c>
      <c r="H31">
        <v>14.247999999999999</v>
      </c>
    </row>
    <row r="32" spans="1:8" ht="21.95" customHeight="1" x14ac:dyDescent="0.25">
      <c r="A32" s="3" t="s">
        <v>36</v>
      </c>
      <c r="B32">
        <v>0.51124499999999995</v>
      </c>
      <c r="C32">
        <v>2.9809999999999999</v>
      </c>
      <c r="D32">
        <v>0.13500000000000001</v>
      </c>
      <c r="E32">
        <v>9.5000000000000001E-2</v>
      </c>
      <c r="F32" s="6">
        <v>2.8420000000000001</v>
      </c>
      <c r="G32">
        <v>0.42020000000000002</v>
      </c>
      <c r="H32">
        <v>14.0975</v>
      </c>
    </row>
    <row r="33" spans="1:8" ht="21.95" customHeight="1" x14ac:dyDescent="0.25">
      <c r="A33" s="3" t="s">
        <v>37</v>
      </c>
      <c r="B33">
        <v>0.521177</v>
      </c>
      <c r="C33">
        <v>3.214</v>
      </c>
      <c r="D33">
        <v>0.14099999999999999</v>
      </c>
      <c r="E33">
        <v>9.0999999999999998E-2</v>
      </c>
      <c r="F33" s="6">
        <v>3.0830000000000002</v>
      </c>
      <c r="G33">
        <v>0.42020000000000002</v>
      </c>
      <c r="H33">
        <v>13.0733</v>
      </c>
    </row>
    <row r="34" spans="1:8" ht="21.95" customHeight="1" x14ac:dyDescent="0.25">
      <c r="A34" s="3" t="s">
        <v>38</v>
      </c>
      <c r="B34">
        <v>0.51824199999999998</v>
      </c>
      <c r="C34">
        <v>3.121</v>
      </c>
      <c r="D34">
        <v>0.13200000000000001</v>
      </c>
      <c r="E34">
        <v>0.09</v>
      </c>
      <c r="F34" s="6">
        <v>2.9910000000000001</v>
      </c>
      <c r="G34">
        <v>0.42620000000000002</v>
      </c>
      <c r="H34">
        <v>13.6572</v>
      </c>
    </row>
    <row r="35" spans="1:8" ht="30" customHeight="1" x14ac:dyDescent="0.4">
      <c r="A35" s="15" t="s">
        <v>79</v>
      </c>
      <c r="B35" s="13">
        <f>AVERAGE(B5:B34)</f>
        <v>0.51502556666666666</v>
      </c>
      <c r="C35" s="13">
        <f>SUM(C5:C34)</f>
        <v>92.906999999999996</v>
      </c>
      <c r="D35" s="13">
        <f>AVERAGE(D5:D34)</f>
        <v>0.1191</v>
      </c>
      <c r="E35" s="13">
        <f>AVERAGE(E5:E34)</f>
        <v>8.9433333333333351E-2</v>
      </c>
      <c r="F35" s="14">
        <f>SUM(F5:F34)</f>
        <v>89.775000000000006</v>
      </c>
      <c r="G35" s="13">
        <f>AVERAGE(G5:G34)</f>
        <v>0.41088666666666657</v>
      </c>
      <c r="H35" s="13">
        <f>AVERAGE(H5:H34)</f>
        <v>13.302113333333333</v>
      </c>
    </row>
    <row r="36" spans="1:8" ht="30" customHeight="1" x14ac:dyDescent="0.25">
      <c r="F36" s="6"/>
      <c r="H36" s="4"/>
    </row>
    <row r="37" spans="1:8" x14ac:dyDescent="0.25">
      <c r="D37" s="6" t="s">
        <v>80</v>
      </c>
      <c r="E37" s="6"/>
      <c r="F37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B2" sqref="B2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90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C5">
        <v>3.177</v>
      </c>
      <c r="F5" s="6">
        <v>3.05</v>
      </c>
    </row>
    <row r="6" spans="1:9" ht="21.95" customHeight="1" x14ac:dyDescent="0.25">
      <c r="A6" s="3" t="s">
        <v>10</v>
      </c>
      <c r="C6">
        <v>3.0449999999999999</v>
      </c>
      <c r="F6" s="6">
        <v>3.004</v>
      </c>
    </row>
    <row r="7" spans="1:9" ht="21.95" customHeight="1" x14ac:dyDescent="0.25">
      <c r="A7" s="3" t="s">
        <v>11</v>
      </c>
      <c r="C7">
        <v>3.1930000000000001</v>
      </c>
      <c r="F7" s="6">
        <v>3.0680000000000001</v>
      </c>
    </row>
    <row r="8" spans="1:9" ht="21.95" customHeight="1" x14ac:dyDescent="0.25">
      <c r="A8" s="3" t="s">
        <v>12</v>
      </c>
      <c r="C8">
        <v>3.2240000000000002</v>
      </c>
      <c r="F8" s="6">
        <v>3.0379999999999998</v>
      </c>
    </row>
    <row r="9" spans="1:9" ht="21.95" customHeight="1" x14ac:dyDescent="0.25">
      <c r="A9" s="3" t="s">
        <v>13</v>
      </c>
      <c r="C9">
        <v>3.3460000000000001</v>
      </c>
      <c r="F9" s="6">
        <v>3.2149999999999999</v>
      </c>
    </row>
    <row r="10" spans="1:9" ht="21.95" customHeight="1" x14ac:dyDescent="0.25">
      <c r="A10" s="3" t="s">
        <v>14</v>
      </c>
      <c r="C10">
        <v>3.3159999999999998</v>
      </c>
      <c r="F10" s="6">
        <v>3.2149999999999999</v>
      </c>
    </row>
    <row r="11" spans="1:9" ht="21.95" customHeight="1" x14ac:dyDescent="0.25">
      <c r="A11" s="3" t="s">
        <v>15</v>
      </c>
      <c r="C11">
        <v>3.1160000000000001</v>
      </c>
      <c r="F11" s="6">
        <v>3.05</v>
      </c>
    </row>
    <row r="12" spans="1:9" ht="21.95" customHeight="1" x14ac:dyDescent="0.25">
      <c r="A12" s="3" t="s">
        <v>16</v>
      </c>
      <c r="C12">
        <v>3.1659999999999999</v>
      </c>
      <c r="F12" s="6">
        <v>3.08</v>
      </c>
    </row>
    <row r="13" spans="1:9" ht="21.95" customHeight="1" x14ac:dyDescent="0.25">
      <c r="A13" s="3" t="s">
        <v>17</v>
      </c>
      <c r="C13">
        <v>3.1970000000000001</v>
      </c>
      <c r="F13" s="6">
        <v>3.1059999999999999</v>
      </c>
    </row>
    <row r="14" spans="1:9" ht="21.95" customHeight="1" x14ac:dyDescent="0.25">
      <c r="A14" s="3" t="s">
        <v>18</v>
      </c>
      <c r="C14">
        <v>3.4</v>
      </c>
      <c r="F14" s="6">
        <v>3.391</v>
      </c>
    </row>
    <row r="15" spans="1:9" ht="21.95" customHeight="1" x14ac:dyDescent="0.25">
      <c r="A15" s="3" t="s">
        <v>19</v>
      </c>
      <c r="C15">
        <v>3.5619999999999998</v>
      </c>
      <c r="F15" s="6">
        <v>3.371</v>
      </c>
    </row>
    <row r="16" spans="1:9" ht="21.95" customHeight="1" x14ac:dyDescent="0.25">
      <c r="A16" s="3" t="s">
        <v>20</v>
      </c>
      <c r="C16">
        <v>3.42</v>
      </c>
      <c r="F16" s="6">
        <v>3.25</v>
      </c>
    </row>
    <row r="17" spans="1:6" ht="21.95" customHeight="1" x14ac:dyDescent="0.25">
      <c r="A17" s="3" t="s">
        <v>21</v>
      </c>
      <c r="C17">
        <v>3.4550000000000001</v>
      </c>
      <c r="F17" s="6">
        <v>3.3210000000000002</v>
      </c>
    </row>
    <row r="18" spans="1:6" ht="21.95" customHeight="1" x14ac:dyDescent="0.25">
      <c r="A18" s="3" t="s">
        <v>22</v>
      </c>
      <c r="C18">
        <v>3.3969999999999998</v>
      </c>
      <c r="F18" s="6">
        <v>3.3279999999999998</v>
      </c>
    </row>
    <row r="19" spans="1:6" ht="21.95" customHeight="1" x14ac:dyDescent="0.25">
      <c r="A19" s="3" t="s">
        <v>23</v>
      </c>
      <c r="C19">
        <v>3.3940000000000001</v>
      </c>
      <c r="F19" s="6">
        <v>3.1619999999999999</v>
      </c>
    </row>
    <row r="20" spans="1:6" ht="21.95" customHeight="1" x14ac:dyDescent="0.25">
      <c r="A20" s="3" t="s">
        <v>24</v>
      </c>
      <c r="C20">
        <v>2.919</v>
      </c>
      <c r="F20" s="6">
        <v>2.8740000000000001</v>
      </c>
    </row>
    <row r="21" spans="1:6" ht="21.95" customHeight="1" x14ac:dyDescent="0.25">
      <c r="A21" s="3" t="s">
        <v>25</v>
      </c>
      <c r="C21">
        <v>4.1050000000000004</v>
      </c>
      <c r="F21" s="6">
        <v>3.1459999999999999</v>
      </c>
    </row>
    <row r="22" spans="1:6" ht="21.95" customHeight="1" x14ac:dyDescent="0.25">
      <c r="A22" s="3" t="s">
        <v>26</v>
      </c>
      <c r="C22">
        <v>2.8330000000000002</v>
      </c>
      <c r="F22" s="6">
        <v>2.774</v>
      </c>
    </row>
    <row r="23" spans="1:6" ht="21.95" customHeight="1" x14ac:dyDescent="0.25">
      <c r="A23" s="3" t="s">
        <v>27</v>
      </c>
      <c r="C23">
        <v>3.238</v>
      </c>
      <c r="F23" s="6">
        <v>3.1469999999999998</v>
      </c>
    </row>
    <row r="24" spans="1:6" ht="21.95" customHeight="1" x14ac:dyDescent="0.25">
      <c r="A24" s="3" t="s">
        <v>28</v>
      </c>
      <c r="C24">
        <v>3.335</v>
      </c>
      <c r="F24" s="6">
        <v>3.165</v>
      </c>
    </row>
    <row r="25" spans="1:6" ht="21.95" customHeight="1" x14ac:dyDescent="0.25">
      <c r="A25" s="3" t="s">
        <v>29</v>
      </c>
      <c r="C25">
        <v>3.1829999999999998</v>
      </c>
      <c r="F25" s="6">
        <v>3.113</v>
      </c>
    </row>
    <row r="26" spans="1:6" ht="21.95" customHeight="1" x14ac:dyDescent="0.25">
      <c r="A26" s="3" t="s">
        <v>30</v>
      </c>
      <c r="C26">
        <v>2.9649999999999999</v>
      </c>
      <c r="F26" s="6">
        <v>2.8479999999999999</v>
      </c>
    </row>
    <row r="27" spans="1:6" ht="21.95" customHeight="1" x14ac:dyDescent="0.25">
      <c r="A27" s="3" t="s">
        <v>31</v>
      </c>
      <c r="C27">
        <v>3.085</v>
      </c>
      <c r="F27" s="6">
        <v>2.9710000000000001</v>
      </c>
    </row>
    <row r="28" spans="1:6" ht="21.95" customHeight="1" x14ac:dyDescent="0.25">
      <c r="A28" s="3" t="s">
        <v>32</v>
      </c>
      <c r="C28">
        <v>4.26</v>
      </c>
      <c r="F28" s="6">
        <v>3.2919999999999998</v>
      </c>
    </row>
    <row r="29" spans="1:6" ht="21.95" customHeight="1" x14ac:dyDescent="0.25">
      <c r="A29" s="3" t="s">
        <v>33</v>
      </c>
      <c r="C29">
        <v>3.4590000000000001</v>
      </c>
      <c r="F29" s="6">
        <v>3.3450000000000002</v>
      </c>
    </row>
    <row r="30" spans="1:6" ht="21.95" customHeight="1" x14ac:dyDescent="0.25">
      <c r="A30" s="3" t="s">
        <v>34</v>
      </c>
      <c r="C30">
        <v>3.4769999999999999</v>
      </c>
      <c r="F30" s="6">
        <v>3.339</v>
      </c>
    </row>
    <row r="31" spans="1:6" ht="21.95" customHeight="1" x14ac:dyDescent="0.25">
      <c r="A31" s="3" t="s">
        <v>35</v>
      </c>
      <c r="C31">
        <v>3.3839999999999999</v>
      </c>
      <c r="F31" s="6">
        <v>3.2189999999999999</v>
      </c>
    </row>
    <row r="32" spans="1:6" ht="21.95" customHeight="1" x14ac:dyDescent="0.25">
      <c r="A32" s="3" t="s">
        <v>36</v>
      </c>
      <c r="C32">
        <v>3.2509999999999999</v>
      </c>
      <c r="F32" s="6">
        <v>3.1520000000000001</v>
      </c>
    </row>
    <row r="33" spans="1:8" ht="21.95" customHeight="1" x14ac:dyDescent="0.25">
      <c r="A33" s="3" t="s">
        <v>37</v>
      </c>
      <c r="C33">
        <v>3.0369999999999999</v>
      </c>
      <c r="F33" s="6">
        <v>2.9460000000000002</v>
      </c>
    </row>
    <row r="34" spans="1:8" ht="21.95" customHeight="1" x14ac:dyDescent="0.25">
      <c r="A34" s="3" t="s">
        <v>38</v>
      </c>
      <c r="C34">
        <v>3.3380000000000001</v>
      </c>
      <c r="F34" s="6">
        <v>3.222</v>
      </c>
    </row>
    <row r="35" spans="1:8" ht="21.95" customHeight="1" x14ac:dyDescent="0.25">
      <c r="A35" s="3" t="s">
        <v>39</v>
      </c>
      <c r="C35">
        <v>3.0819999999999999</v>
      </c>
      <c r="F35" s="6">
        <v>2.891</v>
      </c>
    </row>
    <row r="36" spans="1:8" ht="23.25" customHeight="1" x14ac:dyDescent="0.25">
      <c r="A36" s="12" t="s">
        <v>74</v>
      </c>
      <c r="B36" s="13" t="e">
        <f>AVERAGE(#REF!)</f>
        <v>#REF!</v>
      </c>
      <c r="C36" s="16">
        <f>SUM(C5:C35)</f>
        <v>102.35899999999999</v>
      </c>
      <c r="D36" s="16" t="e">
        <f>AVERAGE(#REF!)</f>
        <v>#REF!</v>
      </c>
      <c r="E36" s="16" t="e">
        <f>AVERAGE(#REF!)</f>
        <v>#REF!</v>
      </c>
      <c r="F36" s="17">
        <f>SUM(F5:F35)</f>
        <v>97.093000000000004</v>
      </c>
      <c r="G36" s="16" t="e">
        <f>AVERAGE(#REF!)</f>
        <v>#REF!</v>
      </c>
      <c r="H36" s="16" t="e">
        <f>AVERAGE(#REF!)</f>
        <v>#REF!</v>
      </c>
    </row>
    <row r="37" spans="1:8" x14ac:dyDescent="0.25">
      <c r="F37" s="6"/>
    </row>
    <row r="38" spans="1:8" x14ac:dyDescent="0.25">
      <c r="D38" s="6" t="s">
        <v>81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B2" sqref="B2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91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C5">
        <v>3.2149999999999999</v>
      </c>
      <c r="F5" s="6">
        <v>3.048</v>
      </c>
    </row>
    <row r="6" spans="1:9" ht="21.95" customHeight="1" x14ac:dyDescent="0.25">
      <c r="A6" s="3" t="s">
        <v>10</v>
      </c>
      <c r="C6">
        <v>3.113</v>
      </c>
      <c r="F6" s="6">
        <v>2.9159999999999999</v>
      </c>
    </row>
    <row r="7" spans="1:9" ht="21.95" customHeight="1" x14ac:dyDescent="0.25">
      <c r="A7" s="3" t="s">
        <v>11</v>
      </c>
      <c r="C7">
        <v>2.9609999999999999</v>
      </c>
      <c r="F7" s="6">
        <v>2.8159999999999998</v>
      </c>
    </row>
    <row r="8" spans="1:9" ht="21.95" customHeight="1" x14ac:dyDescent="0.25">
      <c r="A8" s="3" t="s">
        <v>12</v>
      </c>
      <c r="C8">
        <v>3.117</v>
      </c>
      <c r="F8" s="6">
        <v>3.012</v>
      </c>
    </row>
    <row r="9" spans="1:9" ht="21.95" customHeight="1" x14ac:dyDescent="0.25">
      <c r="A9" s="3" t="s">
        <v>13</v>
      </c>
      <c r="C9">
        <v>2.8919999999999999</v>
      </c>
      <c r="F9" s="6">
        <v>2.8</v>
      </c>
    </row>
    <row r="10" spans="1:9" ht="21.95" customHeight="1" x14ac:dyDescent="0.25">
      <c r="A10" s="3" t="s">
        <v>14</v>
      </c>
      <c r="C10">
        <v>2.9420000000000002</v>
      </c>
      <c r="F10" s="6">
        <v>2.81</v>
      </c>
    </row>
    <row r="11" spans="1:9" ht="21.95" customHeight="1" x14ac:dyDescent="0.25">
      <c r="A11" s="3" t="s">
        <v>15</v>
      </c>
      <c r="C11">
        <v>3.15</v>
      </c>
      <c r="F11" s="6">
        <v>2.9609999999999999</v>
      </c>
    </row>
    <row r="12" spans="1:9" ht="21.95" customHeight="1" x14ac:dyDescent="0.25">
      <c r="A12" s="3" t="s">
        <v>16</v>
      </c>
      <c r="C12">
        <v>3.0459999999999998</v>
      </c>
      <c r="F12" s="6">
        <v>2.8479999999999999</v>
      </c>
    </row>
    <row r="13" spans="1:9" ht="21.95" customHeight="1" x14ac:dyDescent="0.25">
      <c r="A13" s="3" t="s">
        <v>17</v>
      </c>
      <c r="C13">
        <v>2.9940000000000002</v>
      </c>
      <c r="F13" s="6">
        <v>2.863</v>
      </c>
    </row>
    <row r="14" spans="1:9" ht="21.95" customHeight="1" x14ac:dyDescent="0.25">
      <c r="A14" s="3" t="s">
        <v>18</v>
      </c>
      <c r="C14">
        <v>2.9409999999999998</v>
      </c>
      <c r="F14" s="6">
        <v>2.7989999999999999</v>
      </c>
    </row>
    <row r="15" spans="1:9" ht="21.95" customHeight="1" x14ac:dyDescent="0.25">
      <c r="A15" s="3" t="s">
        <v>19</v>
      </c>
      <c r="C15">
        <v>2.9990000000000001</v>
      </c>
      <c r="F15" s="6">
        <v>2.9420000000000002</v>
      </c>
    </row>
    <row r="16" spans="1:9" ht="21.95" customHeight="1" x14ac:dyDescent="0.25">
      <c r="A16" s="3" t="s">
        <v>20</v>
      </c>
      <c r="C16">
        <v>3.0470000000000002</v>
      </c>
      <c r="F16" s="6">
        <v>2.972</v>
      </c>
    </row>
    <row r="17" spans="1:6" ht="21.95" customHeight="1" x14ac:dyDescent="0.25">
      <c r="A17" s="3" t="s">
        <v>21</v>
      </c>
      <c r="C17">
        <v>2.988</v>
      </c>
      <c r="F17" s="6">
        <v>2.9009999999999998</v>
      </c>
    </row>
    <row r="18" spans="1:6" ht="21.95" customHeight="1" x14ac:dyDescent="0.25">
      <c r="A18" s="3" t="s">
        <v>22</v>
      </c>
      <c r="C18">
        <v>3.0539999999999998</v>
      </c>
      <c r="F18" s="6">
        <v>2.8570000000000002</v>
      </c>
    </row>
    <row r="19" spans="1:6" ht="21.95" customHeight="1" x14ac:dyDescent="0.25">
      <c r="A19" s="3" t="s">
        <v>23</v>
      </c>
      <c r="C19">
        <v>3.0179999999999998</v>
      </c>
      <c r="F19" s="6">
        <v>2.84</v>
      </c>
    </row>
    <row r="20" spans="1:6" ht="21.95" customHeight="1" x14ac:dyDescent="0.25">
      <c r="A20" s="3" t="s">
        <v>24</v>
      </c>
      <c r="C20">
        <v>2.9039999999999999</v>
      </c>
      <c r="F20" s="6">
        <v>2.762</v>
      </c>
    </row>
    <row r="21" spans="1:6" ht="21.95" customHeight="1" x14ac:dyDescent="0.25">
      <c r="A21" s="3" t="s">
        <v>25</v>
      </c>
      <c r="C21">
        <v>2.919</v>
      </c>
      <c r="F21" s="6">
        <v>2.7669999999999999</v>
      </c>
    </row>
    <row r="22" spans="1:6" ht="21.95" customHeight="1" x14ac:dyDescent="0.25">
      <c r="A22" s="3" t="s">
        <v>26</v>
      </c>
      <c r="C22">
        <v>2.8530000000000002</v>
      </c>
      <c r="F22" s="6">
        <v>2.7709999999999999</v>
      </c>
    </row>
    <row r="23" spans="1:6" ht="21.95" customHeight="1" x14ac:dyDescent="0.25">
      <c r="A23" s="3" t="s">
        <v>27</v>
      </c>
      <c r="C23">
        <v>2.9260000000000002</v>
      </c>
      <c r="F23" s="6">
        <v>2.8439999999999999</v>
      </c>
    </row>
    <row r="24" spans="1:6" ht="21.95" customHeight="1" x14ac:dyDescent="0.25">
      <c r="A24" s="3" t="s">
        <v>28</v>
      </c>
      <c r="C24">
        <v>2.9060000000000001</v>
      </c>
      <c r="F24" s="6">
        <v>2.8250000000000002</v>
      </c>
    </row>
    <row r="25" spans="1:6" ht="21.95" customHeight="1" x14ac:dyDescent="0.25">
      <c r="A25" s="3" t="s">
        <v>29</v>
      </c>
      <c r="C25">
        <v>2.9969999999999999</v>
      </c>
      <c r="F25" s="6">
        <v>2.7949999999999999</v>
      </c>
    </row>
    <row r="26" spans="1:6" ht="21.95" customHeight="1" x14ac:dyDescent="0.25">
      <c r="A26" s="3" t="s">
        <v>30</v>
      </c>
      <c r="C26">
        <v>2.94</v>
      </c>
      <c r="F26" s="6">
        <v>2.8050000000000002</v>
      </c>
    </row>
    <row r="27" spans="1:6" ht="21.95" customHeight="1" x14ac:dyDescent="0.25">
      <c r="A27" s="3" t="s">
        <v>31</v>
      </c>
      <c r="C27">
        <v>2.9990000000000001</v>
      </c>
      <c r="F27" s="6">
        <v>2.86</v>
      </c>
    </row>
    <row r="28" spans="1:6" ht="21.95" customHeight="1" x14ac:dyDescent="0.25">
      <c r="A28" s="3" t="s">
        <v>32</v>
      </c>
      <c r="C28">
        <v>2.8620000000000001</v>
      </c>
      <c r="F28" s="6">
        <v>2.7109999999999999</v>
      </c>
    </row>
    <row r="29" spans="1:6" ht="21.95" customHeight="1" x14ac:dyDescent="0.25">
      <c r="A29" s="3" t="s">
        <v>33</v>
      </c>
      <c r="C29">
        <v>2.9329999999999998</v>
      </c>
      <c r="F29" s="6">
        <v>2.8730000000000002</v>
      </c>
    </row>
    <row r="30" spans="1:6" ht="21.95" customHeight="1" x14ac:dyDescent="0.25">
      <c r="A30" s="3" t="s">
        <v>34</v>
      </c>
      <c r="C30">
        <v>3.1</v>
      </c>
      <c r="F30" s="6">
        <v>2.996</v>
      </c>
    </row>
    <row r="31" spans="1:6" ht="21.95" customHeight="1" x14ac:dyDescent="0.25">
      <c r="A31" s="3" t="s">
        <v>35</v>
      </c>
      <c r="C31">
        <v>3.1539999999999999</v>
      </c>
      <c r="F31" s="6">
        <v>3.0880000000000001</v>
      </c>
    </row>
    <row r="32" spans="1:6" ht="21.95" customHeight="1" x14ac:dyDescent="0.25">
      <c r="A32" s="3" t="s">
        <v>36</v>
      </c>
      <c r="C32">
        <v>3.2250000000000001</v>
      </c>
      <c r="F32" s="6">
        <v>3.0339999999999998</v>
      </c>
    </row>
    <row r="33" spans="1:8" ht="21.95" customHeight="1" x14ac:dyDescent="0.25">
      <c r="A33" s="3" t="s">
        <v>37</v>
      </c>
      <c r="C33">
        <v>3.3620000000000001</v>
      </c>
      <c r="F33" s="6">
        <v>3.194</v>
      </c>
    </row>
    <row r="34" spans="1:8" ht="21.95" customHeight="1" x14ac:dyDescent="0.25">
      <c r="A34" s="3" t="s">
        <v>38</v>
      </c>
      <c r="C34">
        <v>3.39</v>
      </c>
      <c r="F34" s="6">
        <v>3.218</v>
      </c>
    </row>
    <row r="35" spans="1:8" ht="21.95" customHeight="1" x14ac:dyDescent="0.25">
      <c r="A35" s="3" t="s">
        <v>39</v>
      </c>
      <c r="C35">
        <v>3.1659999999999999</v>
      </c>
      <c r="F35" s="6">
        <v>2.9470000000000001</v>
      </c>
    </row>
    <row r="36" spans="1:8" ht="23.25" customHeight="1" x14ac:dyDescent="0.25">
      <c r="A36" s="12" t="s">
        <v>74</v>
      </c>
      <c r="B36" s="13"/>
      <c r="C36" s="13">
        <f>SUM(C5:C35)</f>
        <v>94.112999999999957</v>
      </c>
      <c r="D36" s="13"/>
      <c r="E36" s="13"/>
      <c r="F36" s="14">
        <f>SUM(F5:F35)</f>
        <v>89.875000000000028</v>
      </c>
      <c r="G36" s="13"/>
      <c r="H36" s="13"/>
    </row>
    <row r="37" spans="1:8" x14ac:dyDescent="0.25">
      <c r="F37" s="6"/>
    </row>
    <row r="38" spans="1:8" x14ac:dyDescent="0.25">
      <c r="D38" s="6" t="s">
        <v>82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L18" sqref="L18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83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C5">
        <v>2.8359999999999999</v>
      </c>
      <c r="F5" s="6">
        <v>2.7730000000000001</v>
      </c>
      <c r="G5" s="4"/>
      <c r="H5" s="4"/>
    </row>
    <row r="6" spans="1:9" ht="21.95" customHeight="1" x14ac:dyDescent="0.25">
      <c r="A6" s="3" t="s">
        <v>10</v>
      </c>
      <c r="C6">
        <v>2.9380000000000002</v>
      </c>
      <c r="F6" s="6">
        <v>2.8580000000000001</v>
      </c>
    </row>
    <row r="7" spans="1:9" ht="21.95" customHeight="1" x14ac:dyDescent="0.25">
      <c r="A7" s="3" t="s">
        <v>11</v>
      </c>
      <c r="C7">
        <v>2.996</v>
      </c>
      <c r="F7" s="6">
        <v>2.9220000000000002</v>
      </c>
    </row>
    <row r="8" spans="1:9" ht="21.95" customHeight="1" x14ac:dyDescent="0.25">
      <c r="A8" s="3" t="s">
        <v>12</v>
      </c>
      <c r="C8">
        <v>3.1619999999999999</v>
      </c>
      <c r="F8" s="6">
        <v>3.0049999999999999</v>
      </c>
    </row>
    <row r="9" spans="1:9" ht="21.95" customHeight="1" x14ac:dyDescent="0.25">
      <c r="A9" s="3" t="s">
        <v>13</v>
      </c>
      <c r="C9">
        <v>3.1739999999999999</v>
      </c>
      <c r="F9" s="6">
        <v>3.0219999999999998</v>
      </c>
    </row>
    <row r="10" spans="1:9" ht="21.95" customHeight="1" x14ac:dyDescent="0.25">
      <c r="A10" s="3" t="s">
        <v>14</v>
      </c>
      <c r="C10">
        <v>3.101</v>
      </c>
      <c r="F10" s="6">
        <v>2.9689999999999999</v>
      </c>
    </row>
    <row r="11" spans="1:9" ht="21.95" customHeight="1" x14ac:dyDescent="0.25">
      <c r="A11" s="3" t="s">
        <v>15</v>
      </c>
      <c r="C11">
        <v>3.03</v>
      </c>
      <c r="F11" s="6">
        <v>2.9</v>
      </c>
    </row>
    <row r="12" spans="1:9" ht="21.95" customHeight="1" x14ac:dyDescent="0.25">
      <c r="A12" s="3" t="s">
        <v>16</v>
      </c>
      <c r="C12">
        <v>2.66</v>
      </c>
      <c r="F12" s="6">
        <v>2.597</v>
      </c>
    </row>
    <row r="13" spans="1:9" ht="21.95" customHeight="1" x14ac:dyDescent="0.25">
      <c r="A13" s="3" t="s">
        <v>17</v>
      </c>
      <c r="C13">
        <v>2.8330000000000002</v>
      </c>
      <c r="F13" s="6">
        <v>2.738</v>
      </c>
    </row>
    <row r="14" spans="1:9" ht="21.95" customHeight="1" x14ac:dyDescent="0.25">
      <c r="A14" s="3" t="s">
        <v>18</v>
      </c>
      <c r="C14">
        <v>2.9740000000000002</v>
      </c>
      <c r="F14" s="6">
        <v>2.8660000000000001</v>
      </c>
    </row>
    <row r="15" spans="1:9" ht="21.95" customHeight="1" x14ac:dyDescent="0.25">
      <c r="A15" s="3" t="s">
        <v>19</v>
      </c>
      <c r="C15">
        <v>2.9580000000000002</v>
      </c>
      <c r="F15" s="6">
        <v>2.8069999999999999</v>
      </c>
    </row>
    <row r="16" spans="1:9" ht="21.95" customHeight="1" x14ac:dyDescent="0.25">
      <c r="A16" s="3" t="s">
        <v>20</v>
      </c>
      <c r="C16">
        <v>2.9369999999999998</v>
      </c>
      <c r="F16" s="6">
        <v>2.7890000000000001</v>
      </c>
    </row>
    <row r="17" spans="1:6" ht="21.95" customHeight="1" x14ac:dyDescent="0.25">
      <c r="A17" s="3" t="s">
        <v>21</v>
      </c>
      <c r="C17">
        <v>2.7250000000000001</v>
      </c>
      <c r="F17" s="6">
        <v>2.5880000000000001</v>
      </c>
    </row>
    <row r="18" spans="1:6" ht="21.95" customHeight="1" x14ac:dyDescent="0.25">
      <c r="A18" s="3" t="s">
        <v>22</v>
      </c>
      <c r="C18">
        <v>3.371</v>
      </c>
      <c r="F18" s="6">
        <v>3.2330000000000001</v>
      </c>
    </row>
    <row r="19" spans="1:6" ht="21.95" customHeight="1" x14ac:dyDescent="0.25">
      <c r="A19" s="3" t="s">
        <v>23</v>
      </c>
      <c r="C19">
        <v>3.1960000000000002</v>
      </c>
      <c r="F19" s="6">
        <v>3.1059999999999999</v>
      </c>
    </row>
    <row r="20" spans="1:6" ht="21.95" customHeight="1" x14ac:dyDescent="0.25">
      <c r="A20" s="3" t="s">
        <v>24</v>
      </c>
      <c r="C20">
        <v>2.883</v>
      </c>
      <c r="F20" s="6">
        <v>2.7309999999999999</v>
      </c>
    </row>
    <row r="21" spans="1:6" ht="21.95" customHeight="1" x14ac:dyDescent="0.25">
      <c r="A21" s="3" t="s">
        <v>25</v>
      </c>
      <c r="C21">
        <v>3.0819999999999999</v>
      </c>
      <c r="F21" s="6">
        <v>2.9710000000000001</v>
      </c>
    </row>
    <row r="22" spans="1:6" ht="21.95" customHeight="1" x14ac:dyDescent="0.25">
      <c r="A22" s="3" t="s">
        <v>26</v>
      </c>
      <c r="C22">
        <v>3.0419999999999998</v>
      </c>
      <c r="F22" s="6">
        <v>2.879</v>
      </c>
    </row>
    <row r="23" spans="1:6" ht="21.95" customHeight="1" x14ac:dyDescent="0.25">
      <c r="A23" s="3" t="s">
        <v>27</v>
      </c>
      <c r="C23">
        <v>3.121</v>
      </c>
      <c r="F23" s="6">
        <v>2.98</v>
      </c>
    </row>
    <row r="24" spans="1:6" ht="21.95" customHeight="1" x14ac:dyDescent="0.25">
      <c r="A24" s="3" t="s">
        <v>28</v>
      </c>
      <c r="C24">
        <v>3.1320000000000001</v>
      </c>
      <c r="F24" s="6">
        <v>3.024</v>
      </c>
    </row>
    <row r="25" spans="1:6" ht="21.95" customHeight="1" x14ac:dyDescent="0.25">
      <c r="A25" s="3" t="s">
        <v>29</v>
      </c>
      <c r="C25">
        <v>3.1160000000000001</v>
      </c>
      <c r="F25" s="6">
        <v>2.9940000000000002</v>
      </c>
    </row>
    <row r="26" spans="1:6" ht="21.95" customHeight="1" x14ac:dyDescent="0.25">
      <c r="A26" s="3" t="s">
        <v>30</v>
      </c>
      <c r="C26">
        <v>2.7080000000000002</v>
      </c>
      <c r="F26" s="6">
        <v>2.6070000000000002</v>
      </c>
    </row>
    <row r="27" spans="1:6" ht="21.95" customHeight="1" x14ac:dyDescent="0.25">
      <c r="A27" s="3" t="s">
        <v>31</v>
      </c>
      <c r="C27">
        <v>2.7629999999999999</v>
      </c>
      <c r="F27" s="6">
        <v>2.62</v>
      </c>
    </row>
    <row r="28" spans="1:6" ht="21.95" customHeight="1" x14ac:dyDescent="0.25">
      <c r="A28" s="3" t="s">
        <v>32</v>
      </c>
      <c r="C28">
        <v>2.7509999999999999</v>
      </c>
      <c r="F28" s="6">
        <v>2.657</v>
      </c>
    </row>
    <row r="29" spans="1:6" ht="21.95" customHeight="1" x14ac:dyDescent="0.25">
      <c r="A29" s="3" t="s">
        <v>33</v>
      </c>
      <c r="C29">
        <v>3.0630000000000002</v>
      </c>
      <c r="F29" s="6">
        <v>2.8940000000000001</v>
      </c>
    </row>
    <row r="30" spans="1:6" ht="21.95" customHeight="1" x14ac:dyDescent="0.25">
      <c r="A30" s="3" t="s">
        <v>34</v>
      </c>
      <c r="C30">
        <v>2.9420000000000002</v>
      </c>
      <c r="F30" s="6">
        <v>2.798</v>
      </c>
    </row>
    <row r="31" spans="1:6" ht="21.95" customHeight="1" x14ac:dyDescent="0.25">
      <c r="A31" s="3" t="s">
        <v>35</v>
      </c>
      <c r="C31">
        <v>2.46</v>
      </c>
      <c r="F31" s="6">
        <v>2.2669999999999999</v>
      </c>
    </row>
    <row r="32" spans="1:6" ht="21.95" customHeight="1" x14ac:dyDescent="0.25">
      <c r="A32" s="3" t="s">
        <v>36</v>
      </c>
      <c r="C32">
        <v>3.0710000000000002</v>
      </c>
      <c r="F32" s="6">
        <v>2.972</v>
      </c>
    </row>
    <row r="33" spans="1:8" ht="21.95" customHeight="1" x14ac:dyDescent="0.25">
      <c r="A33" s="3" t="s">
        <v>37</v>
      </c>
      <c r="C33">
        <v>2.8780000000000001</v>
      </c>
      <c r="F33" s="6">
        <v>2.7280000000000002</v>
      </c>
    </row>
    <row r="34" spans="1:8" ht="21.95" customHeight="1" x14ac:dyDescent="0.25">
      <c r="A34" s="3" t="s">
        <v>38</v>
      </c>
      <c r="C34">
        <v>2.879</v>
      </c>
      <c r="F34" s="6">
        <v>2.7690000000000001</v>
      </c>
    </row>
    <row r="35" spans="1:8" ht="21.95" customHeight="1" x14ac:dyDescent="0.25">
      <c r="A35" s="3" t="s">
        <v>39</v>
      </c>
      <c r="F35" s="6"/>
    </row>
    <row r="36" spans="1:8" ht="28.5" customHeight="1" x14ac:dyDescent="0.25">
      <c r="A36" s="12" t="s">
        <v>67</v>
      </c>
      <c r="B36" s="13"/>
      <c r="C36" s="13">
        <f>SUM(C5:C35)</f>
        <v>88.782000000000025</v>
      </c>
      <c r="D36" s="13"/>
      <c r="E36" s="13"/>
      <c r="F36" s="14">
        <f>SUM(F5:F35)</f>
        <v>85.063999999999993</v>
      </c>
      <c r="G36" s="13"/>
      <c r="H36" s="13"/>
    </row>
    <row r="37" spans="1:8" x14ac:dyDescent="0.25">
      <c r="F37" s="6"/>
    </row>
    <row r="38" spans="1:8" x14ac:dyDescent="0.25">
      <c r="D38" s="6" t="s">
        <v>84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B2" sqref="B2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92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C5">
        <v>2.806</v>
      </c>
      <c r="F5" s="6">
        <v>2.661</v>
      </c>
    </row>
    <row r="6" spans="1:9" ht="21.95" customHeight="1" x14ac:dyDescent="0.25">
      <c r="A6" s="3" t="s">
        <v>10</v>
      </c>
      <c r="C6">
        <v>2.9980000000000002</v>
      </c>
      <c r="F6" s="6">
        <v>2.8330000000000002</v>
      </c>
    </row>
    <row r="7" spans="1:9" ht="21.95" customHeight="1" x14ac:dyDescent="0.25">
      <c r="A7" s="3" t="s">
        <v>11</v>
      </c>
      <c r="C7">
        <v>2.9319999999999999</v>
      </c>
      <c r="F7" s="6">
        <v>2.8069999999999999</v>
      </c>
    </row>
    <row r="8" spans="1:9" ht="21.95" customHeight="1" x14ac:dyDescent="0.25">
      <c r="A8" s="3" t="s">
        <v>12</v>
      </c>
      <c r="C8">
        <v>2.7989999999999999</v>
      </c>
      <c r="F8" s="6">
        <v>2.6720000000000002</v>
      </c>
    </row>
    <row r="9" spans="1:9" ht="21.95" customHeight="1" x14ac:dyDescent="0.25">
      <c r="A9" s="3" t="s">
        <v>13</v>
      </c>
      <c r="C9">
        <v>3.012</v>
      </c>
      <c r="F9" s="6">
        <v>2.8879999999999999</v>
      </c>
    </row>
    <row r="10" spans="1:9" ht="21.95" customHeight="1" x14ac:dyDescent="0.25">
      <c r="A10" s="3" t="s">
        <v>14</v>
      </c>
      <c r="C10">
        <v>2.8580000000000001</v>
      </c>
      <c r="F10" s="6">
        <v>2.7440000000000002</v>
      </c>
    </row>
    <row r="11" spans="1:9" ht="21.95" customHeight="1" x14ac:dyDescent="0.25">
      <c r="A11" s="3" t="s">
        <v>15</v>
      </c>
      <c r="C11">
        <v>2.7440000000000002</v>
      </c>
      <c r="F11" s="6">
        <v>2.597</v>
      </c>
    </row>
    <row r="12" spans="1:9" ht="21.95" customHeight="1" x14ac:dyDescent="0.25">
      <c r="A12" s="3" t="s">
        <v>16</v>
      </c>
      <c r="C12">
        <v>2.6930000000000001</v>
      </c>
      <c r="F12" s="6">
        <v>2.569</v>
      </c>
    </row>
    <row r="13" spans="1:9" ht="21.95" customHeight="1" x14ac:dyDescent="0.25">
      <c r="A13" s="3" t="s">
        <v>17</v>
      </c>
      <c r="C13">
        <v>3.242</v>
      </c>
      <c r="F13" s="6">
        <v>2.3690000000000002</v>
      </c>
    </row>
    <row r="14" spans="1:9" ht="21.95" customHeight="1" x14ac:dyDescent="0.25">
      <c r="A14" s="3" t="s">
        <v>18</v>
      </c>
      <c r="C14">
        <v>3.1579999999999999</v>
      </c>
      <c r="F14" s="6">
        <v>2.9710000000000001</v>
      </c>
    </row>
    <row r="15" spans="1:9" ht="21.95" customHeight="1" x14ac:dyDescent="0.25">
      <c r="A15" s="3" t="s">
        <v>19</v>
      </c>
      <c r="C15">
        <v>2.88</v>
      </c>
      <c r="F15" s="6">
        <v>2.7330000000000001</v>
      </c>
    </row>
    <row r="16" spans="1:9" ht="21.95" customHeight="1" x14ac:dyDescent="0.25">
      <c r="A16" s="3" t="s">
        <v>20</v>
      </c>
      <c r="C16">
        <v>2.6749999999999998</v>
      </c>
      <c r="F16" s="6">
        <v>2.5379999999999998</v>
      </c>
    </row>
    <row r="17" spans="1:6" ht="21.95" customHeight="1" x14ac:dyDescent="0.25">
      <c r="A17" s="3" t="s">
        <v>21</v>
      </c>
      <c r="C17">
        <v>2.6459999999999999</v>
      </c>
      <c r="F17" s="6">
        <v>2.5259999999999998</v>
      </c>
    </row>
    <row r="18" spans="1:6" ht="21.95" customHeight="1" x14ac:dyDescent="0.25">
      <c r="A18" s="3" t="s">
        <v>22</v>
      </c>
      <c r="C18">
        <v>2.617</v>
      </c>
      <c r="F18" s="6">
        <v>2.4660000000000002</v>
      </c>
    </row>
    <row r="19" spans="1:6" ht="21.95" customHeight="1" x14ac:dyDescent="0.25">
      <c r="A19" s="3" t="s">
        <v>23</v>
      </c>
      <c r="C19">
        <v>2.9980000000000002</v>
      </c>
      <c r="F19" s="6">
        <v>2.8639999999999999</v>
      </c>
    </row>
    <row r="20" spans="1:6" ht="21.95" customHeight="1" x14ac:dyDescent="0.25">
      <c r="A20" s="3" t="s">
        <v>24</v>
      </c>
      <c r="C20">
        <v>3.2080000000000002</v>
      </c>
      <c r="F20" s="6">
        <v>2.3180000000000001</v>
      </c>
    </row>
    <row r="21" spans="1:6" ht="21.95" customHeight="1" x14ac:dyDescent="0.25">
      <c r="A21" s="3" t="s">
        <v>25</v>
      </c>
      <c r="C21">
        <v>3.37</v>
      </c>
      <c r="F21" s="6">
        <v>3.214</v>
      </c>
    </row>
    <row r="22" spans="1:6" ht="21.95" customHeight="1" x14ac:dyDescent="0.25">
      <c r="A22" s="3" t="s">
        <v>26</v>
      </c>
      <c r="C22">
        <v>3.0880000000000001</v>
      </c>
      <c r="F22" s="6">
        <v>2.9590000000000001</v>
      </c>
    </row>
    <row r="23" spans="1:6" ht="21.95" customHeight="1" x14ac:dyDescent="0.25">
      <c r="A23" s="3" t="s">
        <v>27</v>
      </c>
      <c r="C23">
        <v>2.9249999999999998</v>
      </c>
      <c r="F23" s="6">
        <v>2.7829999999999999</v>
      </c>
    </row>
    <row r="24" spans="1:6" ht="21.95" customHeight="1" x14ac:dyDescent="0.25">
      <c r="A24" s="3" t="s">
        <v>28</v>
      </c>
      <c r="C24">
        <v>2.956</v>
      </c>
      <c r="F24" s="6">
        <v>2.8109999999999999</v>
      </c>
    </row>
    <row r="25" spans="1:6" ht="21.95" customHeight="1" x14ac:dyDescent="0.25">
      <c r="A25" s="3" t="s">
        <v>29</v>
      </c>
      <c r="C25">
        <v>3.0009999999999999</v>
      </c>
      <c r="F25" s="6">
        <v>2.867</v>
      </c>
    </row>
    <row r="26" spans="1:6" ht="21.95" customHeight="1" x14ac:dyDescent="0.25">
      <c r="A26" s="3" t="s">
        <v>30</v>
      </c>
      <c r="C26">
        <v>2.8889999999999998</v>
      </c>
      <c r="F26" s="6">
        <v>2.7629999999999999</v>
      </c>
    </row>
    <row r="27" spans="1:6" ht="21.95" customHeight="1" x14ac:dyDescent="0.25">
      <c r="A27" s="3" t="s">
        <v>31</v>
      </c>
      <c r="C27">
        <v>2.9620000000000002</v>
      </c>
      <c r="F27" s="6">
        <v>2.8029999999999999</v>
      </c>
    </row>
    <row r="28" spans="1:6" ht="21.95" customHeight="1" x14ac:dyDescent="0.25">
      <c r="A28" s="3" t="s">
        <v>32</v>
      </c>
      <c r="C28">
        <v>2.98</v>
      </c>
      <c r="F28" s="6">
        <v>2.8730000000000002</v>
      </c>
    </row>
    <row r="29" spans="1:6" ht="21.95" customHeight="1" x14ac:dyDescent="0.25">
      <c r="A29" s="3" t="s">
        <v>33</v>
      </c>
      <c r="C29">
        <v>2.883</v>
      </c>
      <c r="F29" s="6">
        <v>2.7639999999999998</v>
      </c>
    </row>
    <row r="30" spans="1:6" ht="21.95" customHeight="1" x14ac:dyDescent="0.25">
      <c r="A30" s="3" t="s">
        <v>34</v>
      </c>
      <c r="C30">
        <v>2.847</v>
      </c>
      <c r="F30" s="6">
        <v>2.7349999999999999</v>
      </c>
    </row>
    <row r="31" spans="1:6" ht="21.95" customHeight="1" x14ac:dyDescent="0.25">
      <c r="A31" s="3" t="s">
        <v>35</v>
      </c>
      <c r="C31">
        <v>2.7330000000000001</v>
      </c>
      <c r="F31" s="6">
        <v>2.6219999999999999</v>
      </c>
    </row>
    <row r="32" spans="1:6" ht="21.95" customHeight="1" x14ac:dyDescent="0.25">
      <c r="A32" s="3" t="s">
        <v>36</v>
      </c>
      <c r="C32">
        <v>2.9039999999999999</v>
      </c>
      <c r="F32" s="6">
        <v>2.7629999999999999</v>
      </c>
    </row>
    <row r="33" spans="1:8" ht="21.95" customHeight="1" x14ac:dyDescent="0.25">
      <c r="A33" s="3" t="s">
        <v>37</v>
      </c>
      <c r="C33">
        <v>2.8820000000000001</v>
      </c>
      <c r="F33" s="6">
        <v>2.72</v>
      </c>
    </row>
    <row r="34" spans="1:8" ht="21.95" customHeight="1" x14ac:dyDescent="0.25">
      <c r="A34" s="3" t="s">
        <v>38</v>
      </c>
      <c r="C34">
        <v>2.9969999999999999</v>
      </c>
      <c r="F34" s="6">
        <v>2.8119999999999998</v>
      </c>
    </row>
    <row r="35" spans="1:8" ht="21.95" customHeight="1" x14ac:dyDescent="0.25">
      <c r="A35" s="3" t="s">
        <v>39</v>
      </c>
      <c r="C35">
        <v>3.089</v>
      </c>
      <c r="F35" s="6">
        <v>2.754</v>
      </c>
    </row>
    <row r="36" spans="1:8" ht="30" customHeight="1" x14ac:dyDescent="0.25">
      <c r="A36" s="12" t="s">
        <v>67</v>
      </c>
      <c r="B36" s="13"/>
      <c r="C36" s="13">
        <f>SUM(C5:C35)</f>
        <v>90.771999999999991</v>
      </c>
      <c r="D36" s="13"/>
      <c r="E36" s="13"/>
      <c r="F36" s="14">
        <f>SUM(F5:F35)</f>
        <v>84.798999999999992</v>
      </c>
      <c r="G36" s="13"/>
      <c r="H36" s="13"/>
    </row>
    <row r="37" spans="1:8" x14ac:dyDescent="0.25">
      <c r="F37" s="6"/>
    </row>
    <row r="38" spans="1:8" x14ac:dyDescent="0.25">
      <c r="D38" s="6" t="s">
        <v>85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86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0.51543450000000002</v>
      </c>
      <c r="C5" s="4">
        <v>2.9169999999999998</v>
      </c>
      <c r="D5" s="4">
        <v>9.0999999999999998E-2</v>
      </c>
      <c r="E5" s="4">
        <v>8.7999999999999995E-2</v>
      </c>
      <c r="F5" s="5">
        <v>2.79</v>
      </c>
      <c r="G5" s="4">
        <f>SUM((B5+C5)-D5-E5-F5)</f>
        <v>0.46343449999999953</v>
      </c>
      <c r="H5" s="4">
        <f>SUM(G5/C5)*100</f>
        <v>15.887367158039067</v>
      </c>
    </row>
    <row r="6" spans="1:9" ht="21.95" customHeight="1" x14ac:dyDescent="0.25">
      <c r="A6" s="3" t="s">
        <v>10</v>
      </c>
      <c r="B6">
        <v>0.50030399999999997</v>
      </c>
      <c r="C6">
        <v>2.915</v>
      </c>
      <c r="D6">
        <v>9.1999999999999998E-2</v>
      </c>
      <c r="E6">
        <v>8.8999999999999996E-2</v>
      </c>
      <c r="F6" s="6">
        <v>2.7829999999999999</v>
      </c>
      <c r="G6" s="4">
        <f t="shared" ref="G6:G35" si="0">SUM((B6+C6)-D6-E6-F6)</f>
        <v>0.45130399999999993</v>
      </c>
      <c r="H6" s="4">
        <f t="shared" ref="H6:H35" si="1">SUM(G6/C6)*100</f>
        <v>15.482126929674097</v>
      </c>
    </row>
    <row r="7" spans="1:9" ht="21.95" customHeight="1" x14ac:dyDescent="0.25">
      <c r="A7" s="3" t="s">
        <v>11</v>
      </c>
      <c r="B7">
        <v>0.49318400000000001</v>
      </c>
      <c r="C7">
        <v>2.9249999999999998</v>
      </c>
      <c r="D7">
        <v>0.11600000000000001</v>
      </c>
      <c r="E7">
        <v>0.09</v>
      </c>
      <c r="F7" s="6">
        <v>2.7770000000000001</v>
      </c>
      <c r="G7" s="4">
        <f t="shared" si="0"/>
        <v>0.43518399999999957</v>
      </c>
      <c r="H7" s="4">
        <f t="shared" si="1"/>
        <v>14.878085470085455</v>
      </c>
    </row>
    <row r="8" spans="1:9" ht="21.95" customHeight="1" x14ac:dyDescent="0.25">
      <c r="A8" s="3" t="s">
        <v>12</v>
      </c>
      <c r="B8">
        <v>0.49941400000000002</v>
      </c>
      <c r="C8">
        <v>2.8330000000000002</v>
      </c>
      <c r="D8">
        <v>8.1000000000000003E-2</v>
      </c>
      <c r="E8">
        <v>9.6000000000000002E-2</v>
      </c>
      <c r="F8" s="6">
        <v>2.7269999999999999</v>
      </c>
      <c r="G8" s="4">
        <f t="shared" si="0"/>
        <v>0.42841400000000007</v>
      </c>
      <c r="H8" s="4">
        <f t="shared" si="1"/>
        <v>15.12227320861278</v>
      </c>
    </row>
    <row r="9" spans="1:9" ht="21.95" customHeight="1" x14ac:dyDescent="0.25">
      <c r="A9" s="3" t="s">
        <v>13</v>
      </c>
      <c r="B9">
        <v>0.49718899999999999</v>
      </c>
      <c r="C9">
        <v>2.907</v>
      </c>
      <c r="D9">
        <v>0.129</v>
      </c>
      <c r="E9">
        <v>8.8999999999999996E-2</v>
      </c>
      <c r="F9" s="6">
        <v>2.7690000000000001</v>
      </c>
      <c r="G9" s="4">
        <f t="shared" si="0"/>
        <v>0.41718900000000003</v>
      </c>
      <c r="H9" s="4">
        <f t="shared" si="1"/>
        <v>14.351186790505677</v>
      </c>
    </row>
    <row r="10" spans="1:9" ht="21.95" customHeight="1" x14ac:dyDescent="0.25">
      <c r="A10" s="3" t="s">
        <v>14</v>
      </c>
      <c r="B10">
        <v>0.51231899999999997</v>
      </c>
      <c r="C10">
        <v>2.9380000000000002</v>
      </c>
      <c r="D10">
        <v>0.14799999999999999</v>
      </c>
      <c r="E10">
        <v>0.09</v>
      </c>
      <c r="F10" s="6">
        <v>2.7610000000000001</v>
      </c>
      <c r="G10" s="4">
        <f t="shared" si="0"/>
        <v>0.45131900000000025</v>
      </c>
      <c r="H10" s="4">
        <f t="shared" si="1"/>
        <v>15.361436351259366</v>
      </c>
    </row>
    <row r="11" spans="1:9" ht="21.95" customHeight="1" x14ac:dyDescent="0.25">
      <c r="A11" s="3" t="s">
        <v>15</v>
      </c>
      <c r="B11">
        <v>0.50653400000000004</v>
      </c>
      <c r="C11">
        <v>3.0249999999999999</v>
      </c>
      <c r="D11">
        <v>0.159</v>
      </c>
      <c r="E11">
        <v>8.7999999999999995E-2</v>
      </c>
      <c r="F11" s="6">
        <v>2.823</v>
      </c>
      <c r="G11" s="4">
        <f t="shared" si="0"/>
        <v>0.46153399999999989</v>
      </c>
      <c r="H11" s="4">
        <f t="shared" si="1"/>
        <v>15.257322314049585</v>
      </c>
    </row>
    <row r="12" spans="1:9" ht="21.95" customHeight="1" x14ac:dyDescent="0.25">
      <c r="A12" s="3" t="s">
        <v>16</v>
      </c>
      <c r="B12">
        <v>0.51187400000000005</v>
      </c>
      <c r="C12">
        <v>3.1120000000000001</v>
      </c>
      <c r="D12">
        <v>0.112</v>
      </c>
      <c r="E12">
        <v>8.5000000000000006E-2</v>
      </c>
      <c r="F12" s="6">
        <v>2.9510000000000001</v>
      </c>
      <c r="G12" s="4">
        <f t="shared" si="0"/>
        <v>0.47587400000000013</v>
      </c>
      <c r="H12" s="4">
        <f t="shared" si="1"/>
        <v>15.291580976863756</v>
      </c>
    </row>
    <row r="13" spans="1:9" ht="21.95" customHeight="1" x14ac:dyDescent="0.25">
      <c r="A13" s="3" t="s">
        <v>17</v>
      </c>
      <c r="B13">
        <v>0.50608900000000001</v>
      </c>
      <c r="C13">
        <v>2.9140000000000001</v>
      </c>
      <c r="D13">
        <v>0.19400000000000001</v>
      </c>
      <c r="E13">
        <v>8.7999999999999995E-2</v>
      </c>
      <c r="F13" s="6">
        <v>2.7120000000000002</v>
      </c>
      <c r="G13" s="4">
        <f t="shared" si="0"/>
        <v>0.42608899999999972</v>
      </c>
      <c r="H13" s="4">
        <f t="shared" si="1"/>
        <v>14.62213452299244</v>
      </c>
    </row>
    <row r="14" spans="1:9" ht="21.95" customHeight="1" x14ac:dyDescent="0.25">
      <c r="A14" s="3" t="s">
        <v>18</v>
      </c>
      <c r="B14">
        <v>0.50052700000000006</v>
      </c>
      <c r="C14">
        <v>2.859</v>
      </c>
      <c r="D14">
        <v>0.13400000000000001</v>
      </c>
      <c r="E14">
        <v>0.09</v>
      </c>
      <c r="F14" s="6">
        <v>2.6960000000000002</v>
      </c>
      <c r="G14" s="4">
        <f t="shared" si="0"/>
        <v>0.439527</v>
      </c>
      <c r="H14" s="4">
        <f t="shared" si="1"/>
        <v>15.373452256033579</v>
      </c>
    </row>
    <row r="15" spans="1:9" ht="21.95" customHeight="1" x14ac:dyDescent="0.25">
      <c r="A15" s="3" t="s">
        <v>19</v>
      </c>
      <c r="B15">
        <v>0.49901099999999998</v>
      </c>
      <c r="C15">
        <v>2.77</v>
      </c>
      <c r="D15">
        <v>0.123</v>
      </c>
      <c r="E15">
        <v>8.5999999999999993E-2</v>
      </c>
      <c r="F15" s="6">
        <v>2.605</v>
      </c>
      <c r="G15" s="4">
        <f t="shared" si="0"/>
        <v>0.45501099999999983</v>
      </c>
      <c r="H15" s="4">
        <f t="shared" si="1"/>
        <v>16.426389891696743</v>
      </c>
    </row>
    <row r="16" spans="1:9" ht="21.95" customHeight="1" x14ac:dyDescent="0.25">
      <c r="A16" s="3" t="s">
        <v>20</v>
      </c>
      <c r="B16">
        <v>0.51369600000000004</v>
      </c>
      <c r="C16">
        <v>3.1280000000000001</v>
      </c>
      <c r="D16">
        <v>0.13100000000000001</v>
      </c>
      <c r="E16">
        <v>8.8999999999999996E-2</v>
      </c>
      <c r="F16" s="6">
        <v>2.98</v>
      </c>
      <c r="G16" s="4">
        <f t="shared" si="0"/>
        <v>0.44169600000000031</v>
      </c>
      <c r="H16" s="4">
        <f t="shared" si="1"/>
        <v>14.120716112531978</v>
      </c>
    </row>
    <row r="17" spans="1:8" ht="21.95" customHeight="1" x14ac:dyDescent="0.25">
      <c r="A17" s="3" t="s">
        <v>21</v>
      </c>
      <c r="B17">
        <v>0.50631199999999998</v>
      </c>
      <c r="C17">
        <v>3.0790000000000002</v>
      </c>
      <c r="D17">
        <v>0.14299999999999999</v>
      </c>
      <c r="E17">
        <v>8.3000000000000004E-2</v>
      </c>
      <c r="F17" s="6">
        <v>2.9169999999999998</v>
      </c>
      <c r="G17" s="4">
        <f t="shared" si="0"/>
        <v>0.44231200000000026</v>
      </c>
      <c r="H17" s="4">
        <f t="shared" si="1"/>
        <v>14.365443325755123</v>
      </c>
    </row>
    <row r="18" spans="1:8" ht="21.95" customHeight="1" x14ac:dyDescent="0.25">
      <c r="A18" s="3" t="s">
        <v>22</v>
      </c>
      <c r="B18">
        <v>0.51035799999999998</v>
      </c>
      <c r="C18">
        <v>2.988</v>
      </c>
      <c r="D18">
        <v>0.13100000000000001</v>
      </c>
      <c r="E18">
        <v>8.8999999999999996E-2</v>
      </c>
      <c r="F18" s="6">
        <v>2.8079999999999998</v>
      </c>
      <c r="G18" s="4">
        <f t="shared" si="0"/>
        <v>0.4703580000000005</v>
      </c>
      <c r="H18" s="4">
        <f t="shared" si="1"/>
        <v>15.741566265060259</v>
      </c>
    </row>
    <row r="19" spans="1:8" ht="21.95" customHeight="1" x14ac:dyDescent="0.25">
      <c r="A19" s="3" t="s">
        <v>23</v>
      </c>
      <c r="B19">
        <v>0.53171900000000005</v>
      </c>
      <c r="C19">
        <v>3.097</v>
      </c>
      <c r="D19">
        <v>9.9000000000000005E-2</v>
      </c>
      <c r="E19">
        <v>8.6999999999999994E-2</v>
      </c>
      <c r="F19" s="6">
        <v>3.0030000000000001</v>
      </c>
      <c r="G19" s="4">
        <f t="shared" si="0"/>
        <v>0.43971899999999975</v>
      </c>
      <c r="H19" s="4">
        <f t="shared" si="1"/>
        <v>14.198224087826922</v>
      </c>
    </row>
    <row r="20" spans="1:8" ht="21.95" customHeight="1" x14ac:dyDescent="0.25">
      <c r="A20" s="3" t="s">
        <v>24</v>
      </c>
      <c r="B20">
        <v>0.49745299999999998</v>
      </c>
      <c r="C20">
        <v>3.395</v>
      </c>
      <c r="D20">
        <v>0.10199999999999999</v>
      </c>
      <c r="E20">
        <v>8.8999999999999996E-2</v>
      </c>
      <c r="F20" s="6">
        <v>3.2549999999999999</v>
      </c>
      <c r="G20" s="4">
        <f t="shared" si="0"/>
        <v>0.44645300000000043</v>
      </c>
      <c r="H20" s="4">
        <f t="shared" si="1"/>
        <v>13.150309278350528</v>
      </c>
    </row>
    <row r="21" spans="1:8" ht="21.95" customHeight="1" x14ac:dyDescent="0.25">
      <c r="A21" s="3" t="s">
        <v>25</v>
      </c>
      <c r="B21">
        <v>0.50145899999999999</v>
      </c>
      <c r="C21">
        <v>3.0649999999999999</v>
      </c>
      <c r="D21">
        <v>0.113</v>
      </c>
      <c r="E21">
        <v>8.5000000000000006E-2</v>
      </c>
      <c r="F21" s="6">
        <v>2.9460000000000002</v>
      </c>
      <c r="G21" s="4">
        <f t="shared" si="0"/>
        <v>0.42245899999999992</v>
      </c>
      <c r="H21" s="4">
        <f t="shared" si="1"/>
        <v>13.783327895595429</v>
      </c>
    </row>
    <row r="22" spans="1:8" ht="21.95" customHeight="1" x14ac:dyDescent="0.25">
      <c r="A22" s="3" t="s">
        <v>26</v>
      </c>
      <c r="B22">
        <v>0.49211300000000002</v>
      </c>
      <c r="C22">
        <v>2.8490000000000002</v>
      </c>
      <c r="D22">
        <v>0.121</v>
      </c>
      <c r="E22">
        <v>8.6999999999999994E-2</v>
      </c>
      <c r="F22" s="6">
        <v>2.6869999999999998</v>
      </c>
      <c r="G22" s="4">
        <f t="shared" si="0"/>
        <v>0.44611299999999998</v>
      </c>
      <c r="H22" s="4">
        <f t="shared" si="1"/>
        <v>15.658581958581957</v>
      </c>
    </row>
    <row r="23" spans="1:8" ht="21.95" customHeight="1" x14ac:dyDescent="0.25">
      <c r="A23" s="3" t="s">
        <v>27</v>
      </c>
      <c r="B23">
        <v>0.50991299999999995</v>
      </c>
      <c r="C23">
        <v>2.96</v>
      </c>
      <c r="D23">
        <v>0.11700000000000001</v>
      </c>
      <c r="E23">
        <v>8.5999999999999993E-2</v>
      </c>
      <c r="F23" s="6">
        <v>2.8170000000000002</v>
      </c>
      <c r="G23" s="4">
        <f t="shared" si="0"/>
        <v>0.44991300000000001</v>
      </c>
      <c r="H23" s="4">
        <f t="shared" si="1"/>
        <v>15.199763513513515</v>
      </c>
    </row>
    <row r="24" spans="1:8" ht="21.95" customHeight="1" x14ac:dyDescent="0.25">
      <c r="A24" s="3" t="s">
        <v>28</v>
      </c>
      <c r="B24">
        <v>0.51258300000000001</v>
      </c>
      <c r="C24">
        <v>2.9289999999999998</v>
      </c>
      <c r="D24">
        <v>0.13500000000000001</v>
      </c>
      <c r="E24">
        <v>8.7999999999999995E-2</v>
      </c>
      <c r="F24" s="6">
        <v>2.7469999999999999</v>
      </c>
      <c r="G24" s="4">
        <f t="shared" si="0"/>
        <v>0.47158299999999986</v>
      </c>
      <c r="H24" s="4">
        <f t="shared" si="1"/>
        <v>16.100477978832362</v>
      </c>
    </row>
    <row r="25" spans="1:8" ht="21.95" customHeight="1" x14ac:dyDescent="0.25">
      <c r="A25" s="3" t="s">
        <v>29</v>
      </c>
      <c r="B25">
        <v>0.52215100000000003</v>
      </c>
      <c r="C25">
        <v>3.1240000000000001</v>
      </c>
      <c r="D25">
        <v>0.13300000000000001</v>
      </c>
      <c r="E25">
        <v>8.8999999999999996E-2</v>
      </c>
      <c r="F25" s="6">
        <v>2.9620000000000002</v>
      </c>
      <c r="G25" s="4">
        <f t="shared" si="0"/>
        <v>0.46215099999999998</v>
      </c>
      <c r="H25" s="4">
        <f t="shared" si="1"/>
        <v>14.79356594110115</v>
      </c>
    </row>
    <row r="26" spans="1:8" ht="21.95" customHeight="1" x14ac:dyDescent="0.25">
      <c r="A26" s="3" t="s">
        <v>30</v>
      </c>
      <c r="B26">
        <v>0.51169299999999995</v>
      </c>
      <c r="C26">
        <v>2.7639999999999998</v>
      </c>
      <c r="D26">
        <v>0.11799999999999999</v>
      </c>
      <c r="E26">
        <v>8.3000000000000004E-2</v>
      </c>
      <c r="F26" s="6">
        <v>2.6440000000000001</v>
      </c>
      <c r="G26" s="4">
        <f t="shared" si="0"/>
        <v>0.43069299999999933</v>
      </c>
      <c r="H26" s="4">
        <f t="shared" si="1"/>
        <v>15.582235890014449</v>
      </c>
    </row>
    <row r="27" spans="1:8" ht="21.95" customHeight="1" x14ac:dyDescent="0.25">
      <c r="A27" s="3" t="s">
        <v>31</v>
      </c>
      <c r="B27">
        <v>0.49300300000000002</v>
      </c>
      <c r="C27">
        <v>2.74</v>
      </c>
      <c r="D27">
        <v>7.6999999999999999E-2</v>
      </c>
      <c r="E27">
        <v>8.6999999999999994E-2</v>
      </c>
      <c r="F27" s="6">
        <v>2.6339999999999999</v>
      </c>
      <c r="G27" s="4">
        <f t="shared" si="0"/>
        <v>0.43500300000000003</v>
      </c>
      <c r="H27" s="4">
        <f t="shared" si="1"/>
        <v>15.876021897810219</v>
      </c>
    </row>
    <row r="28" spans="1:8" ht="21.95" customHeight="1" x14ac:dyDescent="0.25">
      <c r="A28" s="3" t="s">
        <v>32</v>
      </c>
      <c r="B28">
        <v>0.49522899999999997</v>
      </c>
      <c r="C28">
        <v>2.8149999999999999</v>
      </c>
      <c r="D28">
        <v>9.1999999999999998E-2</v>
      </c>
      <c r="E28">
        <v>8.8999999999999996E-2</v>
      </c>
      <c r="F28" s="6">
        <v>2.7069999999999999</v>
      </c>
      <c r="G28" s="4">
        <f t="shared" si="0"/>
        <v>0.42222900000000019</v>
      </c>
      <c r="H28" s="4">
        <f t="shared" si="1"/>
        <v>14.999253996447608</v>
      </c>
    </row>
    <row r="29" spans="1:8" ht="21.95" customHeight="1" x14ac:dyDescent="0.25">
      <c r="A29" s="3" t="s">
        <v>33</v>
      </c>
      <c r="B29">
        <v>0.49433899999999997</v>
      </c>
      <c r="C29">
        <v>2.9089999999999998</v>
      </c>
      <c r="D29">
        <v>0.128</v>
      </c>
      <c r="E29">
        <v>8.4000000000000005E-2</v>
      </c>
      <c r="F29" s="6">
        <v>2.7450000000000001</v>
      </c>
      <c r="G29" s="4">
        <f t="shared" si="0"/>
        <v>0.4463389999999996</v>
      </c>
      <c r="H29" s="4">
        <f t="shared" si="1"/>
        <v>15.343382605706415</v>
      </c>
    </row>
    <row r="30" spans="1:8" ht="21.95" customHeight="1" x14ac:dyDescent="0.25">
      <c r="A30" s="3" t="s">
        <v>34</v>
      </c>
      <c r="B30">
        <v>0.51165099999999997</v>
      </c>
      <c r="C30">
        <v>2.8410000000000002</v>
      </c>
      <c r="D30">
        <v>0.13400000000000001</v>
      </c>
      <c r="E30">
        <v>8.5999999999999993E-2</v>
      </c>
      <c r="F30" s="6">
        <v>2.6819999999999999</v>
      </c>
      <c r="G30" s="4">
        <f t="shared" si="0"/>
        <v>0.45065100000000058</v>
      </c>
      <c r="H30" s="4">
        <f t="shared" si="1"/>
        <v>15.862407602956724</v>
      </c>
    </row>
    <row r="31" spans="1:8" ht="21.95" customHeight="1" x14ac:dyDescent="0.25">
      <c r="A31" s="3" t="s">
        <v>35</v>
      </c>
      <c r="B31">
        <v>0.51325100000000001</v>
      </c>
      <c r="C31">
        <v>3.0310000000000001</v>
      </c>
      <c r="D31">
        <v>0.13600000000000001</v>
      </c>
      <c r="E31">
        <v>8.7999999999999995E-2</v>
      </c>
      <c r="F31" s="6">
        <v>2.8610000000000002</v>
      </c>
      <c r="G31" s="4">
        <f t="shared" si="0"/>
        <v>0.45925099999999963</v>
      </c>
      <c r="H31" s="4">
        <f t="shared" si="1"/>
        <v>15.151798086440104</v>
      </c>
    </row>
    <row r="32" spans="1:8" ht="21.95" customHeight="1" x14ac:dyDescent="0.25">
      <c r="A32" s="3" t="s">
        <v>36</v>
      </c>
      <c r="B32">
        <v>0.51480800000000004</v>
      </c>
      <c r="C32">
        <v>2.948</v>
      </c>
      <c r="D32">
        <v>0.11700000000000001</v>
      </c>
      <c r="E32">
        <v>8.6999999999999994E-2</v>
      </c>
      <c r="F32" s="6">
        <v>2.8119999999999998</v>
      </c>
      <c r="G32" s="4">
        <f t="shared" si="0"/>
        <v>0.44680799999999987</v>
      </c>
      <c r="H32" s="4">
        <f t="shared" si="1"/>
        <v>15.156309362279508</v>
      </c>
    </row>
    <row r="33" spans="1:8" ht="21.95" customHeight="1" x14ac:dyDescent="0.25">
      <c r="A33" s="3" t="s">
        <v>37</v>
      </c>
      <c r="B33">
        <v>0.51347399999999999</v>
      </c>
      <c r="C33">
        <v>3.0579999999999998</v>
      </c>
      <c r="D33">
        <v>0.10199999999999999</v>
      </c>
      <c r="E33">
        <v>8.5999999999999993E-2</v>
      </c>
      <c r="F33" s="6">
        <v>2.9489999999999998</v>
      </c>
      <c r="G33" s="4">
        <f t="shared" si="0"/>
        <v>0.43447400000000025</v>
      </c>
      <c r="H33" s="4">
        <f t="shared" si="1"/>
        <v>14.207782864617405</v>
      </c>
    </row>
    <row r="34" spans="1:8" ht="21.95" customHeight="1" x14ac:dyDescent="0.25">
      <c r="A34" s="3" t="s">
        <v>38</v>
      </c>
      <c r="B34">
        <v>0.50190400000000002</v>
      </c>
      <c r="C34">
        <v>2.895</v>
      </c>
      <c r="D34">
        <v>9.8000000000000004E-2</v>
      </c>
      <c r="E34">
        <v>8.5000000000000006E-2</v>
      </c>
      <c r="F34" s="6">
        <v>2.802</v>
      </c>
      <c r="G34" s="4">
        <f t="shared" si="0"/>
        <v>0.41190400000000027</v>
      </c>
      <c r="H34" s="4">
        <f t="shared" si="1"/>
        <v>14.228117443868749</v>
      </c>
    </row>
    <row r="35" spans="1:8" ht="21.95" customHeight="1" x14ac:dyDescent="0.25">
      <c r="A35" s="3" t="s">
        <v>39</v>
      </c>
      <c r="F35" s="6"/>
      <c r="G35" s="4">
        <f t="shared" si="0"/>
        <v>0</v>
      </c>
      <c r="H35" s="4" t="e">
        <f t="shared" si="1"/>
        <v>#DIV/0!</v>
      </c>
    </row>
    <row r="36" spans="1:8" ht="30" customHeight="1" x14ac:dyDescent="0.25">
      <c r="A36" s="12" t="s">
        <v>74</v>
      </c>
      <c r="B36" s="13">
        <f t="shared" ref="B36:H36" si="2">AVERAGE(B5:B34)</f>
        <v>0.50629961666666667</v>
      </c>
      <c r="C36" s="16">
        <f>SUM(C5:C35)</f>
        <v>88.73</v>
      </c>
      <c r="D36" s="16">
        <f t="shared" si="2"/>
        <v>0.1202</v>
      </c>
      <c r="E36" s="16">
        <f t="shared" si="2"/>
        <v>8.7533333333333324E-2</v>
      </c>
      <c r="F36" s="17">
        <f>SUM(F5:F35)</f>
        <v>84.352000000000004</v>
      </c>
      <c r="G36" s="16">
        <f t="shared" si="2"/>
        <v>0.44449961666666676</v>
      </c>
      <c r="H36" s="16">
        <f t="shared" si="2"/>
        <v>15.052421399236771</v>
      </c>
    </row>
    <row r="37" spans="1:8" x14ac:dyDescent="0.25">
      <c r="C37" s="4"/>
      <c r="D37" s="4"/>
      <c r="E37" s="4"/>
      <c r="F37" s="5"/>
      <c r="G37" s="4"/>
      <c r="H37" s="4"/>
    </row>
    <row r="38" spans="1:8" x14ac:dyDescent="0.25">
      <c r="D38" s="6" t="s">
        <v>87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sqref="A1:I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88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0.49166799999999999</v>
      </c>
      <c r="C5" s="4">
        <v>2.9620000000000002</v>
      </c>
      <c r="D5" s="4">
        <v>0.112</v>
      </c>
      <c r="E5" s="4">
        <v>8.5000000000000006E-2</v>
      </c>
      <c r="F5" s="5">
        <v>2.8330000000000002</v>
      </c>
      <c r="G5" s="4">
        <f>SUM((B5+C5)-D5-E5-F5)</f>
        <v>0.42366800000000016</v>
      </c>
      <c r="H5" s="4">
        <f>SUM(G5/C5)*100</f>
        <v>14.303443619176237</v>
      </c>
    </row>
    <row r="6" spans="1:9" ht="21.95" customHeight="1" x14ac:dyDescent="0.25">
      <c r="A6" s="3" t="s">
        <v>10</v>
      </c>
      <c r="B6">
        <v>0.51124800000000004</v>
      </c>
      <c r="C6">
        <v>2.9289999999999998</v>
      </c>
      <c r="D6">
        <v>0.108</v>
      </c>
      <c r="E6">
        <v>8.5000000000000006E-2</v>
      </c>
      <c r="F6" s="6">
        <v>2.8039999999999998</v>
      </c>
      <c r="G6" s="4">
        <f t="shared" ref="G6:G35" si="0">SUM((B6+C6)-D6-E6-F6)</f>
        <v>0.44324800000000009</v>
      </c>
      <c r="H6" s="4">
        <f t="shared" ref="H6:H35" si="1">SUM(G6/C6)*100</f>
        <v>15.133082963468764</v>
      </c>
    </row>
    <row r="7" spans="1:9" ht="21.95" customHeight="1" x14ac:dyDescent="0.25">
      <c r="A7" s="3" t="s">
        <v>11</v>
      </c>
      <c r="B7">
        <v>0.50435099999999999</v>
      </c>
      <c r="C7">
        <v>2.93</v>
      </c>
      <c r="D7">
        <v>0.106</v>
      </c>
      <c r="E7">
        <v>8.5000000000000006E-2</v>
      </c>
      <c r="F7" s="6">
        <v>2.8050000000000002</v>
      </c>
      <c r="G7" s="4">
        <f t="shared" si="0"/>
        <v>0.43835100000000038</v>
      </c>
      <c r="H7" s="4">
        <f t="shared" si="1"/>
        <v>14.960784982935166</v>
      </c>
    </row>
    <row r="8" spans="1:9" ht="21.95" customHeight="1" x14ac:dyDescent="0.25">
      <c r="A8" s="3" t="s">
        <v>12</v>
      </c>
      <c r="B8">
        <v>0.50813299999999995</v>
      </c>
      <c r="C8">
        <v>3.04</v>
      </c>
      <c r="D8">
        <v>0.16700000000000001</v>
      </c>
      <c r="E8">
        <v>8.7999999999999995E-2</v>
      </c>
      <c r="F8" s="6">
        <v>2.84</v>
      </c>
      <c r="G8" s="4">
        <f t="shared" si="0"/>
        <v>0.45313300000000023</v>
      </c>
      <c r="H8" s="4">
        <f t="shared" si="1"/>
        <v>14.905690789473692</v>
      </c>
    </row>
    <row r="9" spans="1:9" ht="21.95" customHeight="1" x14ac:dyDescent="0.25">
      <c r="A9" s="3" t="s">
        <v>13</v>
      </c>
      <c r="B9">
        <v>0.51391900000000001</v>
      </c>
      <c r="C9">
        <v>3.024</v>
      </c>
      <c r="D9">
        <v>0.129</v>
      </c>
      <c r="E9">
        <v>8.5999999999999993E-2</v>
      </c>
      <c r="F9" s="6">
        <v>2.8980000000000001</v>
      </c>
      <c r="G9" s="4">
        <f t="shared" si="0"/>
        <v>0.42491900000000005</v>
      </c>
      <c r="H9" s="4">
        <f t="shared" si="1"/>
        <v>14.051554232804234</v>
      </c>
    </row>
    <row r="10" spans="1:9" ht="21.95" customHeight="1" x14ac:dyDescent="0.25">
      <c r="A10" s="3" t="s">
        <v>14</v>
      </c>
      <c r="B10">
        <v>0.49656299999999998</v>
      </c>
      <c r="C10">
        <v>2.9630000000000001</v>
      </c>
      <c r="D10">
        <v>8.8999999999999996E-2</v>
      </c>
      <c r="E10">
        <v>8.6999999999999994E-2</v>
      </c>
      <c r="F10" s="6">
        <v>2.8620000000000001</v>
      </c>
      <c r="G10" s="4">
        <f t="shared" si="0"/>
        <v>0.42156299999999991</v>
      </c>
      <c r="H10" s="4">
        <f t="shared" si="1"/>
        <v>14.22757340533243</v>
      </c>
    </row>
    <row r="11" spans="1:9" ht="21.95" customHeight="1" x14ac:dyDescent="0.25">
      <c r="A11" s="3" t="s">
        <v>15</v>
      </c>
      <c r="B11">
        <v>0.49567299999999997</v>
      </c>
      <c r="C11">
        <v>2.8439999999999999</v>
      </c>
      <c r="D11">
        <v>0.107</v>
      </c>
      <c r="E11">
        <v>8.5000000000000006E-2</v>
      </c>
      <c r="F11" s="6">
        <v>2.734</v>
      </c>
      <c r="G11" s="4">
        <f t="shared" si="0"/>
        <v>0.41367299999999974</v>
      </c>
      <c r="H11" s="4">
        <f t="shared" si="1"/>
        <v>14.545464135021088</v>
      </c>
    </row>
    <row r="12" spans="1:9" ht="21.95" customHeight="1" x14ac:dyDescent="0.25">
      <c r="A12" s="3" t="s">
        <v>16</v>
      </c>
      <c r="B12">
        <v>0.49745400000000001</v>
      </c>
      <c r="C12">
        <v>2.8740000000000001</v>
      </c>
      <c r="D12">
        <v>8.3000000000000004E-2</v>
      </c>
      <c r="E12">
        <v>8.7999999999999995E-2</v>
      </c>
      <c r="F12" s="6">
        <v>2.7610000000000001</v>
      </c>
      <c r="G12" s="4">
        <f t="shared" si="0"/>
        <v>0.43945399999999957</v>
      </c>
      <c r="H12" s="4">
        <f t="shared" si="1"/>
        <v>15.290675017397341</v>
      </c>
    </row>
    <row r="13" spans="1:9" ht="21.95" customHeight="1" x14ac:dyDescent="0.25">
      <c r="A13" s="3" t="s">
        <v>17</v>
      </c>
      <c r="B13">
        <v>0.494338</v>
      </c>
      <c r="C13">
        <v>2.9409999999999998</v>
      </c>
      <c r="D13">
        <v>8.6999999999999994E-2</v>
      </c>
      <c r="E13">
        <v>8.5999999999999993E-2</v>
      </c>
      <c r="F13" s="6">
        <v>2.81</v>
      </c>
      <c r="G13" s="4">
        <f t="shared" si="0"/>
        <v>0.45233799999999968</v>
      </c>
      <c r="H13" s="4">
        <f t="shared" si="1"/>
        <v>15.380414824889483</v>
      </c>
    </row>
    <row r="14" spans="1:9" ht="21.95" customHeight="1" x14ac:dyDescent="0.25">
      <c r="A14" s="3" t="s">
        <v>18</v>
      </c>
      <c r="B14">
        <v>0.49767600000000001</v>
      </c>
      <c r="C14">
        <v>3.0430000000000001</v>
      </c>
      <c r="D14">
        <v>9.1999999999999998E-2</v>
      </c>
      <c r="E14">
        <v>8.4000000000000005E-2</v>
      </c>
      <c r="F14" s="6">
        <v>2.8919999999999999</v>
      </c>
      <c r="G14" s="4">
        <f t="shared" si="0"/>
        <v>0.47267600000000032</v>
      </c>
      <c r="H14" s="4">
        <f t="shared" si="1"/>
        <v>15.533223792310229</v>
      </c>
    </row>
    <row r="15" spans="1:9" ht="21.95" customHeight="1" x14ac:dyDescent="0.25">
      <c r="A15" s="3" t="s">
        <v>19</v>
      </c>
      <c r="B15">
        <v>0.52749100000000004</v>
      </c>
      <c r="C15">
        <v>2.794</v>
      </c>
      <c r="D15">
        <v>0.12</v>
      </c>
      <c r="E15">
        <v>8.7999999999999995E-2</v>
      </c>
      <c r="F15" s="6">
        <v>2.6859999999999999</v>
      </c>
      <c r="G15" s="4">
        <f t="shared" si="0"/>
        <v>0.42749099999999984</v>
      </c>
      <c r="H15" s="4">
        <f t="shared" si="1"/>
        <v>15.300322118826051</v>
      </c>
    </row>
    <row r="16" spans="1:9" ht="21.95" customHeight="1" x14ac:dyDescent="0.25">
      <c r="A16" s="3" t="s">
        <v>20</v>
      </c>
      <c r="B16">
        <v>0.50457300000000005</v>
      </c>
      <c r="C16">
        <v>3.145</v>
      </c>
      <c r="D16">
        <v>9.8000000000000004E-2</v>
      </c>
      <c r="E16">
        <v>8.5999999999999993E-2</v>
      </c>
      <c r="F16" s="6">
        <v>3.0270000000000001</v>
      </c>
      <c r="G16" s="4">
        <f t="shared" si="0"/>
        <v>0.43857300000000032</v>
      </c>
      <c r="H16" s="4">
        <f t="shared" si="1"/>
        <v>13.945087440381569</v>
      </c>
    </row>
    <row r="17" spans="1:8" ht="21.95" customHeight="1" x14ac:dyDescent="0.25">
      <c r="A17" s="3" t="s">
        <v>21</v>
      </c>
      <c r="B17">
        <v>0.49182100000000001</v>
      </c>
      <c r="C17">
        <v>2.851</v>
      </c>
      <c r="D17">
        <v>0.107</v>
      </c>
      <c r="E17">
        <v>8.5999999999999993E-2</v>
      </c>
      <c r="F17" s="6">
        <v>2.7320000000000002</v>
      </c>
      <c r="G17" s="4">
        <f t="shared" si="0"/>
        <v>0.41782099999999955</v>
      </c>
      <c r="H17" s="4">
        <f t="shared" si="1"/>
        <v>14.655243774114329</v>
      </c>
    </row>
    <row r="18" spans="1:8" ht="21.95" customHeight="1" x14ac:dyDescent="0.25">
      <c r="A18" s="3" t="s">
        <v>22</v>
      </c>
      <c r="B18">
        <v>0.48971500000000001</v>
      </c>
      <c r="C18">
        <v>3.3559999999999999</v>
      </c>
      <c r="D18">
        <v>0.115</v>
      </c>
      <c r="E18">
        <v>8.6999999999999994E-2</v>
      </c>
      <c r="F18" s="6">
        <v>3.2290000000000001</v>
      </c>
      <c r="G18" s="4">
        <f t="shared" si="0"/>
        <v>0.41471499999999928</v>
      </c>
      <c r="H18" s="4">
        <f t="shared" si="1"/>
        <v>12.357419547079836</v>
      </c>
    </row>
    <row r="19" spans="1:8" ht="21.95" customHeight="1" x14ac:dyDescent="0.25">
      <c r="A19" s="3" t="s">
        <v>23</v>
      </c>
      <c r="B19">
        <v>0.50123600000000001</v>
      </c>
      <c r="C19">
        <v>3.3759999999999999</v>
      </c>
      <c r="D19">
        <v>9.1999999999999998E-2</v>
      </c>
      <c r="E19">
        <v>8.6999999999999994E-2</v>
      </c>
      <c r="F19" s="6">
        <v>3.2570000000000001</v>
      </c>
      <c r="G19" s="4">
        <f t="shared" si="0"/>
        <v>0.44123599999999952</v>
      </c>
      <c r="H19" s="4">
        <f t="shared" si="1"/>
        <v>13.069786729857805</v>
      </c>
    </row>
    <row r="20" spans="1:8" ht="21.95" customHeight="1" x14ac:dyDescent="0.25">
      <c r="A20" s="3" t="s">
        <v>24</v>
      </c>
      <c r="B20">
        <v>0.50323799999999996</v>
      </c>
      <c r="C20">
        <v>3.069</v>
      </c>
      <c r="D20">
        <v>0.156</v>
      </c>
      <c r="E20">
        <v>8.6999999999999994E-2</v>
      </c>
      <c r="F20" s="6">
        <v>2.875</v>
      </c>
      <c r="G20" s="4">
        <f t="shared" si="0"/>
        <v>0.4542379999999997</v>
      </c>
      <c r="H20" s="4">
        <f t="shared" si="1"/>
        <v>14.800847181492333</v>
      </c>
    </row>
    <row r="21" spans="1:8" ht="21.95" customHeight="1" x14ac:dyDescent="0.25">
      <c r="A21" s="3" t="s">
        <v>25</v>
      </c>
      <c r="B21">
        <v>0.51636599999999999</v>
      </c>
      <c r="C21">
        <v>2.9279999999999999</v>
      </c>
      <c r="D21">
        <v>0.154</v>
      </c>
      <c r="E21">
        <v>8.5999999999999993E-2</v>
      </c>
      <c r="F21" s="6">
        <v>2.7629999999999999</v>
      </c>
      <c r="G21" s="4">
        <f t="shared" si="0"/>
        <v>0.44136600000000037</v>
      </c>
      <c r="H21" s="4">
        <f t="shared" si="1"/>
        <v>15.073975409836079</v>
      </c>
    </row>
    <row r="22" spans="1:8" ht="21.95" customHeight="1" x14ac:dyDescent="0.25">
      <c r="A22" s="3" t="s">
        <v>26</v>
      </c>
      <c r="B22">
        <v>0.50924599999999998</v>
      </c>
      <c r="C22">
        <v>2.927</v>
      </c>
      <c r="D22">
        <v>0.14000000000000001</v>
      </c>
      <c r="E22">
        <v>9.0999999999999998E-2</v>
      </c>
      <c r="F22" s="6">
        <v>2.7480000000000002</v>
      </c>
      <c r="G22" s="4">
        <f t="shared" si="0"/>
        <v>0.4572459999999996</v>
      </c>
      <c r="H22" s="4">
        <f t="shared" si="1"/>
        <v>15.621660403143137</v>
      </c>
    </row>
    <row r="23" spans="1:8" ht="21.95" customHeight="1" x14ac:dyDescent="0.25">
      <c r="A23" s="3" t="s">
        <v>27</v>
      </c>
      <c r="B23">
        <v>0.51169399999999998</v>
      </c>
      <c r="C23">
        <v>2.964</v>
      </c>
      <c r="D23">
        <v>0.13800000000000001</v>
      </c>
      <c r="E23">
        <v>8.5000000000000006E-2</v>
      </c>
      <c r="F23" s="6">
        <v>2.786</v>
      </c>
      <c r="G23" s="4">
        <f t="shared" si="0"/>
        <v>0.46669399999999994</v>
      </c>
      <c r="H23" s="4">
        <f t="shared" si="1"/>
        <v>15.745411605937921</v>
      </c>
    </row>
    <row r="24" spans="1:8" ht="21.95" customHeight="1" x14ac:dyDescent="0.25">
      <c r="A24" s="3" t="s">
        <v>28</v>
      </c>
      <c r="B24">
        <v>0.51325100000000001</v>
      </c>
      <c r="C24">
        <v>2.7519999999999998</v>
      </c>
      <c r="D24">
        <v>9.2999999999999999E-2</v>
      </c>
      <c r="E24">
        <v>0.09</v>
      </c>
      <c r="F24" s="6">
        <v>2.6629999999999998</v>
      </c>
      <c r="G24" s="4">
        <f t="shared" si="0"/>
        <v>0.41925100000000004</v>
      </c>
      <c r="H24" s="4">
        <f t="shared" si="1"/>
        <v>15.234411337209306</v>
      </c>
    </row>
    <row r="25" spans="1:8" ht="21.95" customHeight="1" x14ac:dyDescent="0.25">
      <c r="A25" s="3" t="s">
        <v>29</v>
      </c>
      <c r="B25">
        <v>0.49189100000000002</v>
      </c>
      <c r="C25">
        <v>2.8719999999999999</v>
      </c>
      <c r="D25">
        <v>0.107</v>
      </c>
      <c r="E25">
        <v>9.1999999999999998E-2</v>
      </c>
      <c r="F25" s="6">
        <v>2.74</v>
      </c>
      <c r="G25" s="4">
        <f t="shared" si="0"/>
        <v>0.42489099999999924</v>
      </c>
      <c r="H25" s="4">
        <f t="shared" si="1"/>
        <v>14.794254874651786</v>
      </c>
    </row>
    <row r="26" spans="1:8" ht="21.95" customHeight="1" x14ac:dyDescent="0.25">
      <c r="A26" s="3" t="s">
        <v>30</v>
      </c>
      <c r="B26">
        <v>0.49700800000000001</v>
      </c>
      <c r="C26">
        <v>2.8050000000000002</v>
      </c>
      <c r="D26">
        <v>9.2999999999999999E-2</v>
      </c>
      <c r="E26">
        <v>8.7999999999999995E-2</v>
      </c>
      <c r="F26" s="6">
        <v>2.6960000000000002</v>
      </c>
      <c r="G26" s="4">
        <f t="shared" si="0"/>
        <v>0.42500800000000005</v>
      </c>
      <c r="H26" s="4">
        <f t="shared" si="1"/>
        <v>15.151800356506239</v>
      </c>
    </row>
    <row r="27" spans="1:8" ht="21.95" customHeight="1" x14ac:dyDescent="0.25">
      <c r="A27" s="3" t="s">
        <v>31</v>
      </c>
      <c r="B27">
        <v>0.49100100000000002</v>
      </c>
      <c r="C27">
        <v>2.8380000000000001</v>
      </c>
      <c r="D27">
        <v>0.14899999999999999</v>
      </c>
      <c r="E27">
        <v>8.6999999999999994E-2</v>
      </c>
      <c r="F27" s="6">
        <v>2.6480000000000001</v>
      </c>
      <c r="G27" s="4">
        <f t="shared" si="0"/>
        <v>0.44500099999999954</v>
      </c>
      <c r="H27" s="4">
        <f t="shared" si="1"/>
        <v>15.680091613812527</v>
      </c>
    </row>
    <row r="28" spans="1:8" ht="21.95" customHeight="1" x14ac:dyDescent="0.25">
      <c r="A28" s="3" t="s">
        <v>32</v>
      </c>
      <c r="B28">
        <v>0.51369600000000004</v>
      </c>
      <c r="C28">
        <v>2.9119999999999999</v>
      </c>
      <c r="D28">
        <v>0.14499999999999999</v>
      </c>
      <c r="E28">
        <v>8.5999999999999993E-2</v>
      </c>
      <c r="F28" s="6">
        <v>2.7440000000000002</v>
      </c>
      <c r="G28" s="4">
        <f t="shared" si="0"/>
        <v>0.45069599999999976</v>
      </c>
      <c r="H28" s="4">
        <f t="shared" si="1"/>
        <v>15.477197802197795</v>
      </c>
    </row>
    <row r="29" spans="1:8" ht="21.95" customHeight="1" x14ac:dyDescent="0.25">
      <c r="A29" s="3" t="s">
        <v>33</v>
      </c>
      <c r="B29">
        <v>0.51792400000000005</v>
      </c>
      <c r="C29">
        <v>2.6930000000000001</v>
      </c>
      <c r="D29">
        <v>0.13</v>
      </c>
      <c r="E29">
        <v>8.5000000000000006E-2</v>
      </c>
      <c r="F29" s="6">
        <v>2.5449999999999999</v>
      </c>
      <c r="G29" s="4">
        <f t="shared" si="0"/>
        <v>0.45092400000000055</v>
      </c>
      <c r="H29" s="4">
        <f t="shared" si="1"/>
        <v>16.744300037133328</v>
      </c>
    </row>
    <row r="30" spans="1:8" ht="21.95" customHeight="1" x14ac:dyDescent="0.25">
      <c r="A30" s="3" t="s">
        <v>34</v>
      </c>
      <c r="B30">
        <v>0.51703399999999999</v>
      </c>
      <c r="C30">
        <v>2.9449999999999998</v>
      </c>
      <c r="D30">
        <v>0.128</v>
      </c>
      <c r="E30">
        <v>8.6999999999999994E-2</v>
      </c>
      <c r="F30" s="6">
        <v>2.794</v>
      </c>
      <c r="G30" s="4">
        <f t="shared" si="0"/>
        <v>0.45303399999999971</v>
      </c>
      <c r="H30" s="4">
        <f t="shared" si="1"/>
        <v>15.383157894736833</v>
      </c>
    </row>
    <row r="31" spans="1:8" ht="21.95" customHeight="1" x14ac:dyDescent="0.25">
      <c r="A31" s="3" t="s">
        <v>35</v>
      </c>
      <c r="B31">
        <v>0.51836800000000005</v>
      </c>
      <c r="C31">
        <v>3.0449999999999999</v>
      </c>
      <c r="D31">
        <v>0.10100000000000001</v>
      </c>
      <c r="E31">
        <v>8.6999999999999994E-2</v>
      </c>
      <c r="F31" s="6">
        <v>2.9470000000000001</v>
      </c>
      <c r="G31" s="4">
        <f t="shared" si="0"/>
        <v>0.42836799999999986</v>
      </c>
      <c r="H31" s="4">
        <f t="shared" si="1"/>
        <v>14.067914614121507</v>
      </c>
    </row>
    <row r="32" spans="1:8" ht="21.95" customHeight="1" x14ac:dyDescent="0.25">
      <c r="A32" s="3" t="s">
        <v>36</v>
      </c>
      <c r="B32">
        <v>0.50056800000000001</v>
      </c>
      <c r="C32">
        <v>2.8</v>
      </c>
      <c r="D32">
        <v>9.0999999999999998E-2</v>
      </c>
      <c r="E32">
        <v>8.6999999999999994E-2</v>
      </c>
      <c r="F32" s="6">
        <v>2.8610000000000002</v>
      </c>
      <c r="G32" s="4">
        <f t="shared" si="0"/>
        <v>0.26156799999999913</v>
      </c>
      <c r="H32" s="4">
        <f t="shared" si="1"/>
        <v>9.3417142857142554</v>
      </c>
    </row>
    <row r="33" spans="1:8" ht="21.95" customHeight="1" x14ac:dyDescent="0.25">
      <c r="A33" s="3" t="s">
        <v>37</v>
      </c>
      <c r="B33">
        <v>0.496118</v>
      </c>
      <c r="C33">
        <v>2.73</v>
      </c>
      <c r="D33">
        <v>7.1999999999999995E-2</v>
      </c>
      <c r="E33">
        <v>8.3000000000000004E-2</v>
      </c>
      <c r="F33" s="6">
        <v>2.625</v>
      </c>
      <c r="G33" s="4">
        <f t="shared" si="0"/>
        <v>0.44611799999999979</v>
      </c>
      <c r="H33" s="4">
        <f t="shared" si="1"/>
        <v>16.341318681318672</v>
      </c>
    </row>
    <row r="34" spans="1:8" ht="21.95" customHeight="1" x14ac:dyDescent="0.25">
      <c r="A34" s="3" t="s">
        <v>38</v>
      </c>
      <c r="B34">
        <v>0.494338</v>
      </c>
      <c r="C34">
        <v>2.855</v>
      </c>
      <c r="D34">
        <v>0.15</v>
      </c>
      <c r="E34">
        <v>8.6999999999999994E-2</v>
      </c>
      <c r="F34" s="6">
        <v>2.6749999999999998</v>
      </c>
      <c r="G34" s="4">
        <f t="shared" si="0"/>
        <v>0.437338</v>
      </c>
      <c r="H34" s="4">
        <f t="shared" si="1"/>
        <v>15.318318739054289</v>
      </c>
    </row>
    <row r="35" spans="1:8" ht="21.95" customHeight="1" x14ac:dyDescent="0.25">
      <c r="A35" s="3" t="s">
        <v>39</v>
      </c>
      <c r="B35">
        <v>0.50902400000000003</v>
      </c>
      <c r="C35">
        <v>2.8359999999999999</v>
      </c>
      <c r="D35">
        <v>0.114</v>
      </c>
      <c r="E35">
        <v>8.4000000000000005E-2</v>
      </c>
      <c r="F35" s="6">
        <v>2.7320000000000002</v>
      </c>
      <c r="G35" s="4">
        <f t="shared" si="0"/>
        <v>0.41502399999999984</v>
      </c>
      <c r="H35" s="4">
        <f t="shared" si="1"/>
        <v>14.634132581100138</v>
      </c>
    </row>
    <row r="36" spans="1:8" ht="29.25" customHeight="1" x14ac:dyDescent="0.25">
      <c r="A36" s="12" t="s">
        <v>74</v>
      </c>
      <c r="B36" s="13">
        <f t="shared" ref="B36:H36" si="2">AVERAGE(B5:B35)</f>
        <v>0.50408464516129037</v>
      </c>
      <c r="C36" s="16">
        <f>SUM(C5:C35)</f>
        <v>91.043000000000006</v>
      </c>
      <c r="D36" s="16">
        <f t="shared" si="2"/>
        <v>0.11525806451612904</v>
      </c>
      <c r="E36" s="16">
        <f t="shared" si="2"/>
        <v>8.6612903225806476E-2</v>
      </c>
      <c r="F36" s="17">
        <f>SUM(F5:F35)</f>
        <v>87.011999999999986</v>
      </c>
      <c r="G36" s="16">
        <f t="shared" si="2"/>
        <v>0.43224593548387086</v>
      </c>
      <c r="H36" s="16">
        <f t="shared" si="2"/>
        <v>14.744202412614012</v>
      </c>
    </row>
    <row r="37" spans="1:8" x14ac:dyDescent="0.25">
      <c r="F37" s="6"/>
    </row>
    <row r="38" spans="1:8" x14ac:dyDescent="0.25">
      <c r="D38" s="6" t="s">
        <v>89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K17" sqref="K17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93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0.49856600000000001</v>
      </c>
      <c r="C5" s="4">
        <v>3.2090000000000001</v>
      </c>
      <c r="D5" s="4">
        <v>0.16900000000000001</v>
      </c>
      <c r="E5" s="4">
        <v>0.09</v>
      </c>
      <c r="F5" s="5">
        <v>2.992</v>
      </c>
      <c r="G5" s="4">
        <f>SUM((B5+C5)-D5-E5-F5)</f>
        <v>0.45656600000000003</v>
      </c>
      <c r="H5" s="4">
        <f>SUM(G5/C5)*100</f>
        <v>14.227672172016204</v>
      </c>
    </row>
    <row r="6" spans="1:9" ht="21.95" customHeight="1" x14ac:dyDescent="0.25">
      <c r="A6" s="3" t="s">
        <v>10</v>
      </c>
      <c r="B6">
        <v>0.51681100000000002</v>
      </c>
      <c r="C6">
        <v>3.1339999999999999</v>
      </c>
      <c r="D6">
        <v>0.14599999999999999</v>
      </c>
      <c r="E6">
        <v>8.7999999999999995E-2</v>
      </c>
      <c r="F6" s="6">
        <v>2.9710000000000001</v>
      </c>
      <c r="G6" s="4">
        <f t="shared" ref="G6:G35" si="0">SUM((B6+C6)-D6-E6-F6)</f>
        <v>0.44581099999999996</v>
      </c>
      <c r="H6" s="4">
        <f t="shared" ref="H6:H35" si="1">SUM(G6/C6)*100</f>
        <v>14.22498404594767</v>
      </c>
    </row>
    <row r="7" spans="1:9" ht="21.95" customHeight="1" x14ac:dyDescent="0.25">
      <c r="A7" s="3" t="s">
        <v>11</v>
      </c>
      <c r="B7">
        <v>0.48588300000000001</v>
      </c>
      <c r="C7">
        <v>3.1349999999999998</v>
      </c>
      <c r="D7">
        <v>0.115</v>
      </c>
      <c r="E7">
        <v>8.8999999999999996E-2</v>
      </c>
      <c r="F7" s="6">
        <v>2.976</v>
      </c>
      <c r="G7" s="4">
        <f t="shared" si="0"/>
        <v>0.44088299999999947</v>
      </c>
      <c r="H7" s="4">
        <f t="shared" si="1"/>
        <v>14.06325358851673</v>
      </c>
    </row>
    <row r="8" spans="1:9" ht="21.95" customHeight="1" x14ac:dyDescent="0.25">
      <c r="A8" s="3" t="s">
        <v>12</v>
      </c>
      <c r="B8">
        <v>0.505938</v>
      </c>
      <c r="C8">
        <v>2.8330000000000002</v>
      </c>
      <c r="D8">
        <v>7.9000000000000001E-2</v>
      </c>
      <c r="E8">
        <v>8.5000000000000006E-2</v>
      </c>
      <c r="F8" s="6">
        <v>2.7650000000000001</v>
      </c>
      <c r="G8" s="4">
        <f t="shared" si="0"/>
        <v>0.40993799999999991</v>
      </c>
      <c r="H8" s="4">
        <f t="shared" si="1"/>
        <v>14.470102364984111</v>
      </c>
    </row>
    <row r="9" spans="1:9" ht="21.95" customHeight="1" x14ac:dyDescent="0.25">
      <c r="A9" s="3" t="s">
        <v>13</v>
      </c>
      <c r="B9">
        <v>0.494116</v>
      </c>
      <c r="C9">
        <v>3.0030000000000001</v>
      </c>
      <c r="D9">
        <v>0.09</v>
      </c>
      <c r="E9">
        <v>8.2000000000000003E-2</v>
      </c>
      <c r="F9" s="6">
        <v>2.899</v>
      </c>
      <c r="G9" s="4">
        <f t="shared" si="0"/>
        <v>0.42611600000000038</v>
      </c>
      <c r="H9" s="4">
        <f t="shared" si="1"/>
        <v>14.189676989677002</v>
      </c>
    </row>
    <row r="10" spans="1:9" ht="21.95" customHeight="1" x14ac:dyDescent="0.25">
      <c r="A10" s="3" t="s">
        <v>14</v>
      </c>
      <c r="B10">
        <v>0.49745299999999998</v>
      </c>
      <c r="C10">
        <v>2.8559999999999999</v>
      </c>
      <c r="D10">
        <v>0.13100000000000001</v>
      </c>
      <c r="E10">
        <v>8.5000000000000006E-2</v>
      </c>
      <c r="F10" s="6">
        <v>2.7080000000000002</v>
      </c>
      <c r="G10" s="4">
        <f t="shared" si="0"/>
        <v>0.42945299999999964</v>
      </c>
      <c r="H10" s="4">
        <f t="shared" si="1"/>
        <v>15.036869747899148</v>
      </c>
    </row>
    <row r="11" spans="1:9" ht="21.95" customHeight="1" x14ac:dyDescent="0.25">
      <c r="A11" s="3" t="s">
        <v>15</v>
      </c>
      <c r="B11">
        <v>0.49967899999999998</v>
      </c>
      <c r="C11">
        <v>2.9670000000000001</v>
      </c>
      <c r="D11">
        <v>0.16700000000000001</v>
      </c>
      <c r="E11">
        <v>8.6999999999999994E-2</v>
      </c>
      <c r="F11" s="6">
        <v>2.7559999999999998</v>
      </c>
      <c r="G11" s="4">
        <f t="shared" si="0"/>
        <v>0.45667900000000028</v>
      </c>
      <c r="H11" s="4">
        <f t="shared" si="1"/>
        <v>15.39194472531177</v>
      </c>
    </row>
    <row r="12" spans="1:9" ht="21.95" customHeight="1" x14ac:dyDescent="0.25">
      <c r="A12" s="3" t="s">
        <v>16</v>
      </c>
      <c r="B12">
        <v>0.51525299999999996</v>
      </c>
      <c r="C12">
        <v>2.91</v>
      </c>
      <c r="D12">
        <v>0.14499999999999999</v>
      </c>
      <c r="E12">
        <v>8.5000000000000006E-2</v>
      </c>
      <c r="F12" s="6">
        <v>2.7210000000000001</v>
      </c>
      <c r="G12" s="4">
        <f t="shared" si="0"/>
        <v>0.47425300000000004</v>
      </c>
      <c r="H12" s="4">
        <f t="shared" si="1"/>
        <v>16.297353951890035</v>
      </c>
    </row>
    <row r="13" spans="1:9" ht="21.95" customHeight="1" x14ac:dyDescent="0.25">
      <c r="A13" s="3" t="s">
        <v>17</v>
      </c>
      <c r="B13">
        <v>0.51124899999999995</v>
      </c>
      <c r="C13">
        <v>2.8919999999999999</v>
      </c>
      <c r="D13">
        <v>0.13900000000000001</v>
      </c>
      <c r="E13">
        <v>8.5000000000000006E-2</v>
      </c>
      <c r="F13" s="6">
        <v>2.7029999999999998</v>
      </c>
      <c r="G13" s="4">
        <f t="shared" si="0"/>
        <v>0.4762489999999997</v>
      </c>
      <c r="H13" s="4">
        <f t="shared" si="1"/>
        <v>16.467807745504832</v>
      </c>
    </row>
    <row r="14" spans="1:9" ht="21.95" customHeight="1" x14ac:dyDescent="0.25">
      <c r="A14" s="3" t="s">
        <v>18</v>
      </c>
      <c r="B14">
        <v>0.51325100000000001</v>
      </c>
      <c r="C14">
        <v>2.9449999999999998</v>
      </c>
      <c r="D14">
        <v>0.128</v>
      </c>
      <c r="E14">
        <v>8.6999999999999994E-2</v>
      </c>
      <c r="F14" s="6">
        <v>2.819</v>
      </c>
      <c r="G14" s="4">
        <f t="shared" si="0"/>
        <v>0.42425099999999949</v>
      </c>
      <c r="H14" s="4">
        <f t="shared" si="1"/>
        <v>14.405806451612888</v>
      </c>
    </row>
    <row r="15" spans="1:9" ht="21.95" customHeight="1" x14ac:dyDescent="0.25">
      <c r="A15" s="3" t="s">
        <v>19</v>
      </c>
      <c r="B15">
        <v>0.49656400000000001</v>
      </c>
      <c r="C15">
        <v>2.9140000000000001</v>
      </c>
      <c r="D15">
        <v>0.125</v>
      </c>
      <c r="E15">
        <v>0.09</v>
      </c>
      <c r="F15" s="6">
        <v>2.7669999999999999</v>
      </c>
      <c r="G15" s="4">
        <f t="shared" si="0"/>
        <v>0.42856400000000017</v>
      </c>
      <c r="H15" s="4">
        <f t="shared" si="1"/>
        <v>14.707069320521624</v>
      </c>
    </row>
    <row r="16" spans="1:9" ht="21.95" customHeight="1" x14ac:dyDescent="0.25">
      <c r="A16" s="3" t="s">
        <v>20</v>
      </c>
      <c r="B16">
        <v>0.492114</v>
      </c>
      <c r="C16">
        <v>2.887</v>
      </c>
      <c r="D16">
        <v>0.111</v>
      </c>
      <c r="E16">
        <v>8.5000000000000006E-2</v>
      </c>
      <c r="F16" s="6">
        <v>2.7509999999999999</v>
      </c>
      <c r="G16" s="4">
        <f t="shared" si="0"/>
        <v>0.43211399999999989</v>
      </c>
      <c r="H16" s="4">
        <f t="shared" si="1"/>
        <v>14.96757880152407</v>
      </c>
    </row>
    <row r="17" spans="1:8" ht="21.95" customHeight="1" x14ac:dyDescent="0.25">
      <c r="A17" s="3" t="s">
        <v>21</v>
      </c>
      <c r="B17">
        <v>0.49678600000000001</v>
      </c>
      <c r="C17">
        <v>2.8330000000000002</v>
      </c>
      <c r="D17">
        <v>0.156</v>
      </c>
      <c r="E17">
        <v>8.7999999999999995E-2</v>
      </c>
      <c r="F17" s="6">
        <v>2.6280000000000001</v>
      </c>
      <c r="G17" s="4">
        <f t="shared" si="0"/>
        <v>0.45778600000000003</v>
      </c>
      <c r="H17" s="4">
        <f t="shared" si="1"/>
        <v>16.159054006353688</v>
      </c>
    </row>
    <row r="18" spans="1:8" ht="21.95" customHeight="1" x14ac:dyDescent="0.25">
      <c r="A18" s="3" t="s">
        <v>22</v>
      </c>
      <c r="B18">
        <v>0.51525299999999996</v>
      </c>
      <c r="C18">
        <v>3.0910000000000002</v>
      </c>
      <c r="D18">
        <v>0.14399999999999999</v>
      </c>
      <c r="E18">
        <v>8.5999999999999993E-2</v>
      </c>
      <c r="F18" s="6">
        <v>2.91</v>
      </c>
      <c r="G18" s="4">
        <f t="shared" si="0"/>
        <v>0.46625300000000003</v>
      </c>
      <c r="H18" s="4">
        <f t="shared" si="1"/>
        <v>15.084212229052088</v>
      </c>
    </row>
    <row r="19" spans="1:8" ht="21.95" customHeight="1" x14ac:dyDescent="0.25">
      <c r="A19" s="3" t="s">
        <v>23</v>
      </c>
      <c r="B19">
        <v>0.51636599999999999</v>
      </c>
      <c r="C19">
        <v>3.1970000000000001</v>
      </c>
      <c r="D19">
        <v>0.66900000000000004</v>
      </c>
      <c r="E19">
        <v>8.6999999999999994E-2</v>
      </c>
      <c r="F19" s="6">
        <v>2.3460000000000001</v>
      </c>
      <c r="G19" s="4">
        <f t="shared" si="0"/>
        <v>0.61136599999999985</v>
      </c>
      <c r="H19" s="4">
        <f t="shared" si="1"/>
        <v>19.123115420706906</v>
      </c>
    </row>
    <row r="20" spans="1:8" ht="21.95" customHeight="1" x14ac:dyDescent="0.25">
      <c r="A20" s="3" t="s">
        <v>24</v>
      </c>
      <c r="B20">
        <v>0.52904899999999999</v>
      </c>
      <c r="C20">
        <v>3.3660000000000001</v>
      </c>
      <c r="D20">
        <v>0.108</v>
      </c>
      <c r="E20">
        <v>8.5999999999999993E-2</v>
      </c>
      <c r="F20" s="6">
        <v>3.129</v>
      </c>
      <c r="G20" s="4">
        <f t="shared" si="0"/>
        <v>0.57204900000000025</v>
      </c>
      <c r="H20" s="4">
        <f t="shared" si="1"/>
        <v>16.994919786096261</v>
      </c>
    </row>
    <row r="21" spans="1:8" ht="21.95" customHeight="1" x14ac:dyDescent="0.25">
      <c r="A21" s="3" t="s">
        <v>25</v>
      </c>
      <c r="B21">
        <v>0.51747900000000002</v>
      </c>
      <c r="C21">
        <v>2.8519999999999999</v>
      </c>
      <c r="D21">
        <v>9.8000000000000004E-2</v>
      </c>
      <c r="E21">
        <v>0.09</v>
      </c>
      <c r="F21" s="6">
        <v>2.77</v>
      </c>
      <c r="G21" s="4">
        <f t="shared" si="0"/>
        <v>0.41147900000000037</v>
      </c>
      <c r="H21" s="4">
        <f t="shared" si="1"/>
        <v>14.427734922861163</v>
      </c>
    </row>
    <row r="22" spans="1:8" ht="21.95" customHeight="1" x14ac:dyDescent="0.25">
      <c r="A22" s="3" t="s">
        <v>26</v>
      </c>
      <c r="B22">
        <v>0.49100100000000002</v>
      </c>
      <c r="C22">
        <v>2.9079999999999999</v>
      </c>
      <c r="D22">
        <v>8.8999999999999996E-2</v>
      </c>
      <c r="E22">
        <v>8.6999999999999994E-2</v>
      </c>
      <c r="F22" s="6">
        <v>2.7970000000000002</v>
      </c>
      <c r="G22" s="4">
        <f t="shared" si="0"/>
        <v>0.42600099999999985</v>
      </c>
      <c r="H22" s="4">
        <f t="shared" si="1"/>
        <v>14.649277854195319</v>
      </c>
    </row>
    <row r="23" spans="1:8" ht="21.95" customHeight="1" x14ac:dyDescent="0.25">
      <c r="A23" s="3" t="s">
        <v>27</v>
      </c>
      <c r="B23">
        <v>0.49344900000000003</v>
      </c>
      <c r="C23">
        <v>2.9239999999999999</v>
      </c>
      <c r="D23">
        <v>0.10100000000000001</v>
      </c>
      <c r="E23">
        <v>0.09</v>
      </c>
      <c r="F23" s="6">
        <v>2.8149999999999999</v>
      </c>
      <c r="G23" s="4">
        <f t="shared" si="0"/>
        <v>0.41144900000000018</v>
      </c>
      <c r="H23" s="4">
        <f t="shared" si="1"/>
        <v>14.071443228454179</v>
      </c>
    </row>
    <row r="24" spans="1:8" ht="21.95" customHeight="1" x14ac:dyDescent="0.25">
      <c r="A24" s="3" t="s">
        <v>28</v>
      </c>
      <c r="B24">
        <v>0.49785699999999999</v>
      </c>
      <c r="C24">
        <v>2.88</v>
      </c>
      <c r="D24">
        <v>0.13700000000000001</v>
      </c>
      <c r="E24">
        <v>8.4000000000000005E-2</v>
      </c>
      <c r="F24" s="6">
        <v>2.7050000000000001</v>
      </c>
      <c r="G24" s="4">
        <f t="shared" si="0"/>
        <v>0.45185699999999951</v>
      </c>
      <c r="H24" s="4">
        <f t="shared" si="1"/>
        <v>15.689479166666651</v>
      </c>
    </row>
    <row r="25" spans="1:8" ht="21.95" customHeight="1" x14ac:dyDescent="0.25">
      <c r="A25" s="3" t="s">
        <v>29</v>
      </c>
      <c r="B25">
        <v>0.51213900000000001</v>
      </c>
      <c r="C25">
        <v>3.1179999999999999</v>
      </c>
      <c r="D25">
        <v>0.124</v>
      </c>
      <c r="E25">
        <v>8.8999999999999996E-2</v>
      </c>
      <c r="F25" s="6">
        <v>2.9660000000000002</v>
      </c>
      <c r="G25" s="4">
        <f t="shared" si="0"/>
        <v>0.45113899999999951</v>
      </c>
      <c r="H25" s="4">
        <f t="shared" si="1"/>
        <v>14.468858242463103</v>
      </c>
    </row>
    <row r="26" spans="1:8" ht="21.95" customHeight="1" x14ac:dyDescent="0.25">
      <c r="A26" s="3" t="s">
        <v>30</v>
      </c>
      <c r="B26">
        <v>0.50190299999999999</v>
      </c>
      <c r="C26">
        <v>3.218</v>
      </c>
      <c r="D26">
        <v>0.65100000000000002</v>
      </c>
      <c r="E26">
        <v>8.6999999999999994E-2</v>
      </c>
      <c r="F26" s="6">
        <v>2.403</v>
      </c>
      <c r="G26" s="4">
        <f t="shared" si="0"/>
        <v>0.5789029999999995</v>
      </c>
      <c r="H26" s="4">
        <f t="shared" si="1"/>
        <v>17.989527656929756</v>
      </c>
    </row>
    <row r="27" spans="1:8" ht="21.95" customHeight="1" x14ac:dyDescent="0.25">
      <c r="A27" s="3" t="s">
        <v>31</v>
      </c>
      <c r="B27">
        <v>0.51614400000000005</v>
      </c>
      <c r="C27">
        <v>3.524</v>
      </c>
      <c r="D27">
        <v>8.5000000000000006E-2</v>
      </c>
      <c r="E27">
        <v>8.6999999999999994E-2</v>
      </c>
      <c r="F27" s="6">
        <v>3.25</v>
      </c>
      <c r="G27" s="4">
        <f t="shared" si="0"/>
        <v>0.61814399999999958</v>
      </c>
      <c r="H27" s="4">
        <f t="shared" si="1"/>
        <v>17.540976163450612</v>
      </c>
    </row>
    <row r="28" spans="1:8" ht="21.95" customHeight="1" x14ac:dyDescent="0.25">
      <c r="A28" s="3" t="s">
        <v>32</v>
      </c>
      <c r="B28">
        <v>0.51159699999999997</v>
      </c>
      <c r="C28">
        <v>3.3109999999999999</v>
      </c>
      <c r="D28">
        <v>0.11</v>
      </c>
      <c r="E28">
        <v>8.5000000000000006E-2</v>
      </c>
      <c r="F28" s="6">
        <v>3.214</v>
      </c>
      <c r="G28" s="4">
        <f t="shared" si="0"/>
        <v>0.41359700000000021</v>
      </c>
      <c r="H28" s="4">
        <f t="shared" si="1"/>
        <v>12.491603745092124</v>
      </c>
    </row>
    <row r="29" spans="1:8" ht="21.95" customHeight="1" x14ac:dyDescent="0.25">
      <c r="A29" s="3" t="s">
        <v>33</v>
      </c>
      <c r="B29">
        <v>0.50079099999999999</v>
      </c>
      <c r="C29">
        <v>2.99</v>
      </c>
      <c r="D29">
        <v>9.0999999999999998E-2</v>
      </c>
      <c r="E29">
        <v>8.5000000000000006E-2</v>
      </c>
      <c r="F29" s="6">
        <v>2.867</v>
      </c>
      <c r="G29" s="4">
        <f t="shared" si="0"/>
        <v>0.44779100000000005</v>
      </c>
      <c r="H29" s="4">
        <f t="shared" si="1"/>
        <v>14.976287625418061</v>
      </c>
    </row>
    <row r="30" spans="1:8" ht="21.95" customHeight="1" x14ac:dyDescent="0.25">
      <c r="A30" s="3" t="s">
        <v>34</v>
      </c>
      <c r="B30">
        <v>0.496118</v>
      </c>
      <c r="C30">
        <v>2.984</v>
      </c>
      <c r="D30">
        <v>9.9000000000000005E-2</v>
      </c>
      <c r="E30">
        <v>0.09</v>
      </c>
      <c r="F30" s="6">
        <v>2.8650000000000002</v>
      </c>
      <c r="G30" s="4">
        <f t="shared" si="0"/>
        <v>0.42611799999999977</v>
      </c>
      <c r="H30" s="4">
        <f t="shared" si="1"/>
        <v>14.280093833780153</v>
      </c>
    </row>
    <row r="31" spans="1:8" ht="21.95" customHeight="1" x14ac:dyDescent="0.25">
      <c r="A31" s="3" t="s">
        <v>35</v>
      </c>
      <c r="B31">
        <v>0.495896</v>
      </c>
      <c r="C31">
        <v>3.0819999999999999</v>
      </c>
      <c r="D31">
        <v>0.14000000000000001</v>
      </c>
      <c r="E31">
        <v>9.0999999999999998E-2</v>
      </c>
      <c r="F31" s="6">
        <v>2.9079999999999999</v>
      </c>
      <c r="G31" s="4">
        <f t="shared" si="0"/>
        <v>0.43889599999999973</v>
      </c>
      <c r="H31" s="4">
        <f t="shared" si="1"/>
        <v>14.240622972096034</v>
      </c>
    </row>
    <row r="32" spans="1:8" ht="21.95" customHeight="1" x14ac:dyDescent="0.25">
      <c r="A32" s="3" t="s">
        <v>36</v>
      </c>
      <c r="B32">
        <v>0.506131</v>
      </c>
      <c r="C32">
        <v>2.8940000000000001</v>
      </c>
      <c r="D32">
        <v>0.109</v>
      </c>
      <c r="E32">
        <v>8.7999999999999995E-2</v>
      </c>
      <c r="F32" s="6">
        <v>2.8260000000000001</v>
      </c>
      <c r="G32" s="4">
        <f t="shared" si="0"/>
        <v>0.37713099999999988</v>
      </c>
      <c r="H32" s="4">
        <f t="shared" si="1"/>
        <v>13.031478921907391</v>
      </c>
    </row>
    <row r="33" spans="1:8" ht="21.95" customHeight="1" x14ac:dyDescent="0.25">
      <c r="A33" s="3" t="s">
        <v>37</v>
      </c>
      <c r="B33">
        <v>0.482763</v>
      </c>
      <c r="C33">
        <v>3.242</v>
      </c>
      <c r="D33">
        <v>0.19800000000000001</v>
      </c>
      <c r="E33">
        <v>9.0999999999999998E-2</v>
      </c>
      <c r="F33" s="6">
        <v>2.976</v>
      </c>
      <c r="G33" s="4">
        <f t="shared" si="0"/>
        <v>0.4597629999999997</v>
      </c>
      <c r="H33" s="4">
        <f t="shared" si="1"/>
        <v>14.181462060456498</v>
      </c>
    </row>
    <row r="34" spans="1:8" ht="21.95" customHeight="1" x14ac:dyDescent="0.25">
      <c r="A34" s="3" t="s">
        <v>38</v>
      </c>
      <c r="B34">
        <v>0.50590900000000005</v>
      </c>
      <c r="C34">
        <v>3.3029999999999999</v>
      </c>
      <c r="D34">
        <v>0.18099999999999999</v>
      </c>
      <c r="E34">
        <v>8.8999999999999996E-2</v>
      </c>
      <c r="F34" s="6">
        <v>3.117</v>
      </c>
      <c r="G34" s="4">
        <f t="shared" si="0"/>
        <v>0.42190899999999987</v>
      </c>
      <c r="H34" s="4">
        <f t="shared" si="1"/>
        <v>12.773508931274597</v>
      </c>
    </row>
    <row r="35" spans="1:8" ht="21.95" customHeight="1" x14ac:dyDescent="0.25">
      <c r="A35" s="3" t="s">
        <v>39</v>
      </c>
      <c r="B35">
        <v>0.49509300000000001</v>
      </c>
      <c r="C35">
        <v>3.32</v>
      </c>
      <c r="D35">
        <v>0.11600000000000001</v>
      </c>
      <c r="E35">
        <v>8.7999999999999995E-2</v>
      </c>
      <c r="F35" s="6">
        <v>3.2320000000000002</v>
      </c>
      <c r="G35" s="4">
        <f t="shared" si="0"/>
        <v>0.37909299999999968</v>
      </c>
      <c r="H35" s="4">
        <f t="shared" si="1"/>
        <v>11.418463855421678</v>
      </c>
    </row>
    <row r="36" spans="1:8" ht="30" customHeight="1" x14ac:dyDescent="0.25">
      <c r="A36" s="12" t="s">
        <v>74</v>
      </c>
      <c r="B36" s="13">
        <f t="shared" ref="B36:H36" si="2">AVERAGE(B5:B35)</f>
        <v>0.50350325806451623</v>
      </c>
      <c r="C36" s="16">
        <f>SUM(C5:C35)</f>
        <v>94.721999999999994</v>
      </c>
      <c r="D36" s="16">
        <f t="shared" si="2"/>
        <v>0.15970967741935485</v>
      </c>
      <c r="E36" s="16">
        <f t="shared" si="2"/>
        <v>8.7290322580645174E-2</v>
      </c>
      <c r="F36" s="17">
        <f>SUM(F5:F35)</f>
        <v>88.551999999999992</v>
      </c>
      <c r="G36" s="16">
        <f t="shared" si="2"/>
        <v>0.45553551612903226</v>
      </c>
      <c r="H36" s="16">
        <f t="shared" si="2"/>
        <v>14.90458840413169</v>
      </c>
    </row>
    <row r="37" spans="1:8" x14ac:dyDescent="0.25">
      <c r="F37" s="6"/>
    </row>
    <row r="38" spans="1:8" x14ac:dyDescent="0.25">
      <c r="D38" s="6" t="s">
        <v>94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O6" sqref="O6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95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2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2"/>
      <c r="F4" s="19"/>
      <c r="G4" s="21"/>
      <c r="H4" s="21"/>
    </row>
    <row r="5" spans="1:9" ht="21.95" customHeight="1" x14ac:dyDescent="0.25">
      <c r="A5" s="3">
        <v>1</v>
      </c>
      <c r="B5">
        <v>0.50083699999999998</v>
      </c>
      <c r="C5" s="4">
        <v>3.6629999999999998</v>
      </c>
      <c r="D5" s="4">
        <v>0.15</v>
      </c>
      <c r="E5" s="4">
        <v>8.6999999999999994E-2</v>
      </c>
      <c r="F5" s="5">
        <v>3.448</v>
      </c>
      <c r="G5" s="4">
        <f>SUM((B5+C5)-D5-E5-F5)</f>
        <v>0.47883699999999951</v>
      </c>
      <c r="H5" s="4">
        <f>SUM(G5/C5)*100</f>
        <v>13.07226317226316</v>
      </c>
    </row>
    <row r="6" spans="1:9" ht="21.95" customHeight="1" x14ac:dyDescent="0.25">
      <c r="A6" s="3" t="s">
        <v>10</v>
      </c>
      <c r="B6">
        <v>0.50279300000000005</v>
      </c>
      <c r="C6">
        <v>3.5110000000000001</v>
      </c>
      <c r="D6">
        <v>7.8E-2</v>
      </c>
      <c r="E6">
        <v>8.6999999999999994E-2</v>
      </c>
      <c r="F6" s="6">
        <v>3.3849999999999998</v>
      </c>
      <c r="G6" s="4">
        <f t="shared" ref="G6:G35" si="0">SUM((B6+C6)-D6-E6-F6)</f>
        <v>0.4637929999999999</v>
      </c>
      <c r="H6" s="4">
        <f t="shared" ref="H6:H35" si="1">SUM(G6/C6)*100</f>
        <v>13.209712332668753</v>
      </c>
    </row>
    <row r="7" spans="1:9" ht="21.95" customHeight="1" x14ac:dyDescent="0.25">
      <c r="A7" s="3" t="s">
        <v>11</v>
      </c>
      <c r="B7">
        <v>0.505019</v>
      </c>
      <c r="C7">
        <v>3.4430000000000001</v>
      </c>
      <c r="D7">
        <v>0.152</v>
      </c>
      <c r="E7">
        <v>8.5000000000000006E-2</v>
      </c>
      <c r="F7" s="6">
        <v>3.3159999999999998</v>
      </c>
      <c r="G7" s="4">
        <f t="shared" si="0"/>
        <v>0.39501900000000001</v>
      </c>
      <c r="H7" s="4">
        <f t="shared" si="1"/>
        <v>11.473104850421144</v>
      </c>
    </row>
    <row r="8" spans="1:9" ht="21.95" customHeight="1" x14ac:dyDescent="0.25">
      <c r="A8" s="3" t="s">
        <v>12</v>
      </c>
      <c r="B8">
        <v>0.49990099999999998</v>
      </c>
      <c r="C8">
        <v>3.355</v>
      </c>
      <c r="D8">
        <v>0.127</v>
      </c>
      <c r="E8">
        <v>9.1999999999999998E-2</v>
      </c>
      <c r="F8" s="6">
        <v>3.2170000000000001</v>
      </c>
      <c r="G8" s="4">
        <f t="shared" si="0"/>
        <v>0.41890099999999997</v>
      </c>
      <c r="H8" s="4">
        <f t="shared" si="1"/>
        <v>12.485871833084946</v>
      </c>
    </row>
    <row r="9" spans="1:9" ht="21.95" customHeight="1" x14ac:dyDescent="0.25">
      <c r="A9" s="3" t="s">
        <v>13</v>
      </c>
      <c r="B9">
        <v>0.50568599999999997</v>
      </c>
      <c r="C9">
        <v>3.2309999999999999</v>
      </c>
      <c r="D9">
        <v>0.13600000000000001</v>
      </c>
      <c r="E9">
        <v>8.5000000000000006E-2</v>
      </c>
      <c r="F9" s="6">
        <v>3.0840000000000001</v>
      </c>
      <c r="G9" s="4">
        <f t="shared" si="0"/>
        <v>0.43168599999999957</v>
      </c>
      <c r="H9" s="4">
        <f t="shared" si="1"/>
        <v>13.360755184153501</v>
      </c>
    </row>
    <row r="10" spans="1:9" ht="21.95" customHeight="1" x14ac:dyDescent="0.25">
      <c r="A10" s="3" t="s">
        <v>14</v>
      </c>
      <c r="B10">
        <v>0.50813299999999995</v>
      </c>
      <c r="C10">
        <v>2.84</v>
      </c>
      <c r="D10">
        <v>0.106</v>
      </c>
      <c r="E10">
        <v>8.8999999999999996E-2</v>
      </c>
      <c r="F10" s="6">
        <v>2.774</v>
      </c>
      <c r="G10" s="4">
        <f t="shared" si="0"/>
        <v>0.37913299999999994</v>
      </c>
      <c r="H10" s="4">
        <f t="shared" si="1"/>
        <v>13.349753521126759</v>
      </c>
    </row>
    <row r="11" spans="1:9" ht="21.95" customHeight="1" x14ac:dyDescent="0.25">
      <c r="A11" s="3" t="s">
        <v>15</v>
      </c>
      <c r="B11">
        <v>0.50835600000000003</v>
      </c>
      <c r="C11">
        <v>3.262</v>
      </c>
      <c r="D11">
        <v>0.122</v>
      </c>
      <c r="E11">
        <v>8.7999999999999995E-2</v>
      </c>
      <c r="F11" s="6">
        <v>3.1120000000000001</v>
      </c>
      <c r="G11" s="4">
        <f t="shared" si="0"/>
        <v>0.44835599999999998</v>
      </c>
      <c r="H11" s="4">
        <f t="shared" si="1"/>
        <v>13.744819129368485</v>
      </c>
    </row>
    <row r="12" spans="1:9" ht="21.95" customHeight="1" x14ac:dyDescent="0.25">
      <c r="A12" s="3" t="s">
        <v>16</v>
      </c>
      <c r="B12">
        <v>0.49077799999999999</v>
      </c>
      <c r="C12">
        <v>2.8740000000000001</v>
      </c>
      <c r="D12">
        <v>0.105</v>
      </c>
      <c r="E12">
        <v>8.6999999999999994E-2</v>
      </c>
      <c r="F12" s="6">
        <v>2.754</v>
      </c>
      <c r="G12" s="4">
        <f t="shared" si="0"/>
        <v>0.41877800000000009</v>
      </c>
      <c r="H12" s="4">
        <f t="shared" si="1"/>
        <v>14.571259568545583</v>
      </c>
    </row>
    <row r="13" spans="1:9" ht="21.95" customHeight="1" x14ac:dyDescent="0.25">
      <c r="A13" s="3" t="s">
        <v>17</v>
      </c>
      <c r="B13">
        <v>0.495896</v>
      </c>
      <c r="C13">
        <v>2.9609999999999999</v>
      </c>
      <c r="D13">
        <v>9.6000000000000002E-2</v>
      </c>
      <c r="E13">
        <v>8.7999999999999995E-2</v>
      </c>
      <c r="F13" s="6">
        <v>2.823</v>
      </c>
      <c r="G13" s="4">
        <f t="shared" si="0"/>
        <v>0.44989599999999985</v>
      </c>
      <c r="H13" s="4">
        <f t="shared" si="1"/>
        <v>15.194056062141165</v>
      </c>
    </row>
    <row r="14" spans="1:9" ht="21.95" customHeight="1" x14ac:dyDescent="0.25">
      <c r="A14" s="3" t="s">
        <v>18</v>
      </c>
      <c r="B14">
        <v>0.50323799999999996</v>
      </c>
      <c r="C14">
        <v>3.016</v>
      </c>
      <c r="D14">
        <v>0.152</v>
      </c>
      <c r="E14">
        <v>8.8999999999999996E-2</v>
      </c>
      <c r="F14" s="6">
        <v>2.8460000000000001</v>
      </c>
      <c r="G14" s="4">
        <f t="shared" si="0"/>
        <v>0.4322379999999999</v>
      </c>
      <c r="H14" s="4">
        <f t="shared" si="1"/>
        <v>14.33149867374005</v>
      </c>
    </row>
    <row r="15" spans="1:9" ht="21.95" customHeight="1" x14ac:dyDescent="0.25">
      <c r="A15" s="3" t="s">
        <v>19</v>
      </c>
      <c r="B15">
        <v>0.51191600000000004</v>
      </c>
      <c r="C15">
        <v>2.94</v>
      </c>
      <c r="D15">
        <v>0.14599999999999999</v>
      </c>
      <c r="E15">
        <v>8.5000000000000006E-2</v>
      </c>
      <c r="F15" s="6">
        <v>2.8039999999999998</v>
      </c>
      <c r="G15" s="4">
        <f t="shared" si="0"/>
        <v>0.41691600000000006</v>
      </c>
      <c r="H15" s="4">
        <f t="shared" si="1"/>
        <v>14.180816326530616</v>
      </c>
    </row>
    <row r="16" spans="1:9" ht="21.95" customHeight="1" x14ac:dyDescent="0.25">
      <c r="A16" s="3" t="s">
        <v>20</v>
      </c>
      <c r="B16">
        <v>0.508579</v>
      </c>
      <c r="C16">
        <v>2.9820000000000002</v>
      </c>
      <c r="D16">
        <v>0.17100000000000001</v>
      </c>
      <c r="E16">
        <v>8.6999999999999994E-2</v>
      </c>
      <c r="F16" s="6">
        <v>2.7810000000000001</v>
      </c>
      <c r="G16" s="4">
        <f t="shared" si="0"/>
        <v>0.45157900000000017</v>
      </c>
      <c r="H16" s="4">
        <f t="shared" si="1"/>
        <v>15.143494299128108</v>
      </c>
    </row>
    <row r="17" spans="1:8" ht="21.95" customHeight="1" x14ac:dyDescent="0.25">
      <c r="A17" s="3" t="s">
        <v>21</v>
      </c>
      <c r="B17">
        <v>0.51207000000000003</v>
      </c>
      <c r="C17">
        <v>3.1539999999999999</v>
      </c>
      <c r="D17">
        <v>0.16700000000000001</v>
      </c>
      <c r="E17">
        <v>8.5999999999999993E-2</v>
      </c>
      <c r="F17" s="6">
        <v>2.9670000000000001</v>
      </c>
      <c r="G17" s="4">
        <f t="shared" si="0"/>
        <v>0.44607000000000019</v>
      </c>
      <c r="H17" s="4">
        <f t="shared" si="1"/>
        <v>14.142993024730508</v>
      </c>
    </row>
    <row r="18" spans="1:8" ht="21.95" customHeight="1" x14ac:dyDescent="0.25">
      <c r="A18" s="3" t="s">
        <v>22</v>
      </c>
      <c r="B18">
        <v>0.51009800000000005</v>
      </c>
      <c r="C18">
        <v>3.012</v>
      </c>
      <c r="D18">
        <v>0.11700000000000001</v>
      </c>
      <c r="E18">
        <v>8.6999999999999994E-2</v>
      </c>
      <c r="F18" s="6">
        <v>2.903</v>
      </c>
      <c r="G18" s="4">
        <f t="shared" si="0"/>
        <v>0.41509799999999997</v>
      </c>
      <c r="H18" s="4">
        <f t="shared" si="1"/>
        <v>13.781474103585655</v>
      </c>
    </row>
    <row r="19" spans="1:8" ht="21.95" customHeight="1" x14ac:dyDescent="0.25">
      <c r="A19" s="3" t="s">
        <v>23</v>
      </c>
      <c r="B19">
        <v>0.50966500000000003</v>
      </c>
      <c r="C19">
        <v>2.9129999999999998</v>
      </c>
      <c r="D19">
        <v>0.126</v>
      </c>
      <c r="E19">
        <v>8.6999999999999994E-2</v>
      </c>
      <c r="F19" s="6">
        <v>2.7839999999999998</v>
      </c>
      <c r="G19" s="4">
        <f t="shared" si="0"/>
        <v>0.42566499999999996</v>
      </c>
      <c r="H19" s="4">
        <f t="shared" si="1"/>
        <v>14.612598695502918</v>
      </c>
    </row>
    <row r="20" spans="1:8" ht="21.95" customHeight="1" x14ac:dyDescent="0.25">
      <c r="A20" s="3" t="s">
        <v>24</v>
      </c>
      <c r="B20">
        <v>0.49634099999999998</v>
      </c>
      <c r="C20">
        <v>2.8959999999999999</v>
      </c>
      <c r="D20">
        <v>9.4E-2</v>
      </c>
      <c r="E20">
        <v>0.09</v>
      </c>
      <c r="F20" s="6">
        <v>2.7690000000000001</v>
      </c>
      <c r="G20" s="4">
        <f t="shared" si="0"/>
        <v>0.4393410000000002</v>
      </c>
      <c r="H20" s="4">
        <f t="shared" si="1"/>
        <v>15.170614640883986</v>
      </c>
    </row>
    <row r="21" spans="1:8" ht="21.95" customHeight="1" x14ac:dyDescent="0.25">
      <c r="A21" s="3" t="s">
        <v>25</v>
      </c>
      <c r="B21">
        <v>0.50257099999999999</v>
      </c>
      <c r="C21">
        <v>2.984</v>
      </c>
      <c r="D21">
        <v>0.105</v>
      </c>
      <c r="E21">
        <v>8.4000000000000005E-2</v>
      </c>
      <c r="F21" s="6">
        <v>2.8610000000000002</v>
      </c>
      <c r="G21" s="4">
        <f t="shared" si="0"/>
        <v>0.43657099999999982</v>
      </c>
      <c r="H21" s="4">
        <f t="shared" si="1"/>
        <v>14.630395442359243</v>
      </c>
    </row>
    <row r="22" spans="1:8" ht="21.95" customHeight="1" x14ac:dyDescent="0.25">
      <c r="A22" s="3" t="s">
        <v>26</v>
      </c>
      <c r="B22">
        <v>0.50946800000000003</v>
      </c>
      <c r="C22">
        <v>2.895</v>
      </c>
      <c r="D22">
        <v>0.15</v>
      </c>
      <c r="E22">
        <v>8.6999999999999994E-2</v>
      </c>
      <c r="F22" s="6">
        <v>2.718</v>
      </c>
      <c r="G22" s="4">
        <f t="shared" si="0"/>
        <v>0.44946799999999998</v>
      </c>
      <c r="H22" s="4">
        <f t="shared" si="1"/>
        <v>15.525664939550948</v>
      </c>
    </row>
    <row r="23" spans="1:8" ht="21.95" customHeight="1" x14ac:dyDescent="0.25">
      <c r="A23" s="3" t="s">
        <v>27</v>
      </c>
      <c r="B23">
        <v>0.50702100000000005</v>
      </c>
      <c r="C23">
        <v>3.0409999999999999</v>
      </c>
      <c r="D23">
        <v>0.17499999999999999</v>
      </c>
      <c r="E23">
        <v>8.5000000000000006E-2</v>
      </c>
      <c r="F23" s="6">
        <v>2.8359999999999999</v>
      </c>
      <c r="G23" s="4">
        <f t="shared" si="0"/>
        <v>0.45202100000000023</v>
      </c>
      <c r="H23" s="4">
        <f t="shared" si="1"/>
        <v>14.864222295297608</v>
      </c>
    </row>
    <row r="24" spans="1:8" ht="21.95" customHeight="1" x14ac:dyDescent="0.25">
      <c r="A24" s="3" t="s">
        <v>28</v>
      </c>
      <c r="B24">
        <v>0.51284799999999997</v>
      </c>
      <c r="C24">
        <v>3.0550000000000002</v>
      </c>
      <c r="D24">
        <v>0.17599999999999999</v>
      </c>
      <c r="E24">
        <v>8.8999999999999996E-2</v>
      </c>
      <c r="F24" s="6">
        <v>2.8580000000000001</v>
      </c>
      <c r="G24" s="4">
        <f t="shared" si="0"/>
        <v>0.44484799999999991</v>
      </c>
      <c r="H24" s="4">
        <f t="shared" si="1"/>
        <v>14.5613093289689</v>
      </c>
    </row>
    <row r="25" spans="1:8" ht="21.95" customHeight="1" x14ac:dyDescent="0.25">
      <c r="A25" s="3" t="s">
        <v>29</v>
      </c>
      <c r="B25">
        <v>0.51703399999999999</v>
      </c>
      <c r="C25">
        <v>3.0019999999999998</v>
      </c>
      <c r="D25">
        <v>0.111</v>
      </c>
      <c r="E25">
        <v>8.6999999999999994E-2</v>
      </c>
      <c r="F25" s="6">
        <v>2.91</v>
      </c>
      <c r="G25" s="4">
        <f t="shared" si="0"/>
        <v>0.41103399999999901</v>
      </c>
      <c r="H25" s="4">
        <f t="shared" si="1"/>
        <v>13.692005329780116</v>
      </c>
    </row>
    <row r="26" spans="1:8" ht="21.95" customHeight="1" x14ac:dyDescent="0.25">
      <c r="A26" s="3" t="s">
        <v>30</v>
      </c>
      <c r="B26">
        <v>0.50190400000000002</v>
      </c>
      <c r="C26">
        <v>2.9049999999999998</v>
      </c>
      <c r="D26">
        <v>0.115</v>
      </c>
      <c r="E26">
        <v>9.0999999999999998E-2</v>
      </c>
      <c r="F26" s="6">
        <v>2.7719999999999998</v>
      </c>
      <c r="G26" s="4">
        <f t="shared" si="0"/>
        <v>0.42890399999999973</v>
      </c>
      <c r="H26" s="4">
        <f t="shared" si="1"/>
        <v>14.764337349397582</v>
      </c>
    </row>
    <row r="27" spans="1:8" ht="21.95" customHeight="1" x14ac:dyDescent="0.25">
      <c r="A27" s="3" t="s">
        <v>31</v>
      </c>
      <c r="B27">
        <v>0.50279399999999996</v>
      </c>
      <c r="C27">
        <v>2.97</v>
      </c>
      <c r="D27">
        <v>0.128</v>
      </c>
      <c r="E27">
        <v>8.5999999999999993E-2</v>
      </c>
      <c r="F27" s="6">
        <v>2.855</v>
      </c>
      <c r="G27" s="4">
        <f t="shared" si="0"/>
        <v>0.40379400000000043</v>
      </c>
      <c r="H27" s="4">
        <f t="shared" si="1"/>
        <v>13.595757575757588</v>
      </c>
    </row>
    <row r="28" spans="1:8" ht="21.95" customHeight="1" x14ac:dyDescent="0.25">
      <c r="A28" s="3" t="s">
        <v>32</v>
      </c>
      <c r="B28">
        <v>0.50386399999999998</v>
      </c>
      <c r="C28">
        <v>3.0219999999999998</v>
      </c>
      <c r="D28">
        <v>0.13100000000000001</v>
      </c>
      <c r="E28">
        <v>8.5999999999999993E-2</v>
      </c>
      <c r="F28" s="6">
        <v>2.8719999999999999</v>
      </c>
      <c r="G28" s="4">
        <f t="shared" si="0"/>
        <v>0.43686400000000036</v>
      </c>
      <c r="H28" s="4">
        <f t="shared" si="1"/>
        <v>14.456121773659842</v>
      </c>
    </row>
    <row r="29" spans="1:8" ht="21.95" customHeight="1" x14ac:dyDescent="0.25">
      <c r="A29" s="3" t="s">
        <v>33</v>
      </c>
      <c r="B29">
        <v>0.50346100000000005</v>
      </c>
      <c r="C29">
        <v>2.9159999999999999</v>
      </c>
      <c r="D29">
        <v>0.104</v>
      </c>
      <c r="E29">
        <v>8.6999999999999994E-2</v>
      </c>
      <c r="F29" s="6">
        <v>2.7989999999999999</v>
      </c>
      <c r="G29" s="4">
        <f t="shared" si="0"/>
        <v>0.42946099999999987</v>
      </c>
      <c r="H29" s="4">
        <f t="shared" si="1"/>
        <v>14.727743484224961</v>
      </c>
    </row>
    <row r="30" spans="1:8" ht="21.95" customHeight="1" x14ac:dyDescent="0.25">
      <c r="A30" s="3" t="s">
        <v>34</v>
      </c>
      <c r="B30">
        <v>0.50012299999999998</v>
      </c>
      <c r="C30">
        <v>2.7730000000000001</v>
      </c>
      <c r="D30">
        <v>0.13600000000000001</v>
      </c>
      <c r="E30">
        <v>8.7999999999999995E-2</v>
      </c>
      <c r="F30" s="6">
        <v>2.6629999999999998</v>
      </c>
      <c r="G30" s="4">
        <f t="shared" si="0"/>
        <v>0.38612299999999999</v>
      </c>
      <c r="H30" s="4">
        <f t="shared" si="1"/>
        <v>13.924377930039666</v>
      </c>
    </row>
    <row r="31" spans="1:8" ht="21.95" customHeight="1" x14ac:dyDescent="0.25">
      <c r="A31" s="3" t="s">
        <v>35</v>
      </c>
      <c r="B31">
        <v>0.493894</v>
      </c>
      <c r="C31">
        <v>2.9239999999999999</v>
      </c>
      <c r="D31">
        <v>0.14799999999999999</v>
      </c>
      <c r="E31">
        <v>0.09</v>
      </c>
      <c r="F31" s="6">
        <v>2.7519999999999998</v>
      </c>
      <c r="G31" s="4">
        <f t="shared" si="0"/>
        <v>0.42789400000000022</v>
      </c>
      <c r="H31" s="4">
        <f t="shared" si="1"/>
        <v>14.633857729138175</v>
      </c>
    </row>
    <row r="32" spans="1:8" ht="21.95" customHeight="1" x14ac:dyDescent="0.25">
      <c r="A32" s="3" t="s">
        <v>36</v>
      </c>
      <c r="B32">
        <v>0.50657600000000003</v>
      </c>
      <c r="C32">
        <v>2.6779999999999999</v>
      </c>
      <c r="D32">
        <v>0.14099999999999999</v>
      </c>
      <c r="E32">
        <v>8.8999999999999996E-2</v>
      </c>
      <c r="F32" s="6">
        <v>2.524</v>
      </c>
      <c r="G32" s="4">
        <f t="shared" si="0"/>
        <v>0.43057599999999985</v>
      </c>
      <c r="H32" s="4">
        <f t="shared" si="1"/>
        <v>16.078267363704253</v>
      </c>
    </row>
    <row r="33" spans="1:8" ht="21.95" customHeight="1" x14ac:dyDescent="0.25">
      <c r="A33" s="3" t="s">
        <v>37</v>
      </c>
      <c r="F33" s="6"/>
      <c r="G33" s="4">
        <f t="shared" si="0"/>
        <v>0</v>
      </c>
      <c r="H33" s="4" t="e">
        <f t="shared" si="1"/>
        <v>#DIV/0!</v>
      </c>
    </row>
    <row r="34" spans="1:8" ht="21.95" customHeight="1" x14ac:dyDescent="0.25">
      <c r="A34" s="3" t="s">
        <v>38</v>
      </c>
      <c r="F34" s="6"/>
      <c r="G34" s="4">
        <f t="shared" si="0"/>
        <v>0</v>
      </c>
      <c r="H34" s="4" t="e">
        <f t="shared" si="1"/>
        <v>#DIV/0!</v>
      </c>
    </row>
    <row r="35" spans="1:8" ht="21.95" customHeight="1" x14ac:dyDescent="0.25">
      <c r="A35" s="3" t="s">
        <v>39</v>
      </c>
      <c r="F35" s="6"/>
      <c r="G35" s="4">
        <f t="shared" si="0"/>
        <v>0</v>
      </c>
      <c r="H35" s="4" t="e">
        <f t="shared" si="1"/>
        <v>#DIV/0!</v>
      </c>
    </row>
    <row r="36" spans="1:8" ht="30.75" customHeight="1" x14ac:dyDescent="0.25">
      <c r="A36" s="12" t="s">
        <v>74</v>
      </c>
      <c r="B36" s="13">
        <f t="shared" ref="B36:H36" si="2">AVERAGE(B5:B32)</f>
        <v>0.50467371428571428</v>
      </c>
      <c r="C36" s="16">
        <f>SUM(C5:C35)</f>
        <v>85.218000000000004</v>
      </c>
      <c r="D36" s="16">
        <f t="shared" si="2"/>
        <v>0.13089285714285717</v>
      </c>
      <c r="E36" s="16">
        <f t="shared" si="2"/>
        <v>8.7428571428571425E-2</v>
      </c>
      <c r="F36" s="17">
        <f>SUM(F5:F35)</f>
        <v>81.187000000000012</v>
      </c>
      <c r="G36" s="16">
        <f t="shared" si="2"/>
        <v>0.43031657142857144</v>
      </c>
      <c r="H36" s="16">
        <f t="shared" si="2"/>
        <v>14.188540927134079</v>
      </c>
    </row>
    <row r="37" spans="1:8" x14ac:dyDescent="0.25">
      <c r="F37" s="6"/>
    </row>
    <row r="38" spans="1:8" x14ac:dyDescent="0.25">
      <c r="D38" s="6" t="s">
        <v>96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B7" sqref="B7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97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2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2"/>
      <c r="F4" s="19"/>
      <c r="G4" s="21"/>
      <c r="H4" s="21"/>
    </row>
    <row r="5" spans="1:9" ht="21.95" customHeight="1" x14ac:dyDescent="0.25">
      <c r="A5" s="3">
        <v>1</v>
      </c>
      <c r="B5">
        <v>0.49522899999999997</v>
      </c>
      <c r="C5" s="4">
        <v>2.706</v>
      </c>
      <c r="D5" s="4">
        <v>0.154</v>
      </c>
      <c r="E5" s="4">
        <v>8.8999999999999996E-2</v>
      </c>
      <c r="F5" s="5">
        <v>2.528</v>
      </c>
      <c r="G5" s="4">
        <f>SUM((B5+C5)-D5-E5-F5)</f>
        <v>0.43022900000000019</v>
      </c>
      <c r="H5" s="4">
        <f>SUM(G5/C5)*100</f>
        <v>15.899076127124914</v>
      </c>
    </row>
    <row r="6" spans="1:9" ht="21.95" customHeight="1" x14ac:dyDescent="0.25">
      <c r="A6" s="3" t="s">
        <v>10</v>
      </c>
      <c r="B6">
        <v>0.49522899999999997</v>
      </c>
      <c r="C6">
        <v>2.778</v>
      </c>
      <c r="D6">
        <v>0.13700000000000001</v>
      </c>
      <c r="E6">
        <v>8.6999999999999994E-2</v>
      </c>
      <c r="F6" s="6">
        <v>2.6080000000000001</v>
      </c>
      <c r="G6" s="4">
        <f t="shared" ref="G6:G35" si="0">SUM((B6+C6)-D6-E6-F6)</f>
        <v>0.44122899999999987</v>
      </c>
      <c r="H6" s="4">
        <f t="shared" ref="H6:H35" si="1">SUM(G6/C6)*100</f>
        <v>15.882973362131025</v>
      </c>
    </row>
    <row r="7" spans="1:9" ht="21.95" customHeight="1" x14ac:dyDescent="0.25">
      <c r="A7" s="3" t="s">
        <v>11</v>
      </c>
      <c r="B7">
        <v>0.50079099999999999</v>
      </c>
      <c r="C7">
        <v>2.8820000000000001</v>
      </c>
      <c r="D7">
        <v>0.15</v>
      </c>
      <c r="E7">
        <v>9.0999999999999998E-2</v>
      </c>
      <c r="F7" s="6">
        <v>2.7069999999999999</v>
      </c>
      <c r="G7" s="4">
        <f t="shared" si="0"/>
        <v>0.43479100000000015</v>
      </c>
      <c r="H7" s="4">
        <f t="shared" si="1"/>
        <v>15.086433032616242</v>
      </c>
    </row>
    <row r="8" spans="1:9" ht="21.95" customHeight="1" x14ac:dyDescent="0.25">
      <c r="A8" s="3" t="s">
        <v>12</v>
      </c>
      <c r="B8">
        <v>0.49967800000000001</v>
      </c>
      <c r="C8">
        <v>2.96</v>
      </c>
      <c r="D8">
        <v>0.127</v>
      </c>
      <c r="E8">
        <v>8.6999999999999994E-2</v>
      </c>
      <c r="F8" s="6">
        <v>2.8330000000000002</v>
      </c>
      <c r="G8" s="4">
        <f t="shared" si="0"/>
        <v>0.41267799999999921</v>
      </c>
      <c r="H8" s="4">
        <f t="shared" si="1"/>
        <v>13.941824324324298</v>
      </c>
    </row>
    <row r="9" spans="1:9" ht="21.95" customHeight="1" x14ac:dyDescent="0.25">
      <c r="A9" s="3" t="s">
        <v>13</v>
      </c>
      <c r="B9">
        <v>0.50279399999999996</v>
      </c>
      <c r="C9">
        <v>3.0649999999999999</v>
      </c>
      <c r="D9">
        <v>0.14399999999999999</v>
      </c>
      <c r="E9">
        <v>9.0999999999999998E-2</v>
      </c>
      <c r="F9" s="6">
        <v>2.8250000000000002</v>
      </c>
      <c r="G9" s="4">
        <f t="shared" si="0"/>
        <v>0.50779399999999963</v>
      </c>
      <c r="H9" s="4">
        <f t="shared" si="1"/>
        <v>16.567504078303415</v>
      </c>
    </row>
    <row r="10" spans="1:9" ht="21.95" customHeight="1" x14ac:dyDescent="0.25">
      <c r="A10" s="3" t="s">
        <v>14</v>
      </c>
      <c r="B10">
        <v>0.50323799999999996</v>
      </c>
      <c r="C10">
        <v>2.83</v>
      </c>
      <c r="D10">
        <v>0.14299999999999999</v>
      </c>
      <c r="E10">
        <v>9.4E-2</v>
      </c>
      <c r="F10" s="6">
        <v>2.665</v>
      </c>
      <c r="G10" s="4">
        <f t="shared" si="0"/>
        <v>0.43123800000000045</v>
      </c>
      <c r="H10" s="4">
        <f t="shared" si="1"/>
        <v>15.238091872791534</v>
      </c>
    </row>
    <row r="11" spans="1:9" ht="21.95" customHeight="1" x14ac:dyDescent="0.25">
      <c r="A11" s="3" t="s">
        <v>15</v>
      </c>
      <c r="B11">
        <v>0.50924599999999998</v>
      </c>
      <c r="C11">
        <v>2.8769999999999998</v>
      </c>
      <c r="D11">
        <v>0.14799999999999999</v>
      </c>
      <c r="E11">
        <v>8.5999999999999993E-2</v>
      </c>
      <c r="F11" s="6">
        <v>2.722</v>
      </c>
      <c r="G11" s="4">
        <f t="shared" si="0"/>
        <v>0.43024599999999991</v>
      </c>
      <c r="H11" s="4">
        <f t="shared" si="1"/>
        <v>14.954675008689605</v>
      </c>
    </row>
    <row r="12" spans="1:9" ht="21.95" customHeight="1" x14ac:dyDescent="0.25">
      <c r="A12" s="3" t="s">
        <v>16</v>
      </c>
      <c r="B12">
        <v>0.49990099999999998</v>
      </c>
      <c r="C12">
        <v>3.0569999999999999</v>
      </c>
      <c r="D12">
        <v>0.126</v>
      </c>
      <c r="E12">
        <v>8.8999999999999996E-2</v>
      </c>
      <c r="F12" s="6">
        <v>2.907</v>
      </c>
      <c r="G12" s="4">
        <f t="shared" si="0"/>
        <v>0.43490099999999998</v>
      </c>
      <c r="H12" s="4">
        <f t="shared" si="1"/>
        <v>14.22639842983317</v>
      </c>
    </row>
    <row r="13" spans="1:9" ht="21.95" customHeight="1" x14ac:dyDescent="0.25">
      <c r="A13" s="3" t="s">
        <v>17</v>
      </c>
      <c r="B13">
        <v>0.50323899999999999</v>
      </c>
      <c r="C13">
        <v>2.8119999999999998</v>
      </c>
      <c r="D13">
        <v>0.129</v>
      </c>
      <c r="E13">
        <v>8.7999999999999995E-2</v>
      </c>
      <c r="F13" s="6">
        <v>2.7</v>
      </c>
      <c r="G13" s="4">
        <f t="shared" si="0"/>
        <v>0.39823899999999979</v>
      </c>
      <c r="H13" s="4">
        <f t="shared" si="1"/>
        <v>14.162126600284489</v>
      </c>
    </row>
    <row r="14" spans="1:9" ht="21.95" customHeight="1" x14ac:dyDescent="0.25">
      <c r="A14" s="3" t="s">
        <v>18</v>
      </c>
      <c r="B14">
        <v>0.49563099999999999</v>
      </c>
      <c r="C14">
        <v>2.8580000000000001</v>
      </c>
      <c r="D14">
        <v>0.14399999999999999</v>
      </c>
      <c r="E14">
        <v>8.6999999999999994E-2</v>
      </c>
      <c r="F14" s="6">
        <v>2.694</v>
      </c>
      <c r="G14" s="4">
        <f t="shared" si="0"/>
        <v>0.42863099999999976</v>
      </c>
      <c r="H14" s="4">
        <f t="shared" si="1"/>
        <v>14.997585724282706</v>
      </c>
    </row>
    <row r="15" spans="1:9" ht="21.95" customHeight="1" x14ac:dyDescent="0.25">
      <c r="A15" s="3" t="s">
        <v>19</v>
      </c>
      <c r="B15">
        <v>0.50746599999999997</v>
      </c>
      <c r="C15">
        <v>2.895</v>
      </c>
      <c r="D15">
        <v>0.10199999999999999</v>
      </c>
      <c r="E15">
        <v>0.09</v>
      </c>
      <c r="F15" s="6">
        <v>2.7930000000000001</v>
      </c>
      <c r="G15" s="4">
        <f t="shared" si="0"/>
        <v>0.41746600000000011</v>
      </c>
      <c r="H15" s="4">
        <f t="shared" si="1"/>
        <v>14.420241796200351</v>
      </c>
    </row>
    <row r="16" spans="1:9" ht="21.95" customHeight="1" x14ac:dyDescent="0.25">
      <c r="A16" s="3" t="s">
        <v>20</v>
      </c>
      <c r="B16">
        <v>0.51058099999999995</v>
      </c>
      <c r="C16">
        <v>2.7160000000000002</v>
      </c>
      <c r="D16">
        <v>0.125</v>
      </c>
      <c r="E16">
        <v>8.5000000000000006E-2</v>
      </c>
      <c r="F16" s="6">
        <v>2.6269999999999998</v>
      </c>
      <c r="G16" s="4">
        <f t="shared" si="0"/>
        <v>0.38958100000000062</v>
      </c>
      <c r="H16" s="4">
        <f t="shared" si="1"/>
        <v>14.343924889543469</v>
      </c>
    </row>
    <row r="17" spans="1:8" ht="21.95" customHeight="1" x14ac:dyDescent="0.25">
      <c r="A17" s="3" t="s">
        <v>21</v>
      </c>
      <c r="B17">
        <v>0.50368400000000002</v>
      </c>
      <c r="C17">
        <v>2.7450000000000001</v>
      </c>
      <c r="D17">
        <v>0.13100000000000001</v>
      </c>
      <c r="E17">
        <v>8.5000000000000006E-2</v>
      </c>
      <c r="F17" s="6">
        <v>2.625</v>
      </c>
      <c r="G17" s="4">
        <f t="shared" si="0"/>
        <v>0.40768399999999971</v>
      </c>
      <c r="H17" s="4">
        <f t="shared" si="1"/>
        <v>14.851876138433504</v>
      </c>
    </row>
    <row r="18" spans="1:8" ht="21.95" customHeight="1" x14ac:dyDescent="0.25">
      <c r="A18" s="3" t="s">
        <v>22</v>
      </c>
      <c r="B18">
        <v>0.507911</v>
      </c>
      <c r="C18">
        <v>2.9449999999999998</v>
      </c>
      <c r="D18">
        <v>0.151</v>
      </c>
      <c r="E18">
        <v>8.6999999999999994E-2</v>
      </c>
      <c r="F18" s="6">
        <v>2.8159999999999998</v>
      </c>
      <c r="G18" s="4">
        <f t="shared" si="0"/>
        <v>0.39891100000000002</v>
      </c>
      <c r="H18" s="4">
        <f t="shared" si="1"/>
        <v>13.545365025466893</v>
      </c>
    </row>
    <row r="19" spans="1:8" ht="21.95" customHeight="1" x14ac:dyDescent="0.25">
      <c r="A19" s="3" t="s">
        <v>23</v>
      </c>
      <c r="B19">
        <v>0.49763400000000002</v>
      </c>
      <c r="C19">
        <v>2.8450000000000002</v>
      </c>
      <c r="D19">
        <v>0.14899999999999999</v>
      </c>
      <c r="E19">
        <v>8.7999999999999995E-2</v>
      </c>
      <c r="F19" s="6">
        <v>2.698</v>
      </c>
      <c r="G19" s="4">
        <f t="shared" si="0"/>
        <v>0.40763400000000027</v>
      </c>
      <c r="H19" s="4">
        <f t="shared" si="1"/>
        <v>14.328084358523736</v>
      </c>
    </row>
    <row r="20" spans="1:8" ht="21.95" customHeight="1" x14ac:dyDescent="0.25">
      <c r="A20" s="3" t="s">
        <v>24</v>
      </c>
      <c r="B20">
        <v>0.49723099999999998</v>
      </c>
      <c r="C20">
        <v>2.7789999999999999</v>
      </c>
      <c r="D20">
        <v>0.13900000000000001</v>
      </c>
      <c r="E20">
        <v>8.6999999999999994E-2</v>
      </c>
      <c r="F20" s="6">
        <v>2.6219999999999999</v>
      </c>
      <c r="G20" s="4">
        <f t="shared" si="0"/>
        <v>0.42823099999999981</v>
      </c>
      <c r="H20" s="4">
        <f t="shared" si="1"/>
        <v>15.409535804246124</v>
      </c>
    </row>
    <row r="21" spans="1:8" ht="21.95" customHeight="1" x14ac:dyDescent="0.25">
      <c r="A21" s="3" t="s">
        <v>25</v>
      </c>
      <c r="B21">
        <v>0.50279300000000005</v>
      </c>
      <c r="C21">
        <v>2.7789999999999999</v>
      </c>
      <c r="D21">
        <v>0.14499999999999999</v>
      </c>
      <c r="E21">
        <v>8.6999999999999994E-2</v>
      </c>
      <c r="F21" s="6">
        <v>2.645</v>
      </c>
      <c r="G21" s="4">
        <f t="shared" si="0"/>
        <v>0.40479299999999974</v>
      </c>
      <c r="H21" s="4">
        <f t="shared" si="1"/>
        <v>14.566138898884482</v>
      </c>
    </row>
    <row r="22" spans="1:8" ht="21.95" customHeight="1" x14ac:dyDescent="0.25">
      <c r="A22" s="3" t="s">
        <v>26</v>
      </c>
      <c r="B22">
        <v>0.50590900000000005</v>
      </c>
      <c r="C22">
        <v>2.8340000000000001</v>
      </c>
      <c r="D22">
        <v>0.16700000000000001</v>
      </c>
      <c r="E22">
        <v>9.0999999999999998E-2</v>
      </c>
      <c r="F22" s="6">
        <v>2.661</v>
      </c>
      <c r="G22" s="4">
        <f t="shared" si="0"/>
        <v>0.42090899999999998</v>
      </c>
      <c r="H22" s="4">
        <f t="shared" si="1"/>
        <v>14.852117148906139</v>
      </c>
    </row>
    <row r="23" spans="1:8" ht="21.95" customHeight="1" x14ac:dyDescent="0.25">
      <c r="A23" s="3" t="s">
        <v>27</v>
      </c>
      <c r="B23">
        <v>0.50101300000000004</v>
      </c>
      <c r="C23">
        <v>2.7770000000000001</v>
      </c>
      <c r="D23">
        <v>0.11799999999999999</v>
      </c>
      <c r="E23">
        <v>8.5999999999999993E-2</v>
      </c>
      <c r="F23" s="6">
        <v>2.6440000000000001</v>
      </c>
      <c r="G23" s="4">
        <f t="shared" si="0"/>
        <v>0.4300130000000002</v>
      </c>
      <c r="H23" s="4">
        <f t="shared" si="1"/>
        <v>15.48480374504862</v>
      </c>
    </row>
    <row r="24" spans="1:8" ht="21.95" customHeight="1" x14ac:dyDescent="0.25">
      <c r="A24" s="3" t="s">
        <v>28</v>
      </c>
      <c r="B24">
        <v>0.506131</v>
      </c>
      <c r="C24">
        <v>2.9239999999999999</v>
      </c>
      <c r="D24">
        <v>0.11</v>
      </c>
      <c r="E24">
        <v>8.5000000000000006E-2</v>
      </c>
      <c r="F24" s="6">
        <v>2.8069999999999999</v>
      </c>
      <c r="G24" s="4">
        <f t="shared" si="0"/>
        <v>0.42813100000000004</v>
      </c>
      <c r="H24" s="4">
        <f t="shared" si="1"/>
        <v>14.641963064295489</v>
      </c>
    </row>
    <row r="25" spans="1:8" ht="21.95" customHeight="1" x14ac:dyDescent="0.25">
      <c r="A25" s="3" t="s">
        <v>29</v>
      </c>
      <c r="B25">
        <v>0.50257099999999999</v>
      </c>
      <c r="C25">
        <v>2.722</v>
      </c>
      <c r="D25">
        <v>0.14499999999999999</v>
      </c>
      <c r="E25">
        <v>0.09</v>
      </c>
      <c r="F25" s="6">
        <v>2.5739999999999998</v>
      </c>
      <c r="G25" s="4">
        <f t="shared" si="0"/>
        <v>0.41557100000000036</v>
      </c>
      <c r="H25" s="4">
        <f t="shared" si="1"/>
        <v>15.267119764878778</v>
      </c>
    </row>
    <row r="26" spans="1:8" ht="21.95" customHeight="1" x14ac:dyDescent="0.25">
      <c r="A26" s="3" t="s">
        <v>30</v>
      </c>
      <c r="B26">
        <v>0.50079099999999999</v>
      </c>
      <c r="C26">
        <v>2.8980000000000001</v>
      </c>
      <c r="D26">
        <v>0.14399999999999999</v>
      </c>
      <c r="E26">
        <v>8.6999999999999994E-2</v>
      </c>
      <c r="F26" s="6">
        <v>2.738</v>
      </c>
      <c r="G26" s="4">
        <f t="shared" si="0"/>
        <v>0.42979099999999981</v>
      </c>
      <c r="H26" s="4">
        <f t="shared" si="1"/>
        <v>14.830607315389917</v>
      </c>
    </row>
    <row r="27" spans="1:8" ht="21.95" customHeight="1" x14ac:dyDescent="0.25">
      <c r="A27" s="3" t="s">
        <v>31</v>
      </c>
      <c r="B27">
        <v>0.50234800000000002</v>
      </c>
      <c r="C27">
        <v>2.9380000000000002</v>
      </c>
      <c r="D27">
        <v>0.13900000000000001</v>
      </c>
      <c r="E27">
        <v>8.5000000000000006E-2</v>
      </c>
      <c r="F27" s="6">
        <v>2.78</v>
      </c>
      <c r="G27" s="4">
        <f t="shared" si="0"/>
        <v>0.43634800000000018</v>
      </c>
      <c r="H27" s="4">
        <f t="shared" si="1"/>
        <v>14.851872021783533</v>
      </c>
    </row>
    <row r="28" spans="1:8" ht="21.95" customHeight="1" x14ac:dyDescent="0.25">
      <c r="A28" s="3" t="s">
        <v>32</v>
      </c>
      <c r="B28">
        <v>0.50323799999999996</v>
      </c>
      <c r="C28">
        <v>2.8279999999999998</v>
      </c>
      <c r="D28">
        <v>0.14099999999999999</v>
      </c>
      <c r="E28">
        <v>8.5999999999999993E-2</v>
      </c>
      <c r="F28" s="6">
        <v>2.665</v>
      </c>
      <c r="G28" s="4">
        <f t="shared" si="0"/>
        <v>0.43923800000000002</v>
      </c>
      <c r="H28" s="4">
        <f t="shared" si="1"/>
        <v>15.531753889674683</v>
      </c>
    </row>
    <row r="29" spans="1:8" ht="21.95" customHeight="1" x14ac:dyDescent="0.25">
      <c r="A29" s="3" t="s">
        <v>33</v>
      </c>
      <c r="B29">
        <v>0.50145799999999996</v>
      </c>
      <c r="C29">
        <v>2.9260000000000002</v>
      </c>
      <c r="D29">
        <v>0.121</v>
      </c>
      <c r="E29">
        <v>8.3000000000000004E-2</v>
      </c>
      <c r="F29" s="6">
        <v>2.79</v>
      </c>
      <c r="G29" s="4">
        <f t="shared" si="0"/>
        <v>0.4334579999999999</v>
      </c>
      <c r="H29" s="4">
        <f t="shared" si="1"/>
        <v>14.814012303485983</v>
      </c>
    </row>
    <row r="30" spans="1:8" ht="21.95" customHeight="1" x14ac:dyDescent="0.25">
      <c r="A30" s="3" t="s">
        <v>34</v>
      </c>
      <c r="B30">
        <v>0.50346100000000005</v>
      </c>
      <c r="C30">
        <v>2.82</v>
      </c>
      <c r="D30">
        <v>0.13700000000000001</v>
      </c>
      <c r="E30">
        <v>8.8999999999999996E-2</v>
      </c>
      <c r="F30" s="6">
        <v>2.6779999999999999</v>
      </c>
      <c r="G30" s="4">
        <f t="shared" si="0"/>
        <v>0.41946100000000008</v>
      </c>
      <c r="H30" s="4">
        <f t="shared" si="1"/>
        <v>14.874503546099294</v>
      </c>
    </row>
    <row r="31" spans="1:8" ht="21.95" customHeight="1" x14ac:dyDescent="0.25">
      <c r="A31" s="3" t="s">
        <v>35</v>
      </c>
      <c r="B31">
        <v>0.50212599999999996</v>
      </c>
      <c r="C31">
        <v>2.9689999999999999</v>
      </c>
      <c r="D31">
        <v>0.13700000000000001</v>
      </c>
      <c r="E31">
        <v>8.5000000000000006E-2</v>
      </c>
      <c r="F31" s="6">
        <v>2.8250000000000002</v>
      </c>
      <c r="G31" s="4">
        <f t="shared" si="0"/>
        <v>0.42412599999999978</v>
      </c>
      <c r="H31" s="4">
        <f t="shared" si="1"/>
        <v>14.285146513977764</v>
      </c>
    </row>
    <row r="32" spans="1:8" ht="21.95" customHeight="1" x14ac:dyDescent="0.25">
      <c r="A32" s="3" t="s">
        <v>36</v>
      </c>
      <c r="B32">
        <v>0.49923400000000001</v>
      </c>
      <c r="C32">
        <v>2.8079999999999998</v>
      </c>
      <c r="D32">
        <v>0.109</v>
      </c>
      <c r="E32">
        <v>8.5999999999999993E-2</v>
      </c>
      <c r="F32" s="6">
        <v>2.6789999999999998</v>
      </c>
      <c r="G32" s="4">
        <f t="shared" si="0"/>
        <v>0.43323400000000012</v>
      </c>
      <c r="H32" s="4">
        <f t="shared" si="1"/>
        <v>15.428561253561259</v>
      </c>
    </row>
    <row r="33" spans="1:8" ht="21.95" customHeight="1" x14ac:dyDescent="0.25">
      <c r="A33" s="3" t="s">
        <v>37</v>
      </c>
      <c r="B33">
        <v>0.50234800000000002</v>
      </c>
      <c r="C33">
        <v>2.7949999999999999</v>
      </c>
      <c r="D33">
        <v>0.111</v>
      </c>
      <c r="E33">
        <v>8.6999999999999994E-2</v>
      </c>
      <c r="F33" s="6">
        <v>2.669</v>
      </c>
      <c r="G33" s="4">
        <f t="shared" si="0"/>
        <v>0.43034799999999951</v>
      </c>
      <c r="H33" s="4">
        <f t="shared" si="1"/>
        <v>15.397066189624312</v>
      </c>
    </row>
    <row r="34" spans="1:8" ht="21.95" customHeight="1" x14ac:dyDescent="0.25">
      <c r="A34" s="3" t="s">
        <v>38</v>
      </c>
      <c r="B34">
        <v>0.50101399999999996</v>
      </c>
      <c r="C34">
        <v>2.7890000000000001</v>
      </c>
      <c r="D34">
        <v>0.126</v>
      </c>
      <c r="E34">
        <v>9.2999999999999999E-2</v>
      </c>
      <c r="F34" s="6">
        <v>2.6469999999999998</v>
      </c>
      <c r="G34" s="4">
        <f t="shared" si="0"/>
        <v>0.42401400000000056</v>
      </c>
      <c r="H34" s="4">
        <f t="shared" si="1"/>
        <v>15.203083542488367</v>
      </c>
    </row>
    <row r="35" spans="1:8" ht="21.95" customHeight="1" x14ac:dyDescent="0.25">
      <c r="A35" s="3" t="s">
        <v>39</v>
      </c>
      <c r="B35">
        <v>0.50101399999999996</v>
      </c>
      <c r="C35">
        <v>2.835</v>
      </c>
      <c r="D35">
        <v>0.11799999999999999</v>
      </c>
      <c r="E35">
        <v>8.6999999999999994E-2</v>
      </c>
      <c r="F35" s="6">
        <v>2.6850000000000001</v>
      </c>
      <c r="G35" s="4">
        <f t="shared" si="0"/>
        <v>0.44601399999999991</v>
      </c>
      <c r="H35" s="4">
        <f t="shared" si="1"/>
        <v>15.732416225749557</v>
      </c>
    </row>
    <row r="36" spans="1:8" ht="27.75" customHeight="1" x14ac:dyDescent="0.25">
      <c r="A36" s="12" t="s">
        <v>74</v>
      </c>
      <c r="B36" s="13">
        <f t="shared" ref="B36:H36" si="2">AVERAGE(B5:B35)</f>
        <v>0.50209458064516121</v>
      </c>
      <c r="C36" s="16">
        <f>SUM(C5:C35)</f>
        <v>88.391999999999982</v>
      </c>
      <c r="D36" s="16">
        <f t="shared" si="2"/>
        <v>0.1344193548387097</v>
      </c>
      <c r="E36" s="16">
        <f t="shared" si="2"/>
        <v>8.7677419354838707E-2</v>
      </c>
      <c r="F36" s="17">
        <f>SUM(F5:F35)</f>
        <v>83.857000000000028</v>
      </c>
      <c r="G36" s="16">
        <f t="shared" si="2"/>
        <v>0.42628812903225805</v>
      </c>
      <c r="H36" s="16">
        <f t="shared" si="2"/>
        <v>14.955383290214309</v>
      </c>
    </row>
    <row r="37" spans="1:8" x14ac:dyDescent="0.25">
      <c r="F37" s="6"/>
    </row>
    <row r="38" spans="1:8" x14ac:dyDescent="0.25">
      <c r="D38" s="6" t="s">
        <v>98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L11" sqref="L1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B2" s="2" t="s">
        <v>44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0.44566800000000001</v>
      </c>
      <c r="C5" s="4">
        <v>3.028</v>
      </c>
      <c r="D5" s="4">
        <v>0.185</v>
      </c>
      <c r="E5" s="4">
        <v>8.5000000000000006E-2</v>
      </c>
      <c r="F5" s="5">
        <v>2.8679999999999999</v>
      </c>
      <c r="G5" s="4">
        <f t="shared" ref="G5:G34" si="0">SUM((B5+C5)-D5-E5-F5)</f>
        <v>0.33566800000000008</v>
      </c>
      <c r="H5" s="4">
        <f t="shared" ref="H5:H34" si="1">SUM(G5/C5)*100</f>
        <v>11.085468956406871</v>
      </c>
    </row>
    <row r="6" spans="1:9" ht="21.95" customHeight="1" x14ac:dyDescent="0.25">
      <c r="A6" s="3" t="s">
        <v>10</v>
      </c>
      <c r="B6">
        <v>0.44111</v>
      </c>
      <c r="C6">
        <v>2.9870000000000001</v>
      </c>
      <c r="D6">
        <v>0.20599999999999999</v>
      </c>
      <c r="E6">
        <v>9.4E-2</v>
      </c>
      <c r="F6" s="6">
        <v>2.7909999999999999</v>
      </c>
      <c r="G6" s="4">
        <f t="shared" si="0"/>
        <v>0.33711000000000046</v>
      </c>
      <c r="H6" s="4">
        <f t="shared" si="1"/>
        <v>11.285905590893888</v>
      </c>
    </row>
    <row r="7" spans="1:9" ht="21.95" customHeight="1" x14ac:dyDescent="0.25">
      <c r="A7" s="3" t="s">
        <v>11</v>
      </c>
      <c r="B7">
        <v>0.44322</v>
      </c>
      <c r="C7">
        <v>2.835</v>
      </c>
      <c r="D7">
        <v>0.223</v>
      </c>
      <c r="E7">
        <v>9.0999999999999998E-2</v>
      </c>
      <c r="F7" s="6">
        <v>2.6349999999999998</v>
      </c>
      <c r="G7" s="4">
        <f t="shared" si="0"/>
        <v>0.32922000000000029</v>
      </c>
      <c r="H7" s="4">
        <f t="shared" si="1"/>
        <v>11.612698412698423</v>
      </c>
    </row>
    <row r="8" spans="1:9" ht="21.95" customHeight="1" x14ac:dyDescent="0.25">
      <c r="A8" s="3" t="s">
        <v>12</v>
      </c>
      <c r="B8">
        <v>0.443888</v>
      </c>
      <c r="C8">
        <v>2.835</v>
      </c>
      <c r="D8">
        <v>0.186</v>
      </c>
      <c r="E8">
        <v>0.09</v>
      </c>
      <c r="F8" s="6">
        <v>2.6760000000000002</v>
      </c>
      <c r="G8" s="4">
        <f t="shared" si="0"/>
        <v>0.32688799999999985</v>
      </c>
      <c r="H8" s="4">
        <f t="shared" si="1"/>
        <v>11.53044091710758</v>
      </c>
    </row>
    <row r="9" spans="1:9" ht="21.95" customHeight="1" x14ac:dyDescent="0.25">
      <c r="A9" s="3" t="s">
        <v>13</v>
      </c>
      <c r="B9">
        <v>0.42519800000000002</v>
      </c>
      <c r="C9">
        <v>2.835</v>
      </c>
      <c r="D9">
        <v>0.186</v>
      </c>
      <c r="E9">
        <v>9.1999999999999998E-2</v>
      </c>
      <c r="F9" s="6">
        <v>2.617</v>
      </c>
      <c r="G9" s="4">
        <f t="shared" si="0"/>
        <v>0.36519799999999991</v>
      </c>
      <c r="H9" s="4">
        <f t="shared" si="1"/>
        <v>12.881763668430333</v>
      </c>
    </row>
    <row r="10" spans="1:9" ht="21.95" customHeight="1" x14ac:dyDescent="0.25">
      <c r="A10" s="3" t="s">
        <v>14</v>
      </c>
      <c r="B10">
        <v>0.44233</v>
      </c>
      <c r="C10">
        <v>2.76</v>
      </c>
      <c r="D10">
        <v>0.77100000000000002</v>
      </c>
      <c r="E10">
        <v>9.0999999999999998E-2</v>
      </c>
      <c r="F10" s="6">
        <v>2.5659999999999998</v>
      </c>
      <c r="G10" s="4">
        <f t="shared" si="0"/>
        <v>-0.22567000000000004</v>
      </c>
      <c r="H10" s="4">
        <f t="shared" si="1"/>
        <v>-8.1764492753623212</v>
      </c>
    </row>
    <row r="11" spans="1:9" ht="21.95" customHeight="1" x14ac:dyDescent="0.25">
      <c r="A11" s="3" t="s">
        <v>15</v>
      </c>
      <c r="B11">
        <v>0.44477800000000001</v>
      </c>
      <c r="C11">
        <v>3.492</v>
      </c>
      <c r="D11">
        <v>0.114</v>
      </c>
      <c r="E11">
        <v>0</v>
      </c>
      <c r="F11" s="6">
        <v>2.673</v>
      </c>
      <c r="G11" s="4">
        <f t="shared" si="0"/>
        <v>1.149778</v>
      </c>
      <c r="H11" s="4">
        <f t="shared" si="1"/>
        <v>32.92605956471936</v>
      </c>
    </row>
    <row r="12" spans="1:9" ht="21.95" customHeight="1" x14ac:dyDescent="0.25">
      <c r="A12" s="3" t="s">
        <v>16</v>
      </c>
      <c r="B12">
        <v>0.43966</v>
      </c>
      <c r="C12">
        <v>2.9689999999999999</v>
      </c>
      <c r="D12">
        <v>0.154</v>
      </c>
      <c r="E12">
        <v>0.09</v>
      </c>
      <c r="F12" s="6">
        <v>2.84</v>
      </c>
      <c r="G12" s="4">
        <f t="shared" si="0"/>
        <v>0.32466000000000017</v>
      </c>
      <c r="H12" s="4">
        <f t="shared" si="1"/>
        <v>10.934994947793877</v>
      </c>
    </row>
    <row r="13" spans="1:9" ht="21.95" customHeight="1" x14ac:dyDescent="0.25">
      <c r="A13" s="3" t="s">
        <v>17</v>
      </c>
      <c r="B13">
        <v>0.440106</v>
      </c>
      <c r="C13">
        <v>3.15</v>
      </c>
      <c r="D13">
        <v>0.17699999999999999</v>
      </c>
      <c r="E13">
        <v>0.1857</v>
      </c>
      <c r="F13" s="6">
        <v>2.8860000000000001</v>
      </c>
      <c r="G13" s="4">
        <f t="shared" si="0"/>
        <v>0.34140599999999965</v>
      </c>
      <c r="H13" s="4">
        <f t="shared" si="1"/>
        <v>10.838285714285703</v>
      </c>
    </row>
    <row r="14" spans="1:9" ht="21.95" customHeight="1" x14ac:dyDescent="0.25">
      <c r="A14" s="3" t="s">
        <v>18</v>
      </c>
      <c r="B14">
        <v>0.43966</v>
      </c>
      <c r="C14">
        <v>2.8959999999999999</v>
      </c>
      <c r="D14">
        <v>0.24</v>
      </c>
      <c r="E14">
        <v>8.7999999999999995E-2</v>
      </c>
      <c r="F14" s="6">
        <v>2.6859999999999999</v>
      </c>
      <c r="G14" s="4">
        <f t="shared" si="0"/>
        <v>0.32165999999999961</v>
      </c>
      <c r="H14" s="4">
        <f t="shared" si="1"/>
        <v>11.107044198895014</v>
      </c>
    </row>
    <row r="15" spans="1:9" ht="21.95" customHeight="1" x14ac:dyDescent="0.25">
      <c r="A15" s="3" t="s">
        <v>19</v>
      </c>
      <c r="B15">
        <v>0.43921500000000002</v>
      </c>
      <c r="C15">
        <v>2.9089999999999998</v>
      </c>
      <c r="D15">
        <v>0.18099999999999999</v>
      </c>
      <c r="E15">
        <v>9.0999999999999998E-2</v>
      </c>
      <c r="F15" s="6">
        <v>2.6741000000000001</v>
      </c>
      <c r="G15" s="4">
        <f t="shared" si="0"/>
        <v>0.40211499999999933</v>
      </c>
      <c r="H15" s="4">
        <f t="shared" si="1"/>
        <v>13.82313509797179</v>
      </c>
    </row>
    <row r="16" spans="1:9" ht="21.95" customHeight="1" x14ac:dyDescent="0.25">
      <c r="A16" s="3" t="s">
        <v>20</v>
      </c>
      <c r="B16">
        <v>0.443666</v>
      </c>
      <c r="C16">
        <v>2.7189999999999999</v>
      </c>
      <c r="D16">
        <v>0.189</v>
      </c>
      <c r="E16">
        <v>9.0999999999999998E-2</v>
      </c>
      <c r="F16" s="6">
        <v>2.5819999999999999</v>
      </c>
      <c r="G16" s="4">
        <f t="shared" si="0"/>
        <v>0.30066599999999966</v>
      </c>
      <c r="H16" s="4">
        <f t="shared" si="1"/>
        <v>11.057962486208153</v>
      </c>
    </row>
    <row r="17" spans="1:8" ht="21.95" customHeight="1" x14ac:dyDescent="0.25">
      <c r="A17" s="3" t="s">
        <v>21</v>
      </c>
      <c r="B17">
        <v>0.44322</v>
      </c>
      <c r="C17">
        <v>2.8929999999999998</v>
      </c>
      <c r="D17">
        <v>0.749</v>
      </c>
      <c r="E17">
        <v>9.1999999999999998E-2</v>
      </c>
      <c r="F17" s="6">
        <v>2.7530000000000001</v>
      </c>
      <c r="G17" s="4">
        <f t="shared" si="0"/>
        <v>-0.25778000000000034</v>
      </c>
      <c r="H17" s="4">
        <f t="shared" si="1"/>
        <v>-8.9104735568614029</v>
      </c>
    </row>
    <row r="18" spans="1:8" ht="21.95" customHeight="1" x14ac:dyDescent="0.25">
      <c r="A18" s="3" t="s">
        <v>22</v>
      </c>
      <c r="B18">
        <v>0.44144099999999997</v>
      </c>
      <c r="C18">
        <v>3.63</v>
      </c>
      <c r="D18">
        <v>0.125</v>
      </c>
      <c r="E18">
        <v>0</v>
      </c>
      <c r="F18" s="6">
        <v>2.7370000000000001</v>
      </c>
      <c r="G18" s="4">
        <f t="shared" si="0"/>
        <v>1.209441</v>
      </c>
      <c r="H18" s="4">
        <f t="shared" si="1"/>
        <v>33.317933884297524</v>
      </c>
    </row>
    <row r="19" spans="1:8" ht="21.95" customHeight="1" x14ac:dyDescent="0.25">
      <c r="A19" s="3" t="s">
        <v>23</v>
      </c>
      <c r="B19">
        <v>0.42542099999999999</v>
      </c>
      <c r="C19">
        <v>3.0110000000000001</v>
      </c>
      <c r="D19">
        <v>0.17299999999999999</v>
      </c>
      <c r="E19">
        <v>8.8999999999999996E-2</v>
      </c>
      <c r="F19" s="6">
        <v>2.8580000000000001</v>
      </c>
      <c r="G19" s="4">
        <f t="shared" si="0"/>
        <v>0.31642100000000006</v>
      </c>
      <c r="H19" s="4">
        <f t="shared" si="1"/>
        <v>10.508834274327468</v>
      </c>
    </row>
    <row r="20" spans="1:8" ht="21.95" customHeight="1" x14ac:dyDescent="0.25">
      <c r="A20" s="3" t="s">
        <v>24</v>
      </c>
      <c r="B20">
        <v>0.42542099999999999</v>
      </c>
      <c r="C20">
        <v>3.109</v>
      </c>
      <c r="D20">
        <v>0.20100000000000001</v>
      </c>
      <c r="E20">
        <v>0.09</v>
      </c>
      <c r="F20" s="6">
        <v>2.9430000000000001</v>
      </c>
      <c r="G20" s="4">
        <f t="shared" si="0"/>
        <v>0.30042100000000005</v>
      </c>
      <c r="H20" s="4">
        <f t="shared" si="1"/>
        <v>9.6629462849790944</v>
      </c>
    </row>
    <row r="21" spans="1:8" ht="21.95" customHeight="1" x14ac:dyDescent="0.25">
      <c r="A21" s="3" t="s">
        <v>25</v>
      </c>
      <c r="B21">
        <v>0.44077300000000003</v>
      </c>
      <c r="C21">
        <v>3.141</v>
      </c>
      <c r="D21">
        <v>0.189</v>
      </c>
      <c r="E21">
        <v>8.8999999999999996E-2</v>
      </c>
      <c r="F21" s="6">
        <v>2.9860000000000002</v>
      </c>
      <c r="G21" s="4">
        <f t="shared" si="0"/>
        <v>0.31777299999999986</v>
      </c>
      <c r="H21" s="4">
        <f t="shared" si="1"/>
        <v>10.116937281120657</v>
      </c>
    </row>
    <row r="22" spans="1:8" ht="21.95" customHeight="1" x14ac:dyDescent="0.25">
      <c r="A22" s="3" t="s">
        <v>26</v>
      </c>
      <c r="B22">
        <v>0.443888</v>
      </c>
      <c r="C22">
        <v>3.1920000000000002</v>
      </c>
      <c r="D22">
        <v>0.17599999999999999</v>
      </c>
      <c r="E22">
        <v>9.2999999999999999E-2</v>
      </c>
      <c r="F22" s="6">
        <v>3.0590000000000002</v>
      </c>
      <c r="G22" s="4">
        <f t="shared" si="0"/>
        <v>0.30788799999999972</v>
      </c>
      <c r="H22" s="4">
        <f t="shared" si="1"/>
        <v>9.6456140350877106</v>
      </c>
    </row>
    <row r="23" spans="1:8" ht="21.95" customHeight="1" x14ac:dyDescent="0.25">
      <c r="A23" s="3" t="s">
        <v>27</v>
      </c>
      <c r="B23">
        <v>0.44344299999999998</v>
      </c>
      <c r="C23">
        <v>3.5819999999999999</v>
      </c>
      <c r="D23">
        <v>0.19700000000000001</v>
      </c>
      <c r="E23">
        <v>9.2999999999999999E-2</v>
      </c>
      <c r="F23" s="6">
        <v>2.92</v>
      </c>
      <c r="G23" s="4">
        <f t="shared" si="0"/>
        <v>0.81544300000000014</v>
      </c>
      <c r="H23" s="4">
        <f t="shared" si="1"/>
        <v>22.765019542155226</v>
      </c>
    </row>
    <row r="24" spans="1:8" ht="21.95" customHeight="1" x14ac:dyDescent="0.25">
      <c r="A24" s="3" t="s">
        <v>28</v>
      </c>
      <c r="B24">
        <v>0.443888</v>
      </c>
      <c r="C24">
        <v>4.3609999999999998</v>
      </c>
      <c r="D24">
        <v>0.25600000000000001</v>
      </c>
      <c r="E24">
        <v>9.2999999999999999E-2</v>
      </c>
      <c r="F24" s="6">
        <v>3.0219999999999998</v>
      </c>
      <c r="G24" s="4">
        <f t="shared" si="0"/>
        <v>1.4338880000000001</v>
      </c>
      <c r="H24" s="4">
        <f t="shared" si="1"/>
        <v>32.879798211419406</v>
      </c>
    </row>
    <row r="25" spans="1:8" ht="21.95" customHeight="1" x14ac:dyDescent="0.25">
      <c r="A25" s="3" t="s">
        <v>29</v>
      </c>
      <c r="B25">
        <v>0.47422300000000001</v>
      </c>
      <c r="C25">
        <v>3.153</v>
      </c>
      <c r="D25">
        <v>0.17799999999999999</v>
      </c>
      <c r="E25">
        <v>0.184</v>
      </c>
      <c r="F25" s="6">
        <v>2.8940000000000001</v>
      </c>
      <c r="G25" s="4">
        <f t="shared" si="0"/>
        <v>0.37122299999999964</v>
      </c>
      <c r="H25" s="4">
        <f t="shared" si="1"/>
        <v>11.773644148430055</v>
      </c>
    </row>
    <row r="26" spans="1:8" ht="21.95" customHeight="1" x14ac:dyDescent="0.25">
      <c r="A26" s="3" t="s">
        <v>30</v>
      </c>
      <c r="B26">
        <v>0.47184300000000001</v>
      </c>
      <c r="C26">
        <v>2.923</v>
      </c>
      <c r="D26">
        <v>0.188</v>
      </c>
      <c r="E26">
        <v>0.09</v>
      </c>
      <c r="F26" s="6">
        <v>2.7389999999999999</v>
      </c>
      <c r="G26" s="4">
        <f t="shared" si="0"/>
        <v>0.37784299999999993</v>
      </c>
      <c r="H26" s="4">
        <f t="shared" si="1"/>
        <v>12.926548067054394</v>
      </c>
    </row>
    <row r="27" spans="1:8" ht="21.95" customHeight="1" x14ac:dyDescent="0.25">
      <c r="A27" s="3" t="s">
        <v>31</v>
      </c>
      <c r="B27">
        <v>0.47440700000000002</v>
      </c>
      <c r="C27">
        <v>2.7970000000000002</v>
      </c>
      <c r="D27">
        <v>0.185</v>
      </c>
      <c r="E27">
        <v>9.0999999999999998E-2</v>
      </c>
      <c r="F27" s="6">
        <v>2.6179999999999999</v>
      </c>
      <c r="G27" s="4">
        <f t="shared" si="0"/>
        <v>0.37740699999999983</v>
      </c>
      <c r="H27" s="4">
        <f t="shared" si="1"/>
        <v>13.493278512692164</v>
      </c>
    </row>
    <row r="28" spans="1:8" ht="21.95" customHeight="1" x14ac:dyDescent="0.25">
      <c r="A28" s="3" t="s">
        <v>32</v>
      </c>
      <c r="B28">
        <v>0.471167</v>
      </c>
      <c r="C28">
        <v>2.9369999999999998</v>
      </c>
      <c r="D28">
        <v>0.17499999999999999</v>
      </c>
      <c r="E28">
        <v>0.09</v>
      </c>
      <c r="F28" s="6">
        <v>2.7450000000000001</v>
      </c>
      <c r="G28" s="4">
        <f t="shared" si="0"/>
        <v>0.39816699999999994</v>
      </c>
      <c r="H28" s="4">
        <f t="shared" si="1"/>
        <v>13.556928838951309</v>
      </c>
    </row>
    <row r="29" spans="1:8" ht="21.95" customHeight="1" x14ac:dyDescent="0.25">
      <c r="A29" s="3" t="s">
        <v>33</v>
      </c>
      <c r="B29">
        <v>0.47000900000000001</v>
      </c>
      <c r="C29">
        <v>2.899</v>
      </c>
      <c r="D29">
        <v>0.17100000000000001</v>
      </c>
      <c r="E29">
        <v>0.09</v>
      </c>
      <c r="F29" s="6">
        <v>2.7410000000000001</v>
      </c>
      <c r="G29" s="4">
        <f t="shared" si="0"/>
        <v>0.36700900000000036</v>
      </c>
      <c r="H29" s="4">
        <f t="shared" si="1"/>
        <v>12.659848223525366</v>
      </c>
    </row>
    <row r="30" spans="1:8" ht="21.95" customHeight="1" x14ac:dyDescent="0.25">
      <c r="A30" s="3" t="s">
        <v>34</v>
      </c>
      <c r="B30">
        <v>0.47278700000000001</v>
      </c>
      <c r="C30">
        <v>3.2040000000000002</v>
      </c>
      <c r="D30">
        <v>0.17299999999999999</v>
      </c>
      <c r="E30">
        <v>9.4E-2</v>
      </c>
      <c r="F30" s="6">
        <v>3.0030000000000001</v>
      </c>
      <c r="G30" s="4">
        <f t="shared" si="0"/>
        <v>0.40678700000000001</v>
      </c>
      <c r="H30" s="4">
        <f t="shared" si="1"/>
        <v>12.696223470661671</v>
      </c>
    </row>
    <row r="31" spans="1:8" ht="21.95" customHeight="1" x14ac:dyDescent="0.25">
      <c r="A31" s="3" t="s">
        <v>35</v>
      </c>
      <c r="B31">
        <v>0.47303600000000001</v>
      </c>
      <c r="C31">
        <v>3.1480000000000001</v>
      </c>
      <c r="D31">
        <v>0.19400000000000001</v>
      </c>
      <c r="E31">
        <v>9.0999999999999998E-2</v>
      </c>
      <c r="F31" s="6">
        <v>2.9620000000000002</v>
      </c>
      <c r="G31" s="4">
        <f t="shared" si="0"/>
        <v>0.37403599999999981</v>
      </c>
      <c r="H31" s="4">
        <f t="shared" si="1"/>
        <v>11.881702668360857</v>
      </c>
    </row>
    <row r="32" spans="1:8" ht="21.95" customHeight="1" x14ac:dyDescent="0.25">
      <c r="A32" s="3" t="s">
        <v>36</v>
      </c>
      <c r="B32">
        <v>0.47275899999999998</v>
      </c>
      <c r="C32">
        <v>2.931</v>
      </c>
      <c r="D32">
        <v>0.20599999999999999</v>
      </c>
      <c r="E32">
        <v>8.8999999999999996E-2</v>
      </c>
      <c r="F32" s="6">
        <v>2.7389999999999999</v>
      </c>
      <c r="G32" s="4">
        <f t="shared" si="0"/>
        <v>0.36975900000000017</v>
      </c>
      <c r="H32" s="4">
        <f t="shared" si="1"/>
        <v>12.615455475946783</v>
      </c>
    </row>
    <row r="33" spans="1:8" ht="21.95" customHeight="1" x14ac:dyDescent="0.25">
      <c r="A33" s="3" t="s">
        <v>37</v>
      </c>
      <c r="B33">
        <v>0.48613400000000001</v>
      </c>
      <c r="C33">
        <v>2.4849999999999999</v>
      </c>
      <c r="D33">
        <v>0.193</v>
      </c>
      <c r="E33">
        <v>0</v>
      </c>
      <c r="F33" s="6">
        <v>2.3860000000000001</v>
      </c>
      <c r="G33" s="4">
        <f t="shared" si="0"/>
        <v>0.39213399999999954</v>
      </c>
      <c r="H33" s="4">
        <f t="shared" si="1"/>
        <v>15.780040241448676</v>
      </c>
    </row>
    <row r="34" spans="1:8" ht="21.95" customHeight="1" x14ac:dyDescent="0.25">
      <c r="A34" s="3" t="s">
        <v>38</v>
      </c>
      <c r="B34">
        <v>0.47362300000000002</v>
      </c>
      <c r="C34">
        <v>2.9009999999999998</v>
      </c>
      <c r="D34">
        <v>0.182</v>
      </c>
      <c r="E34">
        <v>9.1999999999999998E-2</v>
      </c>
      <c r="F34" s="6">
        <v>2.7120000000000002</v>
      </c>
      <c r="G34" s="4">
        <f t="shared" si="0"/>
        <v>0.3886229999999995</v>
      </c>
      <c r="H34" s="4">
        <f t="shared" si="1"/>
        <v>13.396173733195432</v>
      </c>
    </row>
    <row r="35" spans="1:8" ht="21.95" customHeight="1" x14ac:dyDescent="0.25">
      <c r="A35" s="3" t="s">
        <v>39</v>
      </c>
      <c r="D35" s="6" t="s">
        <v>40</v>
      </c>
      <c r="E35" s="6"/>
      <c r="F35" s="5">
        <f>SUM(F5:F34)</f>
        <v>83.311099999999996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L12" sqref="L12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99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2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2"/>
      <c r="F4" s="19"/>
      <c r="G4" s="21"/>
      <c r="H4" s="21"/>
    </row>
    <row r="5" spans="1:9" ht="21.95" customHeight="1" x14ac:dyDescent="0.25">
      <c r="A5" s="3">
        <v>1</v>
      </c>
      <c r="B5">
        <v>0.50056800000000001</v>
      </c>
      <c r="C5" s="4">
        <v>2.8140000000000001</v>
      </c>
      <c r="D5" s="4">
        <v>0.104</v>
      </c>
      <c r="E5" s="4">
        <v>8.7999999999999995E-2</v>
      </c>
      <c r="F5" s="5">
        <v>2.6789999999999998</v>
      </c>
      <c r="G5" s="4">
        <f>SUM((B5+C5)-D5-E5-F5)</f>
        <v>0.44356799999999996</v>
      </c>
      <c r="H5" s="4">
        <f>SUM(G5/C5)*100</f>
        <v>15.762899786780382</v>
      </c>
    </row>
    <row r="6" spans="1:9" ht="21.95" customHeight="1" x14ac:dyDescent="0.25">
      <c r="A6" s="3" t="s">
        <v>10</v>
      </c>
      <c r="B6">
        <v>0.50234800000000002</v>
      </c>
      <c r="C6">
        <v>2.7989999999999999</v>
      </c>
      <c r="D6">
        <v>0.10100000000000001</v>
      </c>
      <c r="E6">
        <v>8.8999999999999996E-2</v>
      </c>
      <c r="F6" s="6">
        <v>2.657</v>
      </c>
      <c r="G6" s="4">
        <f t="shared" ref="G6:G35" si="0">SUM((B6+C6)-D6-E6-F6)</f>
        <v>0.45434799999999997</v>
      </c>
      <c r="H6" s="4">
        <f t="shared" ref="H6:H35" si="1">SUM(G6/C6)*100</f>
        <v>16.232511611289745</v>
      </c>
    </row>
    <row r="7" spans="1:9" ht="21.95" customHeight="1" x14ac:dyDescent="0.25">
      <c r="A7" s="3" t="s">
        <v>11</v>
      </c>
      <c r="B7">
        <v>0.51035799999999998</v>
      </c>
      <c r="C7">
        <v>2.8250000000000002</v>
      </c>
      <c r="D7">
        <v>0.12</v>
      </c>
      <c r="E7">
        <v>8.6999999999999994E-2</v>
      </c>
      <c r="F7" s="6">
        <v>2.6829999999999998</v>
      </c>
      <c r="G7" s="4">
        <f t="shared" si="0"/>
        <v>0.44535800000000014</v>
      </c>
      <c r="H7" s="4">
        <f t="shared" si="1"/>
        <v>15.764884955752217</v>
      </c>
    </row>
    <row r="8" spans="1:9" ht="21.95" customHeight="1" x14ac:dyDescent="0.25">
      <c r="A8" s="3" t="s">
        <v>12</v>
      </c>
      <c r="B8">
        <v>0.49923299999999998</v>
      </c>
      <c r="C8">
        <v>2.7679999999999998</v>
      </c>
      <c r="D8">
        <v>0.11600000000000001</v>
      </c>
      <c r="E8">
        <v>9.6000000000000002E-2</v>
      </c>
      <c r="F8" s="6">
        <v>2.5880000000000001</v>
      </c>
      <c r="G8" s="4">
        <f t="shared" si="0"/>
        <v>0.46723299999999934</v>
      </c>
      <c r="H8" s="4">
        <f t="shared" si="1"/>
        <v>16.879804913294773</v>
      </c>
    </row>
    <row r="9" spans="1:9" ht="21.95" customHeight="1" x14ac:dyDescent="0.25">
      <c r="A9" s="3" t="s">
        <v>13</v>
      </c>
      <c r="B9">
        <v>0.49990099999999998</v>
      </c>
      <c r="C9">
        <v>2.8730000000000002</v>
      </c>
      <c r="D9">
        <v>0.13100000000000001</v>
      </c>
      <c r="E9">
        <v>8.3000000000000004E-2</v>
      </c>
      <c r="F9" s="6">
        <v>2.6749999999999998</v>
      </c>
      <c r="G9" s="4">
        <f t="shared" si="0"/>
        <v>0.48390100000000036</v>
      </c>
      <c r="H9" s="4">
        <f t="shared" si="1"/>
        <v>16.843056038983654</v>
      </c>
    </row>
    <row r="10" spans="1:9" ht="21.95" customHeight="1" x14ac:dyDescent="0.25">
      <c r="A10" s="3" t="s">
        <v>14</v>
      </c>
      <c r="B10">
        <v>0.50724400000000003</v>
      </c>
      <c r="C10">
        <v>2.8620000000000001</v>
      </c>
      <c r="D10">
        <v>0.112</v>
      </c>
      <c r="E10">
        <v>8.5999999999999993E-2</v>
      </c>
      <c r="F10" s="6">
        <v>2.7669999999999999</v>
      </c>
      <c r="G10" s="4">
        <f t="shared" si="0"/>
        <v>0.40424400000000027</v>
      </c>
      <c r="H10" s="4">
        <f t="shared" si="1"/>
        <v>14.124528301886802</v>
      </c>
    </row>
    <row r="11" spans="1:9" ht="21.95" customHeight="1" x14ac:dyDescent="0.25">
      <c r="A11" s="3" t="s">
        <v>15</v>
      </c>
      <c r="B11">
        <v>0.50479600000000002</v>
      </c>
      <c r="C11">
        <v>2.9980000000000002</v>
      </c>
      <c r="D11">
        <v>0.13700000000000001</v>
      </c>
      <c r="E11">
        <v>8.7999999999999995E-2</v>
      </c>
      <c r="F11" s="6">
        <v>2.863</v>
      </c>
      <c r="G11" s="4">
        <f t="shared" si="0"/>
        <v>0.41479599999999994</v>
      </c>
      <c r="H11" s="4">
        <f t="shared" si="1"/>
        <v>13.83575717144763</v>
      </c>
    </row>
    <row r="12" spans="1:9" ht="21.95" customHeight="1" x14ac:dyDescent="0.25">
      <c r="A12" s="3" t="s">
        <v>16</v>
      </c>
      <c r="B12">
        <v>0.50056900000000004</v>
      </c>
      <c r="C12">
        <v>2.8279999999999998</v>
      </c>
      <c r="D12">
        <v>0.10199999999999999</v>
      </c>
      <c r="E12">
        <v>8.5000000000000006E-2</v>
      </c>
      <c r="F12" s="6">
        <v>2.7290000000000001</v>
      </c>
      <c r="G12" s="4">
        <f t="shared" si="0"/>
        <v>0.41256899999999996</v>
      </c>
      <c r="H12" s="4">
        <f t="shared" si="1"/>
        <v>14.588719943422912</v>
      </c>
    </row>
    <row r="13" spans="1:9" ht="21.95" customHeight="1" x14ac:dyDescent="0.25">
      <c r="A13" s="3" t="s">
        <v>17</v>
      </c>
      <c r="B13">
        <v>0.49762899999999999</v>
      </c>
      <c r="C13">
        <v>2.887</v>
      </c>
      <c r="D13">
        <v>9.5000000000000001E-2</v>
      </c>
      <c r="E13">
        <v>9.0999999999999998E-2</v>
      </c>
      <c r="F13" s="6">
        <v>2.8010000000000002</v>
      </c>
      <c r="G13" s="4">
        <f t="shared" si="0"/>
        <v>0.39762899999999934</v>
      </c>
      <c r="H13" s="4">
        <f t="shared" si="1"/>
        <v>13.77308624870105</v>
      </c>
    </row>
    <row r="14" spans="1:9" ht="21.95" customHeight="1" x14ac:dyDescent="0.25">
      <c r="A14" s="3" t="s">
        <v>18</v>
      </c>
      <c r="B14">
        <v>0.50301600000000002</v>
      </c>
      <c r="C14">
        <v>2.851</v>
      </c>
      <c r="D14">
        <v>0.1</v>
      </c>
      <c r="E14">
        <v>8.8999999999999996E-2</v>
      </c>
      <c r="F14" s="6">
        <v>2.72</v>
      </c>
      <c r="G14" s="4">
        <f t="shared" si="0"/>
        <v>0.44501599999999986</v>
      </c>
      <c r="H14" s="4">
        <f t="shared" si="1"/>
        <v>15.609119607155378</v>
      </c>
    </row>
    <row r="15" spans="1:9" ht="21.95" customHeight="1" x14ac:dyDescent="0.25">
      <c r="A15" s="3" t="s">
        <v>19</v>
      </c>
      <c r="B15">
        <v>0.50346100000000005</v>
      </c>
      <c r="C15">
        <v>2.7709999999999999</v>
      </c>
      <c r="D15">
        <v>0.105</v>
      </c>
      <c r="E15">
        <v>0.09</v>
      </c>
      <c r="F15" s="6">
        <v>2.6509999999999998</v>
      </c>
      <c r="G15" s="4">
        <f t="shared" si="0"/>
        <v>0.42846100000000042</v>
      </c>
      <c r="H15" s="4">
        <f t="shared" si="1"/>
        <v>15.462324070732603</v>
      </c>
    </row>
    <row r="16" spans="1:9" ht="21.95" customHeight="1" x14ac:dyDescent="0.25">
      <c r="A16" s="3" t="s">
        <v>20</v>
      </c>
      <c r="B16">
        <v>0.49540899999999999</v>
      </c>
      <c r="C16">
        <v>2.657</v>
      </c>
      <c r="D16">
        <v>0.11899999999999999</v>
      </c>
      <c r="E16">
        <v>8.5999999999999993E-2</v>
      </c>
      <c r="F16" s="6">
        <v>2.5219999999999998</v>
      </c>
      <c r="G16" s="4">
        <f t="shared" si="0"/>
        <v>0.42540900000000015</v>
      </c>
      <c r="H16" s="4">
        <f t="shared" si="1"/>
        <v>16.010876928867148</v>
      </c>
    </row>
    <row r="17" spans="1:8" ht="21.95" customHeight="1" x14ac:dyDescent="0.25">
      <c r="A17" s="3" t="s">
        <v>21</v>
      </c>
      <c r="B17">
        <v>0.49433899999999997</v>
      </c>
      <c r="C17">
        <v>2.7749999999999999</v>
      </c>
      <c r="D17">
        <v>0.128</v>
      </c>
      <c r="E17">
        <v>9.0999999999999998E-2</v>
      </c>
      <c r="F17" s="6">
        <v>2.6619999999999999</v>
      </c>
      <c r="G17" s="4">
        <f t="shared" si="0"/>
        <v>0.38833899999999977</v>
      </c>
      <c r="H17" s="4">
        <f t="shared" si="1"/>
        <v>13.994198198198191</v>
      </c>
    </row>
    <row r="18" spans="1:8" ht="21.95" customHeight="1" x14ac:dyDescent="0.25">
      <c r="A18" s="3" t="s">
        <v>22</v>
      </c>
      <c r="B18">
        <v>0.49901099999999998</v>
      </c>
      <c r="C18">
        <v>2.7149999999999999</v>
      </c>
      <c r="D18">
        <v>0.122</v>
      </c>
      <c r="E18">
        <v>0.09</v>
      </c>
      <c r="F18" s="6">
        <v>2.5659999999999998</v>
      </c>
      <c r="G18" s="4">
        <f t="shared" si="0"/>
        <v>0.43601100000000015</v>
      </c>
      <c r="H18" s="4">
        <f t="shared" si="1"/>
        <v>16.059337016574592</v>
      </c>
    </row>
    <row r="19" spans="1:8" ht="21.95" customHeight="1" x14ac:dyDescent="0.25">
      <c r="A19" s="3" t="s">
        <v>23</v>
      </c>
      <c r="B19">
        <v>0.50323899999999999</v>
      </c>
      <c r="C19">
        <v>2.74</v>
      </c>
      <c r="D19">
        <v>0.14599999999999999</v>
      </c>
      <c r="E19">
        <v>8.6999999999999994E-2</v>
      </c>
      <c r="F19" s="6">
        <v>2.56</v>
      </c>
      <c r="G19" s="4">
        <f t="shared" si="0"/>
        <v>0.45023899999999983</v>
      </c>
      <c r="H19" s="4">
        <f t="shared" si="1"/>
        <v>16.432080291970795</v>
      </c>
    </row>
    <row r="20" spans="1:8" ht="21.95" customHeight="1" x14ac:dyDescent="0.25">
      <c r="A20" s="3" t="s">
        <v>24</v>
      </c>
      <c r="B20">
        <v>0.50301600000000002</v>
      </c>
      <c r="C20">
        <v>2.677</v>
      </c>
      <c r="D20">
        <v>0.108</v>
      </c>
      <c r="E20">
        <v>8.8999999999999996E-2</v>
      </c>
      <c r="F20" s="6">
        <v>2.548</v>
      </c>
      <c r="G20" s="4">
        <f t="shared" si="0"/>
        <v>0.43501600000000007</v>
      </c>
      <c r="H20" s="4">
        <f t="shared" si="1"/>
        <v>16.250130743369446</v>
      </c>
    </row>
    <row r="21" spans="1:8" ht="21.95" customHeight="1" x14ac:dyDescent="0.25">
      <c r="A21" s="3" t="s">
        <v>25</v>
      </c>
      <c r="B21">
        <v>0.49967800000000001</v>
      </c>
      <c r="C21">
        <v>2.125</v>
      </c>
      <c r="D21">
        <v>0.79900000000000004</v>
      </c>
      <c r="E21">
        <v>0</v>
      </c>
      <c r="F21" s="6">
        <v>1.9950000000000001</v>
      </c>
      <c r="G21" s="4">
        <f t="shared" si="0"/>
        <v>-0.16932200000000019</v>
      </c>
      <c r="H21" s="4">
        <f t="shared" si="1"/>
        <v>-7.9680941176470679</v>
      </c>
    </row>
    <row r="22" spans="1:8" ht="21.95" customHeight="1" x14ac:dyDescent="0.25">
      <c r="A22" s="3" t="s">
        <v>26</v>
      </c>
      <c r="B22">
        <v>0.50346100000000005</v>
      </c>
      <c r="C22">
        <v>4.3579999999999997</v>
      </c>
      <c r="D22">
        <v>0.41099999999999998</v>
      </c>
      <c r="E22">
        <v>8.7999999999999995E-2</v>
      </c>
      <c r="F22" s="6">
        <v>3.052</v>
      </c>
      <c r="G22" s="4">
        <f t="shared" si="0"/>
        <v>1.3104609999999997</v>
      </c>
      <c r="H22" s="4">
        <f t="shared" si="1"/>
        <v>30.070238641578701</v>
      </c>
    </row>
    <row r="23" spans="1:8" ht="21.95" customHeight="1" x14ac:dyDescent="0.25">
      <c r="A23" s="3" t="s">
        <v>27</v>
      </c>
      <c r="B23">
        <v>0.48364299999999999</v>
      </c>
      <c r="C23">
        <v>2.6070000000000002</v>
      </c>
      <c r="D23">
        <v>0.10100000000000001</v>
      </c>
      <c r="E23">
        <v>0.18099999999999999</v>
      </c>
      <c r="F23" s="6">
        <v>2.41</v>
      </c>
      <c r="G23" s="4">
        <f t="shared" si="0"/>
        <v>0.39864299999999986</v>
      </c>
      <c r="H23" s="4">
        <f t="shared" si="1"/>
        <v>15.291254315304942</v>
      </c>
    </row>
    <row r="24" spans="1:8" ht="21.95" customHeight="1" x14ac:dyDescent="0.25">
      <c r="A24" s="3" t="s">
        <v>28</v>
      </c>
      <c r="B24">
        <v>0.50031999999999999</v>
      </c>
      <c r="C24">
        <v>2.778</v>
      </c>
      <c r="D24">
        <v>9.7000000000000003E-2</v>
      </c>
      <c r="E24">
        <v>9.1999999999999998E-2</v>
      </c>
      <c r="F24" s="6">
        <v>2.681</v>
      </c>
      <c r="G24" s="4">
        <f t="shared" si="0"/>
        <v>0.40831999999999979</v>
      </c>
      <c r="H24" s="4">
        <f t="shared" si="1"/>
        <v>14.698344132469396</v>
      </c>
    </row>
    <row r="25" spans="1:8" ht="21.95" customHeight="1" x14ac:dyDescent="0.25">
      <c r="A25" s="3" t="s">
        <v>29</v>
      </c>
      <c r="B25">
        <v>0.50390599999999997</v>
      </c>
      <c r="C25">
        <v>2.8079999999999998</v>
      </c>
      <c r="D25">
        <v>0.11700000000000001</v>
      </c>
      <c r="E25">
        <v>9.1999999999999998E-2</v>
      </c>
      <c r="F25" s="6">
        <v>2.6850000000000001</v>
      </c>
      <c r="G25" s="4">
        <f t="shared" si="0"/>
        <v>0.41790599999999944</v>
      </c>
      <c r="H25" s="4">
        <f t="shared" si="1"/>
        <v>14.882692307692288</v>
      </c>
    </row>
    <row r="26" spans="1:8" ht="21.95" customHeight="1" x14ac:dyDescent="0.25">
      <c r="A26" s="3" t="s">
        <v>30</v>
      </c>
      <c r="B26">
        <v>0.49767600000000001</v>
      </c>
      <c r="C26">
        <v>2.8650000000000002</v>
      </c>
      <c r="D26">
        <v>0.13400000000000001</v>
      </c>
      <c r="E26">
        <v>0.09</v>
      </c>
      <c r="F26" s="6">
        <v>2.702</v>
      </c>
      <c r="G26" s="4">
        <f t="shared" si="0"/>
        <v>0.43667600000000073</v>
      </c>
      <c r="H26" s="4">
        <f t="shared" si="1"/>
        <v>15.241745200698103</v>
      </c>
    </row>
    <row r="27" spans="1:8" ht="21.95" customHeight="1" x14ac:dyDescent="0.25">
      <c r="A27" s="3" t="s">
        <v>31</v>
      </c>
      <c r="B27">
        <v>0.50048800000000004</v>
      </c>
      <c r="C27">
        <v>2.887</v>
      </c>
      <c r="D27">
        <v>0.126</v>
      </c>
      <c r="E27">
        <v>9.4E-2</v>
      </c>
      <c r="F27" s="6">
        <v>2.7130000000000001</v>
      </c>
      <c r="G27" s="4">
        <f t="shared" si="0"/>
        <v>0.45448800000000045</v>
      </c>
      <c r="H27" s="4">
        <f t="shared" si="1"/>
        <v>15.74257014201595</v>
      </c>
    </row>
    <row r="28" spans="1:8" ht="21.95" customHeight="1" x14ac:dyDescent="0.25">
      <c r="A28" s="3" t="s">
        <v>32</v>
      </c>
      <c r="B28">
        <v>0.50301600000000002</v>
      </c>
      <c r="C28">
        <v>3.0859999999999999</v>
      </c>
      <c r="D28">
        <v>0.69499999999999995</v>
      </c>
      <c r="E28">
        <v>8.8999999999999996E-2</v>
      </c>
      <c r="F28" s="6">
        <v>2.1560000000000001</v>
      </c>
      <c r="G28" s="4">
        <f t="shared" si="0"/>
        <v>0.64901600000000004</v>
      </c>
      <c r="H28" s="4">
        <f t="shared" si="1"/>
        <v>21.030978613091385</v>
      </c>
    </row>
    <row r="29" spans="1:8" ht="21.95" customHeight="1" x14ac:dyDescent="0.25">
      <c r="A29" s="3" t="s">
        <v>33</v>
      </c>
      <c r="B29">
        <v>0.494784</v>
      </c>
      <c r="C29">
        <v>3.26</v>
      </c>
      <c r="D29">
        <v>0.11600000000000001</v>
      </c>
      <c r="E29">
        <v>0.09</v>
      </c>
      <c r="F29" s="6">
        <v>3.089</v>
      </c>
      <c r="G29" s="4">
        <f t="shared" si="0"/>
        <v>0.45978399999999997</v>
      </c>
      <c r="H29" s="4">
        <f t="shared" si="1"/>
        <v>14.103803680981594</v>
      </c>
    </row>
    <row r="30" spans="1:8" ht="21.95" customHeight="1" x14ac:dyDescent="0.25">
      <c r="A30" s="3" t="s">
        <v>34</v>
      </c>
      <c r="B30">
        <v>0.50564399999999998</v>
      </c>
      <c r="C30">
        <v>2.8580000000000001</v>
      </c>
      <c r="D30">
        <v>0.13400000000000001</v>
      </c>
      <c r="E30">
        <v>9.0999999999999998E-2</v>
      </c>
      <c r="F30" s="6">
        <v>2.6930000000000001</v>
      </c>
      <c r="G30" s="4">
        <f t="shared" si="0"/>
        <v>0.44564399999999971</v>
      </c>
      <c r="H30" s="4">
        <f t="shared" si="1"/>
        <v>15.592862141357584</v>
      </c>
    </row>
    <row r="31" spans="1:8" ht="21.95" customHeight="1" x14ac:dyDescent="0.25">
      <c r="A31" s="3" t="s">
        <v>35</v>
      </c>
      <c r="B31">
        <v>0.50190299999999999</v>
      </c>
      <c r="C31">
        <v>2.8319999999999999</v>
      </c>
      <c r="D31">
        <v>0.126</v>
      </c>
      <c r="E31">
        <v>8.7999999999999995E-2</v>
      </c>
      <c r="F31" s="6">
        <v>2.6589999999999998</v>
      </c>
      <c r="G31" s="4">
        <f t="shared" si="0"/>
        <v>0.46090300000000006</v>
      </c>
      <c r="H31" s="4">
        <f t="shared" si="1"/>
        <v>16.274823446327687</v>
      </c>
    </row>
    <row r="32" spans="1:8" ht="21.95" customHeight="1" x14ac:dyDescent="0.25">
      <c r="A32" s="3" t="s">
        <v>36</v>
      </c>
      <c r="B32">
        <v>0.50230699999999995</v>
      </c>
      <c r="C32">
        <v>2.883</v>
      </c>
      <c r="D32">
        <v>9.4E-2</v>
      </c>
      <c r="E32">
        <v>8.7999999999999995E-2</v>
      </c>
      <c r="F32" s="6">
        <v>2.734</v>
      </c>
      <c r="G32" s="4">
        <f t="shared" si="0"/>
        <v>0.46930700000000014</v>
      </c>
      <c r="H32" s="4">
        <f t="shared" si="1"/>
        <v>16.278425251474165</v>
      </c>
    </row>
    <row r="33" spans="1:8" ht="21.95" customHeight="1" x14ac:dyDescent="0.25">
      <c r="A33" s="3" t="s">
        <v>37</v>
      </c>
      <c r="B33">
        <v>0.50368299999999999</v>
      </c>
      <c r="C33">
        <v>2.8159999999999998</v>
      </c>
      <c r="D33">
        <v>0.11</v>
      </c>
      <c r="E33">
        <v>8.8999999999999996E-2</v>
      </c>
      <c r="F33" s="6">
        <v>2.681</v>
      </c>
      <c r="G33" s="4">
        <f t="shared" si="0"/>
        <v>0.43968300000000005</v>
      </c>
      <c r="H33" s="4">
        <f t="shared" si="1"/>
        <v>15.613742897727276</v>
      </c>
    </row>
    <row r="34" spans="1:8" ht="21.75" customHeight="1" x14ac:dyDescent="0.25">
      <c r="A34" s="3" t="s">
        <v>38</v>
      </c>
      <c r="B34">
        <v>0.50435099999999999</v>
      </c>
      <c r="C34">
        <v>2.964</v>
      </c>
      <c r="D34">
        <v>0.115</v>
      </c>
      <c r="E34">
        <v>8.8999999999999996E-2</v>
      </c>
      <c r="F34" s="6">
        <v>2.8079999999999998</v>
      </c>
      <c r="G34" s="4">
        <f t="shared" si="0"/>
        <v>0.45635100000000017</v>
      </c>
      <c r="H34" s="4">
        <f t="shared" si="1"/>
        <v>15.396457489878548</v>
      </c>
    </row>
    <row r="35" spans="1:8" ht="21.75" hidden="1" customHeight="1" x14ac:dyDescent="0.25">
      <c r="A35" s="3" t="s">
        <v>39</v>
      </c>
      <c r="F35" s="6"/>
      <c r="G35" s="4">
        <f t="shared" si="0"/>
        <v>0</v>
      </c>
      <c r="H35" s="4" t="e">
        <f t="shared" si="1"/>
        <v>#DIV/0!</v>
      </c>
    </row>
    <row r="36" spans="1:8" ht="30.75" customHeight="1" x14ac:dyDescent="0.25">
      <c r="A36" s="12" t="s">
        <v>74</v>
      </c>
      <c r="B36" s="13">
        <f t="shared" ref="B36:G36" si="2">AVERAGE(B5:B35)</f>
        <v>0.50096656666666672</v>
      </c>
      <c r="C36" s="16">
        <f>SUM(C5:C35)</f>
        <v>85.966999999999999</v>
      </c>
      <c r="D36" s="16">
        <f t="shared" si="2"/>
        <v>0.16736666666666669</v>
      </c>
      <c r="E36" s="16">
        <f t="shared" si="2"/>
        <v>8.9200000000000002E-2</v>
      </c>
      <c r="F36" s="17">
        <f>SUM(F5:F35)</f>
        <v>79.728999999999985</v>
      </c>
      <c r="G36" s="16">
        <f t="shared" si="2"/>
        <v>0.43774183870967731</v>
      </c>
      <c r="H36" s="16">
        <v>15.3291</v>
      </c>
    </row>
    <row r="37" spans="1:8" x14ac:dyDescent="0.25">
      <c r="F37" s="6"/>
    </row>
    <row r="38" spans="1:8" x14ac:dyDescent="0.25">
      <c r="D38" s="6" t="s">
        <v>100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N8" sqref="N8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101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0.50479600000000002</v>
      </c>
      <c r="C5" s="4">
        <v>3.1259999999999999</v>
      </c>
      <c r="D5" s="4">
        <v>0.111</v>
      </c>
      <c r="E5" s="4">
        <v>9.0999999999999998E-2</v>
      </c>
      <c r="F5" s="5">
        <v>2.9780000000000002</v>
      </c>
      <c r="G5" s="4">
        <f>SUM((B5+C5)-D5-E5-F5)</f>
        <v>0.45079599999999953</v>
      </c>
      <c r="H5" s="4">
        <f>SUM(G5/C5)*100</f>
        <v>14.420857325655776</v>
      </c>
    </row>
    <row r="6" spans="1:9" ht="21.95" customHeight="1" x14ac:dyDescent="0.25">
      <c r="A6" s="3" t="s">
        <v>10</v>
      </c>
      <c r="B6">
        <v>0.50368299999999999</v>
      </c>
      <c r="C6">
        <v>2.8660000000000001</v>
      </c>
      <c r="D6">
        <v>0.125</v>
      </c>
      <c r="E6">
        <v>9.0999999999999998E-2</v>
      </c>
      <c r="F6" s="6">
        <v>2.694</v>
      </c>
      <c r="G6" s="4">
        <f t="shared" ref="G6:G35" si="0">SUM((B6+C6)-D6-E6-F6)</f>
        <v>0.45968300000000006</v>
      </c>
      <c r="H6" s="4">
        <f t="shared" ref="H6:H35" si="1">SUM(G6/C6)*100</f>
        <v>16.039183531053737</v>
      </c>
    </row>
    <row r="7" spans="1:9" ht="21.95" customHeight="1" x14ac:dyDescent="0.25">
      <c r="A7" s="3" t="s">
        <v>11</v>
      </c>
      <c r="B7">
        <v>0.50702100000000005</v>
      </c>
      <c r="C7">
        <v>2.9140000000000001</v>
      </c>
      <c r="D7">
        <v>0.122</v>
      </c>
      <c r="E7">
        <v>0.09</v>
      </c>
      <c r="F7" s="6">
        <v>2.7730000000000001</v>
      </c>
      <c r="G7" s="4">
        <f t="shared" si="0"/>
        <v>0.43602100000000021</v>
      </c>
      <c r="H7" s="4">
        <f t="shared" si="1"/>
        <v>14.962971859986279</v>
      </c>
    </row>
    <row r="8" spans="1:9" ht="21.95" customHeight="1" x14ac:dyDescent="0.25">
      <c r="A8" s="3" t="s">
        <v>12</v>
      </c>
      <c r="B8">
        <v>0.49745299999999998</v>
      </c>
      <c r="C8">
        <v>2.7829999999999999</v>
      </c>
      <c r="D8">
        <v>0.10299999999999999</v>
      </c>
      <c r="E8">
        <v>0.09</v>
      </c>
      <c r="F8" s="6">
        <v>2.6309999999999998</v>
      </c>
      <c r="G8" s="4">
        <f t="shared" si="0"/>
        <v>0.45645300000000022</v>
      </c>
      <c r="H8" s="4">
        <f t="shared" si="1"/>
        <v>16.401473230326992</v>
      </c>
    </row>
    <row r="9" spans="1:9" ht="21.95" customHeight="1" x14ac:dyDescent="0.25">
      <c r="A9" s="3" t="s">
        <v>13</v>
      </c>
      <c r="B9">
        <v>0.50435099999999999</v>
      </c>
      <c r="C9">
        <v>2.843</v>
      </c>
      <c r="D9">
        <v>0.126</v>
      </c>
      <c r="E9">
        <v>8.5999999999999993E-2</v>
      </c>
      <c r="F9" s="6">
        <v>2.6760000000000002</v>
      </c>
      <c r="G9" s="4">
        <f t="shared" si="0"/>
        <v>0.45935099999999984</v>
      </c>
      <c r="H9" s="4">
        <f t="shared" si="1"/>
        <v>16.157263454097777</v>
      </c>
    </row>
    <row r="10" spans="1:9" ht="21.95" customHeight="1" x14ac:dyDescent="0.25">
      <c r="A10" s="3" t="s">
        <v>14</v>
      </c>
      <c r="B10">
        <v>0.50034599999999996</v>
      </c>
      <c r="C10">
        <v>2.7890000000000001</v>
      </c>
      <c r="D10">
        <v>0.13</v>
      </c>
      <c r="E10">
        <v>8.7999999999999995E-2</v>
      </c>
      <c r="F10" s="6">
        <v>2.6389999999999998</v>
      </c>
      <c r="G10" s="4">
        <f t="shared" si="0"/>
        <v>0.43234600000000034</v>
      </c>
      <c r="H10" s="4">
        <f t="shared" si="1"/>
        <v>15.501828612405891</v>
      </c>
    </row>
    <row r="11" spans="1:9" ht="21.95" customHeight="1" x14ac:dyDescent="0.25">
      <c r="A11" s="3" t="s">
        <v>15</v>
      </c>
      <c r="B11">
        <v>0.50576100000000002</v>
      </c>
      <c r="C11">
        <v>2.9260000000000002</v>
      </c>
      <c r="D11">
        <v>0.108</v>
      </c>
      <c r="E11">
        <v>8.8999999999999996E-2</v>
      </c>
      <c r="F11" s="6">
        <v>2.7930000000000001</v>
      </c>
      <c r="G11" s="4">
        <f t="shared" si="0"/>
        <v>0.44176100000000007</v>
      </c>
      <c r="H11" s="4">
        <f t="shared" si="1"/>
        <v>15.097778537252223</v>
      </c>
    </row>
    <row r="12" spans="1:9" ht="21.95" customHeight="1" x14ac:dyDescent="0.25">
      <c r="A12" s="3" t="s">
        <v>16</v>
      </c>
      <c r="B12">
        <v>0.50297400000000003</v>
      </c>
      <c r="C12">
        <v>2.8039999999999998</v>
      </c>
      <c r="D12">
        <v>0.111</v>
      </c>
      <c r="E12">
        <v>0.09</v>
      </c>
      <c r="F12" s="6">
        <v>2.66</v>
      </c>
      <c r="G12" s="4">
        <f t="shared" si="0"/>
        <v>0.44597399999999965</v>
      </c>
      <c r="H12" s="4">
        <f t="shared" si="1"/>
        <v>15.904921540656195</v>
      </c>
    </row>
    <row r="13" spans="1:9" ht="21.95" customHeight="1" x14ac:dyDescent="0.25">
      <c r="A13" s="3" t="s">
        <v>17</v>
      </c>
      <c r="B13">
        <v>0.50163899999999995</v>
      </c>
      <c r="C13">
        <v>2.9359999999999999</v>
      </c>
      <c r="D13">
        <v>0.123</v>
      </c>
      <c r="E13">
        <v>8.8999999999999996E-2</v>
      </c>
      <c r="F13" s="6">
        <v>2.7909999999999999</v>
      </c>
      <c r="G13" s="4">
        <f t="shared" si="0"/>
        <v>0.43463899999999978</v>
      </c>
      <c r="H13" s="4">
        <f t="shared" si="1"/>
        <v>14.803780653950946</v>
      </c>
    </row>
    <row r="14" spans="1:9" ht="21.95" customHeight="1" x14ac:dyDescent="0.25">
      <c r="A14" s="3" t="s">
        <v>18</v>
      </c>
      <c r="B14">
        <v>0.50720200000000004</v>
      </c>
      <c r="C14">
        <v>2.7789999999999999</v>
      </c>
      <c r="D14">
        <v>0.123</v>
      </c>
      <c r="E14">
        <v>8.4000000000000005E-2</v>
      </c>
      <c r="F14" s="6">
        <v>2.6360000000000001</v>
      </c>
      <c r="G14" s="4">
        <f t="shared" si="0"/>
        <v>0.44320199999999987</v>
      </c>
      <c r="H14" s="4">
        <f t="shared" si="1"/>
        <v>15.948254767902121</v>
      </c>
    </row>
    <row r="15" spans="1:9" ht="21.95" customHeight="1" x14ac:dyDescent="0.25">
      <c r="A15" s="3" t="s">
        <v>19</v>
      </c>
      <c r="B15">
        <v>0.49785600000000002</v>
      </c>
      <c r="C15">
        <v>2.7360000000000002</v>
      </c>
      <c r="D15">
        <v>0.122</v>
      </c>
      <c r="E15">
        <v>9.0999999999999998E-2</v>
      </c>
      <c r="F15" s="6">
        <v>2.589</v>
      </c>
      <c r="G15" s="4">
        <f t="shared" si="0"/>
        <v>0.43185600000000024</v>
      </c>
      <c r="H15" s="4">
        <f t="shared" si="1"/>
        <v>15.784210526315798</v>
      </c>
    </row>
    <row r="16" spans="1:9" ht="21.95" customHeight="1" x14ac:dyDescent="0.25">
      <c r="A16" s="3" t="s">
        <v>20</v>
      </c>
      <c r="B16">
        <v>0.50168100000000004</v>
      </c>
      <c r="C16">
        <v>2.7989999999999999</v>
      </c>
      <c r="D16">
        <v>0.123</v>
      </c>
      <c r="E16">
        <v>9.9000000000000005E-2</v>
      </c>
      <c r="F16" s="6">
        <v>2.625</v>
      </c>
      <c r="G16" s="4">
        <f t="shared" si="0"/>
        <v>0.45368099999999956</v>
      </c>
      <c r="H16" s="4">
        <f t="shared" si="1"/>
        <v>16.208681672025708</v>
      </c>
    </row>
    <row r="17" spans="1:8" ht="21.95" customHeight="1" x14ac:dyDescent="0.25">
      <c r="A17" s="3" t="s">
        <v>21</v>
      </c>
      <c r="B17">
        <v>0.50234900000000005</v>
      </c>
      <c r="C17">
        <v>2.823</v>
      </c>
      <c r="D17">
        <v>0.115</v>
      </c>
      <c r="E17">
        <v>8.8999999999999996E-2</v>
      </c>
      <c r="F17" s="6">
        <v>2.6760000000000002</v>
      </c>
      <c r="G17" s="4">
        <f t="shared" si="0"/>
        <v>0.44534899999999977</v>
      </c>
      <c r="H17" s="4">
        <f t="shared" si="1"/>
        <v>15.775735033652136</v>
      </c>
    </row>
    <row r="18" spans="1:8" ht="21.95" customHeight="1" x14ac:dyDescent="0.25">
      <c r="A18" s="3" t="s">
        <v>22</v>
      </c>
      <c r="B18">
        <v>0.50279300000000005</v>
      </c>
      <c r="C18">
        <v>2.835</v>
      </c>
      <c r="D18">
        <v>0.10199999999999999</v>
      </c>
      <c r="E18">
        <v>9.1999999999999998E-2</v>
      </c>
      <c r="F18" s="6">
        <v>2.6930000000000001</v>
      </c>
      <c r="G18" s="4">
        <f t="shared" si="0"/>
        <v>0.450793</v>
      </c>
      <c r="H18" s="4">
        <f t="shared" si="1"/>
        <v>15.900987654320989</v>
      </c>
    </row>
    <row r="19" spans="1:8" ht="21.95" customHeight="1" x14ac:dyDescent="0.25">
      <c r="A19" s="3" t="s">
        <v>23</v>
      </c>
      <c r="B19">
        <v>0.50768899999999995</v>
      </c>
      <c r="C19">
        <v>2.8460000000000001</v>
      </c>
      <c r="D19">
        <v>9.4E-2</v>
      </c>
      <c r="E19">
        <v>8.8999999999999996E-2</v>
      </c>
      <c r="F19" s="6">
        <v>2.72</v>
      </c>
      <c r="G19" s="4">
        <f t="shared" si="0"/>
        <v>0.45068900000000012</v>
      </c>
      <c r="H19" s="4">
        <f t="shared" si="1"/>
        <v>15.835874912157418</v>
      </c>
    </row>
    <row r="20" spans="1:8" ht="21.95" customHeight="1" x14ac:dyDescent="0.25">
      <c r="A20" s="3" t="s">
        <v>24</v>
      </c>
      <c r="B20">
        <v>0.50590900000000005</v>
      </c>
      <c r="C20">
        <v>2.9849999999999999</v>
      </c>
      <c r="D20">
        <v>0.14499999999999999</v>
      </c>
      <c r="E20">
        <v>8.8999999999999996E-2</v>
      </c>
      <c r="F20" s="6">
        <v>2.8170000000000002</v>
      </c>
      <c r="G20" s="4">
        <f t="shared" si="0"/>
        <v>0.43990899999999966</v>
      </c>
      <c r="H20" s="4">
        <f t="shared" si="1"/>
        <v>14.737319932998313</v>
      </c>
    </row>
    <row r="21" spans="1:8" ht="21.95" customHeight="1" x14ac:dyDescent="0.25">
      <c r="A21" s="3" t="s">
        <v>25</v>
      </c>
      <c r="B21">
        <v>0.50608900000000001</v>
      </c>
      <c r="C21">
        <v>3.0350000000000001</v>
      </c>
      <c r="D21">
        <v>0.122</v>
      </c>
      <c r="E21">
        <v>9.0999999999999998E-2</v>
      </c>
      <c r="F21" s="6">
        <v>3.1080000000000001</v>
      </c>
      <c r="G21" s="4">
        <f t="shared" si="0"/>
        <v>0.2200890000000002</v>
      </c>
      <c r="H21" s="4">
        <f t="shared" si="1"/>
        <v>7.2516968698517354</v>
      </c>
    </row>
    <row r="22" spans="1:8" ht="21.95" customHeight="1" x14ac:dyDescent="0.25">
      <c r="A22" s="3" t="s">
        <v>26</v>
      </c>
      <c r="B22">
        <v>0.50297400000000003</v>
      </c>
      <c r="C22">
        <v>3.375</v>
      </c>
      <c r="D22">
        <v>0.105</v>
      </c>
      <c r="E22">
        <v>0.09</v>
      </c>
      <c r="F22" s="6">
        <v>3.2610000000000001</v>
      </c>
      <c r="G22" s="4">
        <f t="shared" si="0"/>
        <v>0.42197400000000007</v>
      </c>
      <c r="H22" s="4">
        <f t="shared" si="1"/>
        <v>12.502933333333335</v>
      </c>
    </row>
    <row r="23" spans="1:8" ht="21.95" customHeight="1" x14ac:dyDescent="0.25">
      <c r="A23" s="3" t="s">
        <v>27</v>
      </c>
      <c r="B23">
        <v>0.51076200000000005</v>
      </c>
      <c r="C23">
        <v>3.1549999999999998</v>
      </c>
      <c r="D23">
        <v>0.16900000000000001</v>
      </c>
      <c r="E23">
        <v>9.0999999999999998E-2</v>
      </c>
      <c r="F23" s="6">
        <v>2.9079999999999999</v>
      </c>
      <c r="G23" s="4">
        <f t="shared" si="0"/>
        <v>0.49776199999999982</v>
      </c>
      <c r="H23" s="4">
        <f t="shared" si="1"/>
        <v>15.776925515055462</v>
      </c>
    </row>
    <row r="24" spans="1:8" ht="21.95" customHeight="1" x14ac:dyDescent="0.25">
      <c r="A24" s="3" t="s">
        <v>28</v>
      </c>
      <c r="B24">
        <v>0.50453199999999998</v>
      </c>
      <c r="C24">
        <v>3.0169999999999999</v>
      </c>
      <c r="D24">
        <v>9.2999999999999999E-2</v>
      </c>
      <c r="E24">
        <v>9.6000000000000002E-2</v>
      </c>
      <c r="F24" s="6">
        <v>2.879</v>
      </c>
      <c r="G24" s="4">
        <f t="shared" si="0"/>
        <v>0.4535319999999996</v>
      </c>
      <c r="H24" s="4">
        <f t="shared" si="1"/>
        <v>15.032548889625444</v>
      </c>
    </row>
    <row r="25" spans="1:8" ht="21.95" customHeight="1" x14ac:dyDescent="0.25">
      <c r="A25" s="3" t="s">
        <v>29</v>
      </c>
      <c r="B25">
        <v>0.50453199999999998</v>
      </c>
      <c r="C25">
        <v>3.1230000000000002</v>
      </c>
      <c r="D25">
        <v>0.13200000000000001</v>
      </c>
      <c r="E25">
        <v>9.0999999999999998E-2</v>
      </c>
      <c r="F25" s="6">
        <v>2.9609999999999999</v>
      </c>
      <c r="G25" s="4">
        <f t="shared" si="0"/>
        <v>0.44353200000000026</v>
      </c>
      <c r="H25" s="4">
        <f t="shared" si="1"/>
        <v>14.202113352545636</v>
      </c>
    </row>
    <row r="26" spans="1:8" ht="21.95" customHeight="1" x14ac:dyDescent="0.25">
      <c r="A26" s="3" t="s">
        <v>30</v>
      </c>
      <c r="B26">
        <v>0.50408699999999995</v>
      </c>
      <c r="C26">
        <v>3.11</v>
      </c>
      <c r="D26">
        <v>0.108</v>
      </c>
      <c r="E26">
        <v>9.0999999999999998E-2</v>
      </c>
      <c r="F26" s="6">
        <v>2.97</v>
      </c>
      <c r="G26" s="4">
        <f t="shared" si="0"/>
        <v>0.44508699999999912</v>
      </c>
      <c r="H26" s="4">
        <f t="shared" si="1"/>
        <v>14.311479099678429</v>
      </c>
    </row>
    <row r="27" spans="1:8" ht="21.95" customHeight="1" x14ac:dyDescent="0.25">
      <c r="A27" s="3" t="s">
        <v>31</v>
      </c>
      <c r="B27">
        <v>0.50297400000000003</v>
      </c>
      <c r="C27">
        <v>3.173</v>
      </c>
      <c r="D27">
        <v>0.11</v>
      </c>
      <c r="E27">
        <v>9.6000000000000002E-2</v>
      </c>
      <c r="F27" s="6">
        <v>3.01</v>
      </c>
      <c r="G27" s="4">
        <f t="shared" si="0"/>
        <v>0.45997400000000033</v>
      </c>
      <c r="H27" s="4">
        <f t="shared" si="1"/>
        <v>14.496501733375364</v>
      </c>
    </row>
    <row r="28" spans="1:8" ht="21.95" customHeight="1" x14ac:dyDescent="0.25">
      <c r="A28" s="3" t="s">
        <v>32</v>
      </c>
      <c r="B28">
        <v>0.50519899999999995</v>
      </c>
      <c r="C28">
        <v>3</v>
      </c>
      <c r="D28">
        <v>0.13900000000000001</v>
      </c>
      <c r="E28">
        <v>8.7999999999999995E-2</v>
      </c>
      <c r="F28" s="6">
        <v>2.827</v>
      </c>
      <c r="G28" s="4">
        <f t="shared" si="0"/>
        <v>0.45119899999999991</v>
      </c>
      <c r="H28" s="4">
        <f t="shared" si="1"/>
        <v>15.039966666666663</v>
      </c>
    </row>
    <row r="29" spans="1:8" ht="21.95" customHeight="1" x14ac:dyDescent="0.25">
      <c r="A29" s="3" t="s">
        <v>33</v>
      </c>
      <c r="B29">
        <v>0.50764600000000004</v>
      </c>
      <c r="C29">
        <v>3.5179999999999998</v>
      </c>
      <c r="D29">
        <v>6.3E-2</v>
      </c>
      <c r="E29">
        <v>0.09</v>
      </c>
      <c r="F29" s="6">
        <v>3.4289999999999998</v>
      </c>
      <c r="G29" s="4">
        <f t="shared" si="0"/>
        <v>0.44364600000000021</v>
      </c>
      <c r="H29" s="4">
        <f t="shared" si="1"/>
        <v>12.610744741330308</v>
      </c>
    </row>
    <row r="30" spans="1:8" ht="21.95" customHeight="1" x14ac:dyDescent="0.25">
      <c r="A30" s="3" t="s">
        <v>34</v>
      </c>
      <c r="B30">
        <v>0.50675599999999998</v>
      </c>
      <c r="C30">
        <v>3.5390000000000001</v>
      </c>
      <c r="D30">
        <v>0.14399999999999999</v>
      </c>
      <c r="E30">
        <v>9.1999999999999998E-2</v>
      </c>
      <c r="F30" s="6">
        <v>3.3439999999999999</v>
      </c>
      <c r="G30" s="4">
        <f t="shared" si="0"/>
        <v>0.46575599999999984</v>
      </c>
      <c r="H30" s="4">
        <f t="shared" si="1"/>
        <v>13.160666855043793</v>
      </c>
    </row>
    <row r="31" spans="1:8" ht="21.95" customHeight="1" x14ac:dyDescent="0.25">
      <c r="A31" s="3" t="s">
        <v>35</v>
      </c>
      <c r="B31">
        <v>0.499859</v>
      </c>
      <c r="C31">
        <v>3.2909999999999999</v>
      </c>
      <c r="D31">
        <v>0.121</v>
      </c>
      <c r="E31">
        <v>0.09</v>
      </c>
      <c r="F31" s="6">
        <v>3.145</v>
      </c>
      <c r="G31" s="4">
        <f t="shared" si="0"/>
        <v>0.43485899999999988</v>
      </c>
      <c r="H31" s="4">
        <f t="shared" si="1"/>
        <v>13.213582497721054</v>
      </c>
    </row>
    <row r="32" spans="1:8" ht="21.95" customHeight="1" x14ac:dyDescent="0.25">
      <c r="A32" s="3" t="s">
        <v>36</v>
      </c>
      <c r="B32">
        <v>0.50386399999999998</v>
      </c>
      <c r="C32">
        <v>3.3039999999999998</v>
      </c>
      <c r="D32">
        <v>0.13100000000000001</v>
      </c>
      <c r="E32">
        <v>9.2999999999999999E-2</v>
      </c>
      <c r="F32" s="6">
        <v>3.1789999999999998</v>
      </c>
      <c r="G32" s="4">
        <f t="shared" si="0"/>
        <v>0.40486400000000033</v>
      </c>
      <c r="H32" s="4">
        <f t="shared" si="1"/>
        <v>12.253753026634394</v>
      </c>
    </row>
    <row r="33" spans="1:8" ht="21.95" customHeight="1" x14ac:dyDescent="0.25">
      <c r="A33" s="3" t="s">
        <v>37</v>
      </c>
      <c r="B33">
        <v>0.50341899999999995</v>
      </c>
      <c r="C33">
        <v>3.097</v>
      </c>
      <c r="D33">
        <v>0.106</v>
      </c>
      <c r="E33">
        <v>9.0999999999999998E-2</v>
      </c>
      <c r="F33" s="6">
        <v>2.9809999999999999</v>
      </c>
      <c r="G33" s="4">
        <f t="shared" si="0"/>
        <v>0.4224190000000001</v>
      </c>
      <c r="H33" s="4">
        <f t="shared" si="1"/>
        <v>13.639618986115599</v>
      </c>
    </row>
    <row r="34" spans="1:8" ht="21.95" customHeight="1" x14ac:dyDescent="0.25">
      <c r="A34" s="3" t="s">
        <v>38</v>
      </c>
      <c r="B34">
        <v>0.50364200000000003</v>
      </c>
      <c r="C34">
        <v>2.8140000000000001</v>
      </c>
      <c r="D34">
        <v>0.13</v>
      </c>
      <c r="E34">
        <v>8.6999999999999994E-2</v>
      </c>
      <c r="F34" s="6">
        <v>2.7010000000000001</v>
      </c>
      <c r="G34" s="4">
        <f t="shared" si="0"/>
        <v>0.39964200000000005</v>
      </c>
      <c r="H34" s="4">
        <f t="shared" si="1"/>
        <v>14.201918976545844</v>
      </c>
    </row>
    <row r="35" spans="1:8" ht="21.95" customHeight="1" x14ac:dyDescent="0.25">
      <c r="A35" s="3" t="s">
        <v>39</v>
      </c>
      <c r="B35">
        <v>0.49540899999999999</v>
      </c>
      <c r="C35">
        <v>2.8460000000000001</v>
      </c>
      <c r="D35">
        <v>0.13500000000000001</v>
      </c>
      <c r="E35">
        <v>9.1999999999999998E-2</v>
      </c>
      <c r="F35" s="6">
        <v>2.6869999999999998</v>
      </c>
      <c r="G35" s="4">
        <f t="shared" si="0"/>
        <v>0.42740899999999993</v>
      </c>
      <c r="H35" s="4">
        <f t="shared" si="1"/>
        <v>15.017884750527053</v>
      </c>
    </row>
    <row r="36" spans="1:8" ht="30" customHeight="1" x14ac:dyDescent="0.25">
      <c r="A36" s="12" t="s">
        <v>74</v>
      </c>
      <c r="B36" s="13">
        <f t="shared" ref="B36:H36" si="2">AVERAGE(B5:B35)</f>
        <v>0.50371764516129014</v>
      </c>
      <c r="C36" s="16">
        <f>SUM(C5:C35)</f>
        <v>93.187000000000012</v>
      </c>
      <c r="D36" s="16">
        <f t="shared" si="2"/>
        <v>0.11906451612903225</v>
      </c>
      <c r="E36" s="16">
        <f t="shared" si="2"/>
        <v>9.0516129032258072E-2</v>
      </c>
      <c r="F36" s="17">
        <f>SUM(F5:F35)</f>
        <v>88.780999999999977</v>
      </c>
      <c r="G36" s="16">
        <f t="shared" si="2"/>
        <v>0.43626603225806437</v>
      </c>
      <c r="H36" s="16">
        <f t="shared" si="2"/>
        <v>14.586885759316397</v>
      </c>
    </row>
    <row r="37" spans="1:8" x14ac:dyDescent="0.25">
      <c r="F37" s="6"/>
    </row>
    <row r="38" spans="1:8" x14ac:dyDescent="0.25">
      <c r="D38" s="6" t="s">
        <v>102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M15" sqref="M15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109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0.502529</v>
      </c>
      <c r="C5" s="4">
        <v>2.976</v>
      </c>
      <c r="D5" s="4">
        <v>0.112</v>
      </c>
      <c r="E5" s="4">
        <v>9.0999999999999998E-2</v>
      </c>
      <c r="F5" s="5">
        <v>2.802</v>
      </c>
      <c r="G5" s="4">
        <f>SUM((B5+C5)-D5-E5-F5)</f>
        <v>0.47352899999999964</v>
      </c>
      <c r="H5" s="4">
        <f>SUM(G5/C5)*100</f>
        <v>15.91159274193547</v>
      </c>
    </row>
    <row r="6" spans="1:9" ht="21.95" customHeight="1" x14ac:dyDescent="0.25">
      <c r="A6" s="3" t="s">
        <v>10</v>
      </c>
      <c r="B6">
        <v>0.50542200000000004</v>
      </c>
      <c r="C6">
        <v>3.1659999999999999</v>
      </c>
      <c r="D6">
        <v>0.13800000000000001</v>
      </c>
      <c r="E6">
        <v>9.2999999999999999E-2</v>
      </c>
      <c r="F6" s="6">
        <v>2.964</v>
      </c>
      <c r="G6" s="4">
        <f t="shared" ref="G6:G35" si="0">SUM((B6+C6)-D6-E6-F6)</f>
        <v>0.4764219999999999</v>
      </c>
      <c r="H6" s="4">
        <f t="shared" ref="H6:H34" si="1">SUM(G6/C6)*100</f>
        <v>15.048073278584962</v>
      </c>
    </row>
    <row r="7" spans="1:9" ht="21.95" customHeight="1" x14ac:dyDescent="0.25">
      <c r="A7" s="3" t="s">
        <v>11</v>
      </c>
      <c r="B7">
        <v>0.500749</v>
      </c>
      <c r="C7">
        <v>3.0859999999999999</v>
      </c>
      <c r="D7">
        <v>0.13300000000000001</v>
      </c>
      <c r="E7">
        <v>9.1999999999999998E-2</v>
      </c>
      <c r="F7" s="6">
        <v>2.899</v>
      </c>
      <c r="G7" s="4">
        <f t="shared" si="0"/>
        <v>0.46274899999999963</v>
      </c>
      <c r="H7" s="4">
        <f t="shared" si="1"/>
        <v>14.995106934543086</v>
      </c>
    </row>
    <row r="8" spans="1:9" ht="21.95" customHeight="1" x14ac:dyDescent="0.25">
      <c r="A8" s="3" t="s">
        <v>12</v>
      </c>
      <c r="B8">
        <v>0.50163899999999995</v>
      </c>
      <c r="C8">
        <v>3.0089999999999999</v>
      </c>
      <c r="D8">
        <v>0.125</v>
      </c>
      <c r="E8">
        <v>9.4E-2</v>
      </c>
      <c r="F8" s="6">
        <v>2.83</v>
      </c>
      <c r="G8" s="4">
        <f t="shared" si="0"/>
        <v>0.46163899999999991</v>
      </c>
      <c r="H8" s="4">
        <f t="shared" si="1"/>
        <v>15.34194084413426</v>
      </c>
    </row>
    <row r="9" spans="1:9" ht="21.95" customHeight="1" x14ac:dyDescent="0.25">
      <c r="A9" s="3" t="s">
        <v>13</v>
      </c>
      <c r="B9">
        <v>0.50092899999999996</v>
      </c>
      <c r="C9">
        <v>3.2210000000000001</v>
      </c>
      <c r="D9">
        <v>0.112</v>
      </c>
      <c r="E9">
        <v>0.09</v>
      </c>
      <c r="F9" s="6">
        <v>3.073</v>
      </c>
      <c r="G9" s="4">
        <f t="shared" si="0"/>
        <v>0.44692900000000035</v>
      </c>
      <c r="H9" s="4">
        <f t="shared" si="1"/>
        <v>13.875473455448628</v>
      </c>
    </row>
    <row r="10" spans="1:9" ht="21.95" customHeight="1" x14ac:dyDescent="0.25">
      <c r="A10" s="3" t="s">
        <v>14</v>
      </c>
      <c r="B10">
        <v>0.50382199999999999</v>
      </c>
      <c r="C10">
        <v>2.8730000000000002</v>
      </c>
      <c r="D10">
        <v>0.112</v>
      </c>
      <c r="E10">
        <v>9.0999999999999998E-2</v>
      </c>
      <c r="F10" s="6">
        <v>2.7629999999999999</v>
      </c>
      <c r="G10" s="4">
        <f t="shared" si="0"/>
        <v>0.41082200000000002</v>
      </c>
      <c r="H10" s="4">
        <f t="shared" si="1"/>
        <v>14.299408284023668</v>
      </c>
    </row>
    <row r="11" spans="1:9" ht="21.95" customHeight="1" x14ac:dyDescent="0.25">
      <c r="A11" s="3" t="s">
        <v>15</v>
      </c>
      <c r="B11">
        <v>0.50270999999999999</v>
      </c>
      <c r="C11">
        <v>2.8860000000000001</v>
      </c>
      <c r="D11">
        <v>0.11</v>
      </c>
      <c r="E11">
        <v>0.09</v>
      </c>
      <c r="F11" s="6">
        <v>2.7730000000000001</v>
      </c>
      <c r="G11" s="4">
        <f t="shared" si="0"/>
        <v>0.41571000000000025</v>
      </c>
      <c r="H11" s="4">
        <f t="shared" si="1"/>
        <v>14.404365904365912</v>
      </c>
    </row>
    <row r="12" spans="1:9" ht="21.95" customHeight="1" x14ac:dyDescent="0.25">
      <c r="A12" s="3" t="s">
        <v>16</v>
      </c>
      <c r="B12">
        <v>0.50137500000000002</v>
      </c>
      <c r="C12">
        <v>2.7970000000000002</v>
      </c>
      <c r="D12">
        <v>0.10199999999999999</v>
      </c>
      <c r="E12">
        <v>0.09</v>
      </c>
      <c r="F12" s="6">
        <v>2.702</v>
      </c>
      <c r="G12" s="4">
        <f t="shared" si="0"/>
        <v>0.40437500000000037</v>
      </c>
      <c r="H12" s="4">
        <f t="shared" si="1"/>
        <v>14.457454415445131</v>
      </c>
    </row>
    <row r="13" spans="1:9" ht="21.95" customHeight="1" x14ac:dyDescent="0.25">
      <c r="A13" s="3" t="s">
        <v>17</v>
      </c>
      <c r="B13">
        <v>0.496479</v>
      </c>
      <c r="C13">
        <v>2.8410000000000002</v>
      </c>
      <c r="D13">
        <v>0.13700000000000001</v>
      </c>
      <c r="E13">
        <v>9.1999999999999998E-2</v>
      </c>
      <c r="F13" s="6">
        <v>2.702</v>
      </c>
      <c r="G13" s="4">
        <f t="shared" si="0"/>
        <v>0.40647900000000003</v>
      </c>
      <c r="H13" s="4">
        <f t="shared" si="1"/>
        <v>14.307602956705386</v>
      </c>
    </row>
    <row r="14" spans="1:9" ht="21.95" customHeight="1" x14ac:dyDescent="0.25">
      <c r="A14" s="3" t="s">
        <v>18</v>
      </c>
      <c r="B14">
        <v>0.49670199999999998</v>
      </c>
      <c r="C14">
        <v>2.8180000000000001</v>
      </c>
      <c r="D14">
        <v>0.126</v>
      </c>
      <c r="E14">
        <v>9.5000000000000001E-2</v>
      </c>
      <c r="F14" s="6">
        <v>2.6749999999999998</v>
      </c>
      <c r="G14" s="4">
        <f t="shared" si="0"/>
        <v>0.41870200000000013</v>
      </c>
      <c r="H14" s="4">
        <f t="shared" si="1"/>
        <v>14.85812633073102</v>
      </c>
    </row>
    <row r="15" spans="1:9" ht="21.95" customHeight="1" x14ac:dyDescent="0.25">
      <c r="A15" s="3" t="s">
        <v>19</v>
      </c>
      <c r="B15">
        <v>0.502529</v>
      </c>
      <c r="C15">
        <v>2.8410000000000002</v>
      </c>
      <c r="D15">
        <v>0.13500000000000001</v>
      </c>
      <c r="E15">
        <v>8.5000000000000006E-2</v>
      </c>
      <c r="F15" s="6">
        <v>2.6890000000000001</v>
      </c>
      <c r="G15" s="4">
        <f t="shared" si="0"/>
        <v>0.43452900000000039</v>
      </c>
      <c r="H15" s="4">
        <f t="shared" si="1"/>
        <v>15.294931362196424</v>
      </c>
    </row>
    <row r="16" spans="1:9" ht="21.95" customHeight="1" x14ac:dyDescent="0.25">
      <c r="A16" s="3" t="s">
        <v>20</v>
      </c>
      <c r="B16">
        <v>0.499191</v>
      </c>
      <c r="C16">
        <v>2.9809999999999999</v>
      </c>
      <c r="D16">
        <v>0.13100000000000001</v>
      </c>
      <c r="E16">
        <v>8.7999999999999995E-2</v>
      </c>
      <c r="F16" s="6">
        <v>2.8090000000000002</v>
      </c>
      <c r="G16" s="4">
        <f t="shared" si="0"/>
        <v>0.45219100000000001</v>
      </c>
      <c r="H16" s="4">
        <f t="shared" si="1"/>
        <v>15.169104327406913</v>
      </c>
    </row>
    <row r="17" spans="1:8" ht="21.95" customHeight="1" x14ac:dyDescent="0.25">
      <c r="A17" s="3" t="s">
        <v>21</v>
      </c>
      <c r="B17">
        <v>0.50341899999999995</v>
      </c>
      <c r="C17">
        <v>3.032</v>
      </c>
      <c r="D17">
        <v>0.13200000000000001</v>
      </c>
      <c r="E17">
        <v>0.09</v>
      </c>
      <c r="F17" s="6">
        <v>2.855</v>
      </c>
      <c r="G17" s="4">
        <f t="shared" si="0"/>
        <v>0.45841900000000013</v>
      </c>
      <c r="H17" s="4">
        <f t="shared" si="1"/>
        <v>15.119360158311348</v>
      </c>
    </row>
    <row r="18" spans="1:8" ht="21.95" customHeight="1" x14ac:dyDescent="0.25">
      <c r="A18" s="3" t="s">
        <v>22</v>
      </c>
      <c r="B18">
        <v>0.49474200000000002</v>
      </c>
      <c r="C18">
        <v>3.05</v>
      </c>
      <c r="D18">
        <v>0.13900000000000001</v>
      </c>
      <c r="E18">
        <v>9.2999999999999999E-2</v>
      </c>
      <c r="F18" s="6">
        <v>2.8679999999999999</v>
      </c>
      <c r="G18" s="4">
        <f t="shared" si="0"/>
        <v>0.44474200000000019</v>
      </c>
      <c r="H18" s="4">
        <f t="shared" si="1"/>
        <v>14.581704918032795</v>
      </c>
    </row>
    <row r="19" spans="1:8" ht="21.95" customHeight="1" x14ac:dyDescent="0.25">
      <c r="A19" s="3" t="s">
        <v>23</v>
      </c>
      <c r="B19">
        <v>0.50697899999999996</v>
      </c>
      <c r="C19">
        <v>2.9660000000000002</v>
      </c>
      <c r="D19">
        <v>0.11</v>
      </c>
      <c r="E19">
        <v>8.8999999999999996E-2</v>
      </c>
      <c r="F19" s="6">
        <v>2.9580000000000002</v>
      </c>
      <c r="G19" s="4">
        <f t="shared" si="0"/>
        <v>0.31597900000000001</v>
      </c>
      <c r="H19" s="4">
        <f t="shared" si="1"/>
        <v>10.653371544167229</v>
      </c>
    </row>
    <row r="20" spans="1:8" ht="21.95" customHeight="1" x14ac:dyDescent="0.25">
      <c r="A20" s="3" t="s">
        <v>24</v>
      </c>
      <c r="B20">
        <v>0.500749</v>
      </c>
      <c r="C20">
        <v>2.984</v>
      </c>
      <c r="D20">
        <v>0.113</v>
      </c>
      <c r="E20">
        <v>9.0999999999999998E-2</v>
      </c>
      <c r="F20" s="6">
        <v>2.8119999999999998</v>
      </c>
      <c r="G20" s="4">
        <f t="shared" si="0"/>
        <v>0.46874899999999986</v>
      </c>
      <c r="H20" s="4">
        <f t="shared" si="1"/>
        <v>15.708746648793563</v>
      </c>
    </row>
    <row r="21" spans="1:8" ht="21.95" customHeight="1" x14ac:dyDescent="0.25">
      <c r="A21" s="3" t="s">
        <v>25</v>
      </c>
      <c r="B21">
        <v>0.50364200000000003</v>
      </c>
      <c r="C21">
        <v>2.9119999999999999</v>
      </c>
      <c r="D21">
        <v>0.11700000000000001</v>
      </c>
      <c r="E21">
        <v>8.7999999999999995E-2</v>
      </c>
      <c r="F21" s="6">
        <v>2.758</v>
      </c>
      <c r="G21" s="4">
        <f t="shared" si="0"/>
        <v>0.45264199999999999</v>
      </c>
      <c r="H21" s="4">
        <f t="shared" si="1"/>
        <v>15.544024725274724</v>
      </c>
    </row>
    <row r="22" spans="1:8" ht="21.95" customHeight="1" x14ac:dyDescent="0.25">
      <c r="A22" s="3" t="s">
        <v>26</v>
      </c>
      <c r="B22">
        <v>0.52678100000000005</v>
      </c>
      <c r="C22">
        <v>2.8239999999999998</v>
      </c>
      <c r="D22">
        <v>0.109</v>
      </c>
      <c r="E22">
        <v>8.5999999999999993E-2</v>
      </c>
      <c r="F22" s="6">
        <v>2.6829999999999998</v>
      </c>
      <c r="G22" s="4">
        <f t="shared" si="0"/>
        <v>0.47278100000000034</v>
      </c>
      <c r="H22" s="4">
        <f t="shared" si="1"/>
        <v>16.741536827195482</v>
      </c>
    </row>
    <row r="23" spans="1:8" ht="21.95" customHeight="1" x14ac:dyDescent="0.25">
      <c r="A23" s="3" t="s">
        <v>27</v>
      </c>
      <c r="B23">
        <v>0.52611399999999997</v>
      </c>
      <c r="C23">
        <v>2.78</v>
      </c>
      <c r="D23">
        <v>0.10199999999999999</v>
      </c>
      <c r="E23">
        <v>9.1999999999999998E-2</v>
      </c>
      <c r="F23" s="6">
        <v>2.621</v>
      </c>
      <c r="G23" s="4">
        <f t="shared" si="0"/>
        <v>0.49111400000000005</v>
      </c>
      <c r="H23" s="4">
        <f t="shared" si="1"/>
        <v>17.665971223021586</v>
      </c>
    </row>
    <row r="24" spans="1:8" ht="21.95" customHeight="1" x14ac:dyDescent="0.25">
      <c r="A24" s="3" t="s">
        <v>28</v>
      </c>
      <c r="B24">
        <v>0.50386399999999998</v>
      </c>
      <c r="C24">
        <v>2.7480000000000002</v>
      </c>
      <c r="D24">
        <v>0.14899999999999999</v>
      </c>
      <c r="E24">
        <v>9.0999999999999998E-2</v>
      </c>
      <c r="F24" s="6">
        <v>2.5830000000000002</v>
      </c>
      <c r="G24" s="4">
        <f t="shared" si="0"/>
        <v>0.42886399999999991</v>
      </c>
      <c r="H24" s="4">
        <f t="shared" si="1"/>
        <v>15.606404657933037</v>
      </c>
    </row>
    <row r="25" spans="1:8" ht="21.95" customHeight="1" x14ac:dyDescent="0.25">
      <c r="A25" s="3" t="s">
        <v>29</v>
      </c>
      <c r="B25">
        <v>0.49741099999999999</v>
      </c>
      <c r="C25">
        <v>2.6</v>
      </c>
      <c r="D25">
        <v>0.1</v>
      </c>
      <c r="E25">
        <v>0.09</v>
      </c>
      <c r="F25" s="6">
        <v>2.48</v>
      </c>
      <c r="G25" s="4">
        <f t="shared" si="0"/>
        <v>0.42741100000000021</v>
      </c>
      <c r="H25" s="4">
        <f t="shared" si="1"/>
        <v>16.438884615384623</v>
      </c>
    </row>
    <row r="26" spans="1:8" ht="21.95" customHeight="1" x14ac:dyDescent="0.25">
      <c r="A26" s="3" t="s">
        <v>30</v>
      </c>
      <c r="B26">
        <v>0.49696699999999999</v>
      </c>
      <c r="C26">
        <v>2.7759999999999998</v>
      </c>
      <c r="D26">
        <v>0.107</v>
      </c>
      <c r="E26">
        <v>9.5000000000000001E-2</v>
      </c>
      <c r="F26" s="6">
        <v>2.6429999999999998</v>
      </c>
      <c r="G26" s="4">
        <f t="shared" si="0"/>
        <v>0.42796699999999976</v>
      </c>
      <c r="H26" s="4">
        <f t="shared" si="1"/>
        <v>15.416678674351578</v>
      </c>
    </row>
    <row r="27" spans="1:8" ht="21.95" customHeight="1" x14ac:dyDescent="0.25">
      <c r="A27" s="3" t="s">
        <v>31</v>
      </c>
      <c r="B27">
        <v>0.49162699999999998</v>
      </c>
      <c r="C27">
        <v>2.7639999999999998</v>
      </c>
      <c r="D27">
        <v>0.13100000000000001</v>
      </c>
      <c r="E27">
        <v>8.5000000000000006E-2</v>
      </c>
      <c r="F27" s="6">
        <v>2.601</v>
      </c>
      <c r="G27" s="4">
        <f t="shared" si="0"/>
        <v>0.43862699999999943</v>
      </c>
      <c r="H27" s="4">
        <f t="shared" si="1"/>
        <v>15.869283646888549</v>
      </c>
    </row>
    <row r="28" spans="1:8" ht="21.95" customHeight="1" x14ac:dyDescent="0.25">
      <c r="A28" s="3" t="s">
        <v>32</v>
      </c>
      <c r="B28">
        <v>0.49118099999999998</v>
      </c>
      <c r="C28">
        <v>2.9009999999999998</v>
      </c>
      <c r="D28">
        <v>0.13300000000000001</v>
      </c>
      <c r="E28">
        <v>8.8999999999999996E-2</v>
      </c>
      <c r="F28" s="6">
        <v>2.7250000000000001</v>
      </c>
      <c r="G28" s="4">
        <f t="shared" si="0"/>
        <v>0.44518099999999983</v>
      </c>
      <c r="H28" s="4">
        <f t="shared" si="1"/>
        <v>15.345777318166146</v>
      </c>
    </row>
    <row r="29" spans="1:8" ht="21.95" customHeight="1" x14ac:dyDescent="0.25">
      <c r="A29" s="3" t="s">
        <v>33</v>
      </c>
      <c r="B29">
        <v>0.50030399999999997</v>
      </c>
      <c r="C29">
        <v>2.8660000000000001</v>
      </c>
      <c r="D29">
        <v>0.121</v>
      </c>
      <c r="E29">
        <v>9.0999999999999998E-2</v>
      </c>
      <c r="F29" s="6">
        <v>2.7130000000000001</v>
      </c>
      <c r="G29" s="4">
        <f t="shared" si="0"/>
        <v>0.4413039999999997</v>
      </c>
      <c r="H29" s="4">
        <f t="shared" si="1"/>
        <v>15.397906489881358</v>
      </c>
    </row>
    <row r="30" spans="1:8" ht="21.95" customHeight="1" x14ac:dyDescent="0.25">
      <c r="A30" s="3" t="s">
        <v>34</v>
      </c>
      <c r="B30">
        <v>0.49451899999999999</v>
      </c>
      <c r="C30">
        <v>2.8690000000000002</v>
      </c>
      <c r="D30">
        <v>0.13</v>
      </c>
      <c r="E30">
        <v>9.0999999999999998E-2</v>
      </c>
      <c r="F30" s="6">
        <v>2.6880000000000002</v>
      </c>
      <c r="G30" s="4">
        <f t="shared" si="0"/>
        <v>0.4545189999999999</v>
      </c>
      <c r="H30" s="4">
        <f t="shared" si="1"/>
        <v>15.842418961310557</v>
      </c>
    </row>
    <row r="31" spans="1:8" ht="21.95" customHeight="1" x14ac:dyDescent="0.25">
      <c r="A31" s="3" t="s">
        <v>35</v>
      </c>
      <c r="B31">
        <v>0.50497599999999998</v>
      </c>
      <c r="C31">
        <v>2.806</v>
      </c>
      <c r="D31">
        <v>0.152</v>
      </c>
      <c r="E31">
        <v>0.09</v>
      </c>
      <c r="F31" s="6">
        <v>2.6150000000000002</v>
      </c>
      <c r="G31" s="4">
        <f t="shared" si="0"/>
        <v>0.45397599999999994</v>
      </c>
      <c r="H31" s="4">
        <f t="shared" si="1"/>
        <v>16.178759800427652</v>
      </c>
    </row>
    <row r="32" spans="1:8" ht="21.95" customHeight="1" x14ac:dyDescent="0.25">
      <c r="A32" s="3" t="s">
        <v>36</v>
      </c>
      <c r="B32">
        <v>0.49785699999999999</v>
      </c>
      <c r="C32">
        <v>2.87</v>
      </c>
      <c r="D32">
        <v>0.129</v>
      </c>
      <c r="E32">
        <v>9.1999999999999998E-2</v>
      </c>
      <c r="F32" s="6">
        <v>2.698</v>
      </c>
      <c r="G32" s="4">
        <f t="shared" si="0"/>
        <v>0.44885699999999984</v>
      </c>
      <c r="H32" s="4">
        <f t="shared" si="1"/>
        <v>15.639616724738669</v>
      </c>
    </row>
    <row r="33" spans="1:8" ht="21.95" customHeight="1" x14ac:dyDescent="0.25">
      <c r="A33" s="3" t="s">
        <v>37</v>
      </c>
      <c r="B33">
        <v>0.502529</v>
      </c>
      <c r="C33">
        <v>3.0139999999999998</v>
      </c>
      <c r="D33">
        <v>0.129</v>
      </c>
      <c r="E33">
        <v>8.8999999999999996E-2</v>
      </c>
      <c r="F33" s="6">
        <v>2.827</v>
      </c>
      <c r="G33" s="4">
        <f t="shared" si="0"/>
        <v>0.47152899999999986</v>
      </c>
      <c r="H33" s="4">
        <f t="shared" si="1"/>
        <v>15.644625082946249</v>
      </c>
    </row>
    <row r="34" spans="1:8" ht="21.95" customHeight="1" x14ac:dyDescent="0.25">
      <c r="A34" s="3" t="s">
        <v>38</v>
      </c>
      <c r="B34">
        <v>0.502529</v>
      </c>
      <c r="C34">
        <v>3.0640000000000001</v>
      </c>
      <c r="D34">
        <v>0.15</v>
      </c>
      <c r="E34">
        <v>9.0999999999999998E-2</v>
      </c>
      <c r="F34" s="6">
        <v>2.8650000000000002</v>
      </c>
      <c r="G34" s="4">
        <f t="shared" si="0"/>
        <v>0.46052899999999974</v>
      </c>
      <c r="H34" s="4">
        <f t="shared" si="1"/>
        <v>15.030319843342028</v>
      </c>
    </row>
    <row r="35" spans="1:8" ht="21.95" customHeight="1" x14ac:dyDescent="0.25">
      <c r="A35" s="3" t="s">
        <v>39</v>
      </c>
      <c r="F35" s="6"/>
      <c r="G35" s="4">
        <f t="shared" si="0"/>
        <v>0</v>
      </c>
      <c r="H35" s="4">
        <v>0</v>
      </c>
    </row>
    <row r="36" spans="1:8" ht="29.25" customHeight="1" x14ac:dyDescent="0.25">
      <c r="A36" s="12" t="s">
        <v>74</v>
      </c>
      <c r="B36" s="13">
        <f t="shared" ref="B36:H36" si="2">AVERAGE(B5:B35)</f>
        <v>0.50200886666666655</v>
      </c>
      <c r="C36" s="16">
        <f>SUM(C5:C35)</f>
        <v>87.320999999999998</v>
      </c>
      <c r="D36" s="16">
        <f t="shared" si="2"/>
        <v>0.1242</v>
      </c>
      <c r="E36" s="16">
        <f t="shared" si="2"/>
        <v>9.0466666666666695E-2</v>
      </c>
      <c r="F36" s="17">
        <f>SUM(F5:F35)</f>
        <v>82.673999999999964</v>
      </c>
      <c r="G36" s="16">
        <f t="shared" si="2"/>
        <v>0.42797632258064522</v>
      </c>
      <c r="H36" s="16">
        <f t="shared" si="2"/>
        <v>14.72221202244155</v>
      </c>
    </row>
    <row r="37" spans="1:8" x14ac:dyDescent="0.25">
      <c r="F37" s="6"/>
    </row>
    <row r="38" spans="1:8" x14ac:dyDescent="0.25">
      <c r="D38" s="6" t="s">
        <v>103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5" workbookViewId="0">
      <selection activeCell="M44" sqref="M44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104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0.49919200000000002</v>
      </c>
      <c r="C5" s="4">
        <v>2.8860000000000001</v>
      </c>
      <c r="D5" s="4">
        <v>0.128</v>
      </c>
      <c r="E5" s="4">
        <v>8.6999999999999994E-2</v>
      </c>
      <c r="F5" s="5">
        <v>2.7229999999999999</v>
      </c>
      <c r="G5" s="4">
        <f>SUM((B5+C5)-D5-E5-F5)</f>
        <v>0.44719199999999981</v>
      </c>
      <c r="H5" s="4">
        <f>SUM(G5/C5)*100</f>
        <v>15.495218295218288</v>
      </c>
    </row>
    <row r="6" spans="1:9" ht="21.95" customHeight="1" x14ac:dyDescent="0.25">
      <c r="A6" s="3" t="s">
        <v>10</v>
      </c>
      <c r="B6">
        <v>0.49941400000000002</v>
      </c>
      <c r="C6">
        <v>2.8980000000000001</v>
      </c>
      <c r="D6">
        <v>0.10299999999999999</v>
      </c>
      <c r="E6">
        <v>9.1999999999999998E-2</v>
      </c>
      <c r="F6" s="6">
        <v>2.7509999999999999</v>
      </c>
      <c r="G6" s="4">
        <f t="shared" ref="G6:G35" si="0">SUM((B6+C6)-D6-E6-F6)</f>
        <v>0.4514140000000002</v>
      </c>
      <c r="H6" s="4">
        <f t="shared" ref="H6:H35" si="1">SUM(G6/C6)*100</f>
        <v>15.576742581090414</v>
      </c>
    </row>
    <row r="7" spans="1:9" ht="21.95" customHeight="1" x14ac:dyDescent="0.25">
      <c r="A7" s="3" t="s">
        <v>11</v>
      </c>
      <c r="B7">
        <v>0.499859</v>
      </c>
      <c r="C7">
        <v>2.8620000000000001</v>
      </c>
      <c r="D7">
        <v>0.125</v>
      </c>
      <c r="E7">
        <v>0.09</v>
      </c>
      <c r="F7" s="6">
        <v>2.6960000000000002</v>
      </c>
      <c r="G7" s="4">
        <f t="shared" si="0"/>
        <v>0.4508589999999999</v>
      </c>
      <c r="H7" s="4">
        <f t="shared" si="1"/>
        <v>15.753284416491958</v>
      </c>
    </row>
    <row r="8" spans="1:9" ht="21.95" customHeight="1" x14ac:dyDescent="0.25">
      <c r="A8" s="3" t="s">
        <v>12</v>
      </c>
      <c r="B8">
        <v>0.49963800000000003</v>
      </c>
      <c r="C8">
        <v>2.8210000000000002</v>
      </c>
      <c r="D8">
        <v>0.153</v>
      </c>
      <c r="E8">
        <v>9.6000000000000002E-2</v>
      </c>
      <c r="F8" s="6">
        <v>2.6360000000000001</v>
      </c>
      <c r="G8" s="4">
        <f t="shared" si="0"/>
        <v>0.43563799999999997</v>
      </c>
      <c r="H8" s="4">
        <f t="shared" si="1"/>
        <v>15.442679900744416</v>
      </c>
    </row>
    <row r="9" spans="1:9" ht="21.95" customHeight="1" x14ac:dyDescent="0.25">
      <c r="A9" s="3" t="s">
        <v>13</v>
      </c>
      <c r="B9">
        <v>0.49807899999999999</v>
      </c>
      <c r="C9">
        <v>2.7949999999999999</v>
      </c>
      <c r="D9">
        <v>0.17399999999999999</v>
      </c>
      <c r="E9">
        <v>8.7999999999999995E-2</v>
      </c>
      <c r="F9" s="6">
        <v>2.6040000000000001</v>
      </c>
      <c r="G9" s="4">
        <f t="shared" si="0"/>
        <v>0.42707899999999999</v>
      </c>
      <c r="H9" s="4">
        <f t="shared" si="1"/>
        <v>15.280107334525939</v>
      </c>
    </row>
    <row r="10" spans="1:9" ht="21.95" customHeight="1" x14ac:dyDescent="0.25">
      <c r="A10" s="3" t="s">
        <v>14</v>
      </c>
      <c r="B10">
        <v>0.49696600000000002</v>
      </c>
      <c r="C10">
        <v>2.8780000000000001</v>
      </c>
      <c r="D10">
        <v>0.14099999999999999</v>
      </c>
      <c r="E10">
        <v>9.4E-2</v>
      </c>
      <c r="F10" s="6">
        <v>2.681</v>
      </c>
      <c r="G10" s="4">
        <f t="shared" si="0"/>
        <v>0.45896600000000021</v>
      </c>
      <c r="H10" s="4">
        <f t="shared" si="1"/>
        <v>15.947394023627526</v>
      </c>
    </row>
    <row r="11" spans="1:9" ht="21.95" customHeight="1" x14ac:dyDescent="0.25">
      <c r="A11" s="3" t="s">
        <v>15</v>
      </c>
      <c r="B11">
        <v>0.49585400000000002</v>
      </c>
      <c r="C11">
        <v>3.1019999999999999</v>
      </c>
      <c r="D11">
        <v>0.122</v>
      </c>
      <c r="E11">
        <v>9.0999999999999998E-2</v>
      </c>
      <c r="F11" s="6">
        <v>2.8860000000000001</v>
      </c>
      <c r="G11" s="4">
        <f t="shared" si="0"/>
        <v>0.49885399999999969</v>
      </c>
      <c r="H11" s="4">
        <f t="shared" si="1"/>
        <v>16.081689232753053</v>
      </c>
    </row>
    <row r="12" spans="1:9" ht="21.95" customHeight="1" x14ac:dyDescent="0.25">
      <c r="A12" s="3" t="s">
        <v>16</v>
      </c>
      <c r="B12">
        <v>0.50119400000000003</v>
      </c>
      <c r="C12">
        <v>3.0350000000000001</v>
      </c>
      <c r="D12">
        <v>0.125</v>
      </c>
      <c r="E12">
        <v>0.09</v>
      </c>
      <c r="F12" s="6">
        <v>2.8839999999999999</v>
      </c>
      <c r="G12" s="4">
        <f t="shared" si="0"/>
        <v>0.4371940000000003</v>
      </c>
      <c r="H12" s="4">
        <f t="shared" si="1"/>
        <v>14.40507413509062</v>
      </c>
    </row>
    <row r="13" spans="1:9" ht="21.95" customHeight="1" x14ac:dyDescent="0.25">
      <c r="A13" s="3" t="s">
        <v>17</v>
      </c>
      <c r="B13">
        <v>0.500749</v>
      </c>
      <c r="C13">
        <v>2.9239999999999999</v>
      </c>
      <c r="D13">
        <v>0.112</v>
      </c>
      <c r="E13">
        <v>9.2999999999999999E-2</v>
      </c>
      <c r="F13" s="6">
        <v>2.766</v>
      </c>
      <c r="G13" s="4">
        <f t="shared" si="0"/>
        <v>0.45374899999999974</v>
      </c>
      <c r="H13" s="4">
        <f t="shared" si="1"/>
        <v>15.518091655266749</v>
      </c>
    </row>
    <row r="14" spans="1:9" ht="21.95" customHeight="1" x14ac:dyDescent="0.25">
      <c r="A14" s="3" t="s">
        <v>18</v>
      </c>
      <c r="B14">
        <v>0.50119400000000003</v>
      </c>
      <c r="C14">
        <v>2.996</v>
      </c>
      <c r="D14">
        <v>0.127</v>
      </c>
      <c r="E14">
        <v>9.1999999999999998E-2</v>
      </c>
      <c r="F14" s="6">
        <v>2.819</v>
      </c>
      <c r="G14" s="4">
        <f t="shared" si="0"/>
        <v>0.45919399999999966</v>
      </c>
      <c r="H14" s="4">
        <f t="shared" si="1"/>
        <v>15.326902536715609</v>
      </c>
    </row>
    <row r="15" spans="1:9" ht="21.95" customHeight="1" x14ac:dyDescent="0.25">
      <c r="A15" s="3" t="s">
        <v>19</v>
      </c>
      <c r="B15">
        <v>0.49874600000000002</v>
      </c>
      <c r="C15">
        <v>2.976</v>
      </c>
      <c r="D15">
        <v>0.14299999999999999</v>
      </c>
      <c r="E15">
        <v>8.7999999999999995E-2</v>
      </c>
      <c r="F15" s="6">
        <v>2.778</v>
      </c>
      <c r="G15" s="4">
        <f t="shared" si="0"/>
        <v>0.46574600000000022</v>
      </c>
      <c r="H15" s="4">
        <f t="shared" si="1"/>
        <v>15.650067204301083</v>
      </c>
    </row>
    <row r="16" spans="1:9" ht="21.95" customHeight="1" x14ac:dyDescent="0.25">
      <c r="A16" s="3" t="s">
        <v>20</v>
      </c>
      <c r="B16">
        <v>0.50119400000000003</v>
      </c>
      <c r="C16">
        <v>2.976</v>
      </c>
      <c r="D16">
        <v>0.154</v>
      </c>
      <c r="E16">
        <v>8.7999999999999995E-2</v>
      </c>
      <c r="F16" s="6">
        <v>2.7629999999999999</v>
      </c>
      <c r="G16" s="4">
        <f t="shared" si="0"/>
        <v>0.472194</v>
      </c>
      <c r="H16" s="4">
        <f t="shared" si="1"/>
        <v>15.866733870967742</v>
      </c>
    </row>
    <row r="17" spans="1:8" ht="21.95" customHeight="1" x14ac:dyDescent="0.25">
      <c r="A17" s="3" t="s">
        <v>21</v>
      </c>
      <c r="B17">
        <v>0.50097199999999997</v>
      </c>
      <c r="C17">
        <v>3.19</v>
      </c>
      <c r="D17">
        <v>0.126</v>
      </c>
      <c r="E17">
        <v>9.1999999999999998E-2</v>
      </c>
      <c r="F17" s="6">
        <v>3.0070000000000001</v>
      </c>
      <c r="G17" s="4">
        <f t="shared" si="0"/>
        <v>0.46597199999999983</v>
      </c>
      <c r="H17" s="4">
        <f t="shared" si="1"/>
        <v>14.607272727272722</v>
      </c>
    </row>
    <row r="18" spans="1:8" ht="21.95" customHeight="1" x14ac:dyDescent="0.25">
      <c r="A18" s="3" t="s">
        <v>22</v>
      </c>
      <c r="B18">
        <v>0.49941400000000002</v>
      </c>
      <c r="C18">
        <v>2.9740000000000002</v>
      </c>
      <c r="D18">
        <v>0.156</v>
      </c>
      <c r="E18">
        <v>9.4E-2</v>
      </c>
      <c r="F18" s="6">
        <v>2.7759999999999998</v>
      </c>
      <c r="G18" s="4">
        <f t="shared" si="0"/>
        <v>0.4474140000000002</v>
      </c>
      <c r="H18" s="4">
        <f t="shared" si="1"/>
        <v>15.044182918628115</v>
      </c>
    </row>
    <row r="19" spans="1:8" ht="21.95" customHeight="1" x14ac:dyDescent="0.25">
      <c r="A19" s="3" t="s">
        <v>23</v>
      </c>
      <c r="B19">
        <v>0.49870399999999998</v>
      </c>
      <c r="C19">
        <v>2.8380000000000001</v>
      </c>
      <c r="D19">
        <v>0.13400000000000001</v>
      </c>
      <c r="E19">
        <v>8.8999999999999996E-2</v>
      </c>
      <c r="F19" s="6">
        <v>2.641</v>
      </c>
      <c r="G19" s="4">
        <f t="shared" si="0"/>
        <v>0.47270400000000024</v>
      </c>
      <c r="H19" s="4">
        <f t="shared" si="1"/>
        <v>16.656236786469353</v>
      </c>
    </row>
    <row r="20" spans="1:8" ht="21.95" customHeight="1" x14ac:dyDescent="0.25">
      <c r="A20" s="3" t="s">
        <v>24</v>
      </c>
      <c r="B20">
        <v>0.51071900000000003</v>
      </c>
      <c r="C20">
        <v>2.4830000000000001</v>
      </c>
      <c r="D20">
        <v>0.121</v>
      </c>
      <c r="E20">
        <v>0.09</v>
      </c>
      <c r="F20" s="6">
        <v>2.302</v>
      </c>
      <c r="G20" s="4">
        <f t="shared" si="0"/>
        <v>0.48071900000000012</v>
      </c>
      <c r="H20" s="4">
        <f t="shared" si="1"/>
        <v>19.36041079339509</v>
      </c>
    </row>
    <row r="21" spans="1:8" ht="21.95" customHeight="1" x14ac:dyDescent="0.25">
      <c r="A21" s="3" t="s">
        <v>25</v>
      </c>
      <c r="B21">
        <v>0.53586199999999995</v>
      </c>
      <c r="C21">
        <v>2.847</v>
      </c>
      <c r="D21">
        <v>0.121</v>
      </c>
      <c r="E21">
        <v>8.5999999999999993E-2</v>
      </c>
      <c r="F21" s="6">
        <v>2.7440000000000002</v>
      </c>
      <c r="G21" s="4">
        <f t="shared" si="0"/>
        <v>0.43186199999999975</v>
      </c>
      <c r="H21" s="4">
        <f t="shared" si="1"/>
        <v>15.169020021074806</v>
      </c>
    </row>
    <row r="22" spans="1:8" ht="21.95" customHeight="1" x14ac:dyDescent="0.25">
      <c r="A22" s="3" t="s">
        <v>26</v>
      </c>
      <c r="B22">
        <v>0.48796099999999998</v>
      </c>
      <c r="C22">
        <v>2.8540000000000001</v>
      </c>
      <c r="D22">
        <v>0.14000000000000001</v>
      </c>
      <c r="E22">
        <v>0.09</v>
      </c>
      <c r="F22" s="6">
        <v>2.673</v>
      </c>
      <c r="G22" s="4">
        <f t="shared" si="0"/>
        <v>0.43896099999999993</v>
      </c>
      <c r="H22" s="4">
        <f t="shared" si="1"/>
        <v>15.380553608969864</v>
      </c>
    </row>
    <row r="23" spans="1:8" ht="21.95" customHeight="1" x14ac:dyDescent="0.25">
      <c r="A23" s="3" t="s">
        <v>27</v>
      </c>
      <c r="B23">
        <v>0.49914999999999998</v>
      </c>
      <c r="C23">
        <v>2.944</v>
      </c>
      <c r="D23">
        <v>0.13700000000000001</v>
      </c>
      <c r="E23">
        <v>9.2999999999999999E-2</v>
      </c>
      <c r="F23" s="6">
        <v>2.758</v>
      </c>
      <c r="G23" s="4">
        <f t="shared" si="0"/>
        <v>0.45515000000000017</v>
      </c>
      <c r="H23" s="4">
        <f t="shared" si="1"/>
        <v>15.460258152173919</v>
      </c>
    </row>
    <row r="24" spans="1:8" ht="21.95" customHeight="1" x14ac:dyDescent="0.25">
      <c r="A24" s="3" t="s">
        <v>28</v>
      </c>
      <c r="B24">
        <v>0.49126199999999998</v>
      </c>
      <c r="C24">
        <v>2.9550000000000001</v>
      </c>
      <c r="D24">
        <v>0.11799999999999999</v>
      </c>
      <c r="E24">
        <v>9.1999999999999998E-2</v>
      </c>
      <c r="F24" s="6">
        <v>2.7959999999999998</v>
      </c>
      <c r="G24" s="4">
        <f t="shared" si="0"/>
        <v>0.44026200000000015</v>
      </c>
      <c r="H24" s="4">
        <f t="shared" si="1"/>
        <v>14.898883248730968</v>
      </c>
    </row>
    <row r="25" spans="1:8" ht="21.95" customHeight="1" x14ac:dyDescent="0.25">
      <c r="A25" s="3" t="s">
        <v>29</v>
      </c>
      <c r="B25">
        <v>0.495589</v>
      </c>
      <c r="C25">
        <v>2.8580000000000001</v>
      </c>
      <c r="D25">
        <v>0.10299999999999999</v>
      </c>
      <c r="E25">
        <v>8.7999999999999995E-2</v>
      </c>
      <c r="F25" s="6">
        <v>2.7309999999999999</v>
      </c>
      <c r="G25" s="4">
        <f t="shared" si="0"/>
        <v>0.43158899999999978</v>
      </c>
      <c r="H25" s="4">
        <f t="shared" si="1"/>
        <v>15.101084674597612</v>
      </c>
    </row>
    <row r="26" spans="1:8" ht="21.95" customHeight="1" x14ac:dyDescent="0.25">
      <c r="A26" s="3" t="s">
        <v>30</v>
      </c>
      <c r="B26">
        <v>0.49670199999999998</v>
      </c>
      <c r="C26">
        <v>2.75</v>
      </c>
      <c r="D26">
        <v>0.104</v>
      </c>
      <c r="E26">
        <v>8.5999999999999993E-2</v>
      </c>
      <c r="F26" s="6">
        <v>2.6309999999999998</v>
      </c>
      <c r="G26" s="4">
        <f t="shared" si="0"/>
        <v>0.42570200000000025</v>
      </c>
      <c r="H26" s="4">
        <f t="shared" si="1"/>
        <v>15.480072727272736</v>
      </c>
    </row>
    <row r="27" spans="1:8" ht="21.95" customHeight="1" x14ac:dyDescent="0.25">
      <c r="A27" s="3" t="s">
        <v>31</v>
      </c>
      <c r="B27">
        <v>0.49670199999999998</v>
      </c>
      <c r="C27">
        <v>2.75</v>
      </c>
      <c r="D27">
        <v>0.104</v>
      </c>
      <c r="E27">
        <v>8.5999999999999993E-2</v>
      </c>
      <c r="F27" s="6">
        <v>2.6309999999999998</v>
      </c>
      <c r="G27" s="4">
        <f t="shared" si="0"/>
        <v>0.42570200000000025</v>
      </c>
      <c r="H27" s="4">
        <f t="shared" si="1"/>
        <v>15.480072727272736</v>
      </c>
    </row>
    <row r="28" spans="1:8" ht="21.95" customHeight="1" x14ac:dyDescent="0.25">
      <c r="A28" s="3" t="s">
        <v>32</v>
      </c>
      <c r="B28">
        <v>0.49674400000000002</v>
      </c>
      <c r="C28">
        <v>3.0950000000000002</v>
      </c>
      <c r="D28">
        <v>0.68799999999999994</v>
      </c>
      <c r="E28">
        <v>0.09</v>
      </c>
      <c r="F28" s="6">
        <v>2.165</v>
      </c>
      <c r="G28" s="4">
        <f t="shared" si="0"/>
        <v>0.64874400000000065</v>
      </c>
      <c r="H28" s="4">
        <f t="shared" si="1"/>
        <v>20.961033925686611</v>
      </c>
    </row>
    <row r="29" spans="1:8" ht="21.95" customHeight="1" x14ac:dyDescent="0.25">
      <c r="A29" s="3" t="s">
        <v>33</v>
      </c>
      <c r="B29">
        <v>0.49937199999999998</v>
      </c>
      <c r="C29">
        <v>3.234</v>
      </c>
      <c r="D29">
        <v>8.6999999999999994E-2</v>
      </c>
      <c r="E29">
        <v>9.2999999999999999E-2</v>
      </c>
      <c r="F29" s="6">
        <v>3.1059999999999999</v>
      </c>
      <c r="G29" s="4">
        <f t="shared" si="0"/>
        <v>0.4473720000000001</v>
      </c>
      <c r="H29" s="4">
        <f t="shared" si="1"/>
        <v>13.833395176252322</v>
      </c>
    </row>
    <row r="30" spans="1:8" ht="21.95" customHeight="1" x14ac:dyDescent="0.25">
      <c r="A30" s="3" t="s">
        <v>34</v>
      </c>
      <c r="B30">
        <v>0.50297400000000003</v>
      </c>
      <c r="C30">
        <v>2.8969999999999998</v>
      </c>
      <c r="D30">
        <v>0.13100000000000001</v>
      </c>
      <c r="E30">
        <v>9.2999999999999999E-2</v>
      </c>
      <c r="F30" s="6">
        <v>2.754</v>
      </c>
      <c r="G30" s="4">
        <f t="shared" si="0"/>
        <v>0.42197400000000007</v>
      </c>
      <c r="H30" s="4">
        <f t="shared" si="1"/>
        <v>14.565895754228517</v>
      </c>
    </row>
    <row r="31" spans="1:8" ht="21.95" customHeight="1" x14ac:dyDescent="0.25">
      <c r="A31" s="3" t="s">
        <v>35</v>
      </c>
      <c r="B31">
        <v>0.501417</v>
      </c>
      <c r="C31">
        <v>2.903</v>
      </c>
      <c r="D31">
        <v>0.128</v>
      </c>
      <c r="E31">
        <v>8.8999999999999996E-2</v>
      </c>
      <c r="F31" s="6">
        <v>2.742</v>
      </c>
      <c r="G31" s="4">
        <f t="shared" si="0"/>
        <v>0.44541699999999995</v>
      </c>
      <c r="H31" s="4">
        <f t="shared" si="1"/>
        <v>15.343334481570785</v>
      </c>
    </row>
    <row r="32" spans="1:8" ht="21.95" customHeight="1" x14ac:dyDescent="0.25">
      <c r="A32" s="3" t="s">
        <v>36</v>
      </c>
      <c r="B32">
        <v>0.500749</v>
      </c>
      <c r="C32">
        <v>2.9710000000000001</v>
      </c>
      <c r="D32">
        <v>0.123</v>
      </c>
      <c r="E32">
        <v>9.2999999999999999E-2</v>
      </c>
      <c r="F32" s="6">
        <v>2.8109999999999999</v>
      </c>
      <c r="G32" s="4">
        <f t="shared" si="0"/>
        <v>0.44474899999999984</v>
      </c>
      <c r="H32" s="4">
        <f t="shared" si="1"/>
        <v>14.969673510602485</v>
      </c>
    </row>
    <row r="33" spans="1:8" ht="21.95" customHeight="1" x14ac:dyDescent="0.25">
      <c r="A33" s="3" t="s">
        <v>37</v>
      </c>
      <c r="B33">
        <v>0.50319700000000001</v>
      </c>
      <c r="C33">
        <v>2.9710000000000001</v>
      </c>
      <c r="D33">
        <v>0.112</v>
      </c>
      <c r="E33">
        <v>0.09</v>
      </c>
      <c r="F33" s="6">
        <v>2.839</v>
      </c>
      <c r="G33" s="4">
        <f t="shared" si="0"/>
        <v>0.43319700000000028</v>
      </c>
      <c r="H33" s="4">
        <f t="shared" si="1"/>
        <v>14.580848199259517</v>
      </c>
    </row>
    <row r="34" spans="1:8" ht="21.95" customHeight="1" x14ac:dyDescent="0.25">
      <c r="A34" s="3" t="s">
        <v>38</v>
      </c>
      <c r="B34">
        <v>0.49785600000000002</v>
      </c>
      <c r="C34">
        <v>2.9969999999999999</v>
      </c>
      <c r="D34">
        <v>0.108</v>
      </c>
      <c r="E34">
        <v>9.1999999999999998E-2</v>
      </c>
      <c r="F34" s="6">
        <v>2.863</v>
      </c>
      <c r="G34" s="4">
        <f t="shared" si="0"/>
        <v>0.4318559999999998</v>
      </c>
      <c r="H34" s="4">
        <f t="shared" si="1"/>
        <v>14.409609609609603</v>
      </c>
    </row>
    <row r="35" spans="1:8" ht="21.95" customHeight="1" x14ac:dyDescent="0.25">
      <c r="A35" s="3" t="s">
        <v>39</v>
      </c>
      <c r="B35">
        <v>0.50030399999999997</v>
      </c>
      <c r="C35">
        <v>3.214</v>
      </c>
      <c r="D35">
        <v>0.66700000000000004</v>
      </c>
      <c r="E35">
        <v>9.2999999999999999E-2</v>
      </c>
      <c r="F35" s="6">
        <v>2.4180000000000001</v>
      </c>
      <c r="G35" s="4">
        <f t="shared" si="0"/>
        <v>0.53630399999999945</v>
      </c>
      <c r="H35" s="4">
        <f t="shared" si="1"/>
        <v>16.686496577473537</v>
      </c>
    </row>
    <row r="36" spans="1:8" ht="30.75" customHeight="1" x14ac:dyDescent="0.25">
      <c r="A36" s="12" t="s">
        <v>74</v>
      </c>
      <c r="B36" s="13">
        <f t="shared" ref="B36:H36" si="2">AVERAGE(B5:B35)</f>
        <v>0.50024932258064525</v>
      </c>
      <c r="C36" s="16">
        <f>SUM(C5:C35)</f>
        <v>90.874000000000009</v>
      </c>
      <c r="D36" s="16">
        <f t="shared" si="2"/>
        <v>0.16177419354838712</v>
      </c>
      <c r="E36" s="16">
        <f t="shared" si="2"/>
        <v>9.058064516129033E-2</v>
      </c>
      <c r="F36" s="17">
        <f>SUM(F5:F35)</f>
        <v>84.375</v>
      </c>
      <c r="G36" s="16">
        <f t="shared" si="2"/>
        <v>0.45753964516129042</v>
      </c>
      <c r="H36" s="16">
        <f t="shared" si="2"/>
        <v>15.623623251849503</v>
      </c>
    </row>
    <row r="37" spans="1:8" x14ac:dyDescent="0.25">
      <c r="C37" s="4"/>
      <c r="F37" s="5"/>
    </row>
    <row r="38" spans="1:8" x14ac:dyDescent="0.25">
      <c r="D38" s="6" t="s">
        <v>105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5" right="0.25" top="0.75" bottom="0.75" header="0.3" footer="0.3"/>
  <pageSetup scale="8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L9" sqref="L9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64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5">
      <c r="A2" s="1" t="s">
        <v>41</v>
      </c>
      <c r="B2" s="11" t="s">
        <v>106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0.49718899999999999</v>
      </c>
      <c r="C5" s="4">
        <v>3.5910000000000002</v>
      </c>
      <c r="D5" s="4">
        <v>0.10299999999999999</v>
      </c>
      <c r="E5" s="4">
        <v>9.0999999999999998E-2</v>
      </c>
      <c r="F5" s="5">
        <v>3.3330000000000002</v>
      </c>
      <c r="G5" s="4">
        <f>SUM((B5+C5)-D5-E5-F5)</f>
        <v>0.56118899999999927</v>
      </c>
      <c r="H5" s="4">
        <f>SUM(G5/C5)*100</f>
        <v>15.627652464494549</v>
      </c>
    </row>
    <row r="6" spans="1:9" ht="21.95" customHeight="1" x14ac:dyDescent="0.25">
      <c r="A6" s="3" t="s">
        <v>10</v>
      </c>
      <c r="B6">
        <v>0.501417</v>
      </c>
      <c r="C6">
        <v>3.3090000000000002</v>
      </c>
      <c r="D6">
        <v>0.123</v>
      </c>
      <c r="E6">
        <v>9.0999999999999998E-2</v>
      </c>
      <c r="F6" s="6">
        <v>3.161</v>
      </c>
      <c r="G6" s="4">
        <f t="shared" ref="G6:G35" si="0">SUM((B6+C6)-D6-E6-F6)</f>
        <v>0.43541699999999972</v>
      </c>
      <c r="H6" s="4">
        <f t="shared" ref="H6:H35" si="1">SUM(G6/C6)*100</f>
        <v>13.158567543064361</v>
      </c>
    </row>
    <row r="7" spans="1:9" ht="21.95" customHeight="1" x14ac:dyDescent="0.25">
      <c r="A7" s="3" t="s">
        <v>11</v>
      </c>
      <c r="B7">
        <v>0.50297400000000003</v>
      </c>
      <c r="C7">
        <v>2.9830000000000001</v>
      </c>
      <c r="D7">
        <v>0.13700000000000001</v>
      </c>
      <c r="E7">
        <v>9.1999999999999998E-2</v>
      </c>
      <c r="F7" s="6">
        <v>2.8050000000000002</v>
      </c>
      <c r="G7" s="4">
        <f t="shared" si="0"/>
        <v>0.45197399999999988</v>
      </c>
      <c r="H7" s="4">
        <f t="shared" si="1"/>
        <v>15.151659403285278</v>
      </c>
    </row>
    <row r="8" spans="1:9" ht="21.95" customHeight="1" x14ac:dyDescent="0.25">
      <c r="A8" s="3" t="s">
        <v>12</v>
      </c>
      <c r="B8">
        <v>0.49763400000000002</v>
      </c>
      <c r="C8">
        <v>2.87</v>
      </c>
      <c r="D8">
        <v>0.108</v>
      </c>
      <c r="E8">
        <v>8.5000000000000006E-2</v>
      </c>
      <c r="F8" s="6">
        <v>2.7250000000000001</v>
      </c>
      <c r="G8" s="4">
        <f t="shared" si="0"/>
        <v>0.44963400000000009</v>
      </c>
      <c r="H8" s="4">
        <f t="shared" si="1"/>
        <v>15.666689895470387</v>
      </c>
    </row>
    <row r="9" spans="1:9" ht="21.95" customHeight="1" x14ac:dyDescent="0.25">
      <c r="A9" s="3" t="s">
        <v>13</v>
      </c>
      <c r="B9">
        <v>0.49718899999999999</v>
      </c>
      <c r="C9">
        <v>2.9569999999999999</v>
      </c>
      <c r="D9">
        <v>0.128</v>
      </c>
      <c r="E9">
        <v>8.7999999999999995E-2</v>
      </c>
      <c r="F9" s="6">
        <v>2.8029999999999999</v>
      </c>
      <c r="G9" s="4">
        <f t="shared" si="0"/>
        <v>0.43518899999999983</v>
      </c>
      <c r="H9" s="4">
        <f t="shared" si="1"/>
        <v>14.717247210010139</v>
      </c>
    </row>
    <row r="10" spans="1:9" ht="21.95" customHeight="1" x14ac:dyDescent="0.25">
      <c r="A10" s="3" t="s">
        <v>14</v>
      </c>
      <c r="B10">
        <v>0.49763400000000002</v>
      </c>
      <c r="C10">
        <v>2.9710000000000001</v>
      </c>
      <c r="D10">
        <v>9.0999999999999998E-2</v>
      </c>
      <c r="E10">
        <v>9.0999999999999998E-2</v>
      </c>
      <c r="F10" s="6">
        <v>2.867</v>
      </c>
      <c r="G10" s="4">
        <f t="shared" si="0"/>
        <v>0.41963399999999984</v>
      </c>
      <c r="H10" s="4">
        <f t="shared" si="1"/>
        <v>14.124335240659706</v>
      </c>
    </row>
    <row r="11" spans="1:9" ht="21.95" customHeight="1" x14ac:dyDescent="0.25">
      <c r="A11" s="3" t="s">
        <v>15</v>
      </c>
      <c r="B11">
        <v>0.49741200000000002</v>
      </c>
      <c r="C11">
        <v>3.129</v>
      </c>
      <c r="D11">
        <v>0.13</v>
      </c>
      <c r="E11">
        <v>8.7999999999999995E-2</v>
      </c>
      <c r="F11" s="6">
        <v>3</v>
      </c>
      <c r="G11" s="4">
        <f t="shared" si="0"/>
        <v>0.40841200000000022</v>
      </c>
      <c r="H11" s="4">
        <f t="shared" si="1"/>
        <v>13.052476829658044</v>
      </c>
    </row>
    <row r="12" spans="1:9" ht="21.95" customHeight="1" x14ac:dyDescent="0.25">
      <c r="A12" s="3" t="s">
        <v>16</v>
      </c>
      <c r="B12">
        <v>0.49629899999999999</v>
      </c>
      <c r="C12">
        <v>2.9009999999999998</v>
      </c>
      <c r="D12">
        <v>0.128</v>
      </c>
      <c r="E12">
        <v>9.1999999999999998E-2</v>
      </c>
      <c r="F12" s="6">
        <v>2.7330000000000001</v>
      </c>
      <c r="G12" s="4">
        <f t="shared" si="0"/>
        <v>0.44429899999999956</v>
      </c>
      <c r="H12" s="4">
        <f t="shared" si="1"/>
        <v>15.315374008962412</v>
      </c>
    </row>
    <row r="13" spans="1:9" ht="21.95" customHeight="1" x14ac:dyDescent="0.25">
      <c r="A13" s="3" t="s">
        <v>17</v>
      </c>
      <c r="B13">
        <v>0.49874600000000002</v>
      </c>
      <c r="C13">
        <v>2.8580000000000001</v>
      </c>
      <c r="D13">
        <v>0.13700000000000001</v>
      </c>
      <c r="E13">
        <v>9.2999999999999999E-2</v>
      </c>
      <c r="F13" s="6">
        <v>2.7029999999999998</v>
      </c>
      <c r="G13" s="4">
        <f t="shared" si="0"/>
        <v>0.4237460000000004</v>
      </c>
      <c r="H13" s="4">
        <f t="shared" si="1"/>
        <v>14.826662001399594</v>
      </c>
    </row>
    <row r="14" spans="1:9" ht="21.95" customHeight="1" x14ac:dyDescent="0.25">
      <c r="A14" s="3" t="s">
        <v>18</v>
      </c>
      <c r="B14">
        <v>0.49251699999999998</v>
      </c>
      <c r="C14">
        <v>2.9</v>
      </c>
      <c r="D14">
        <v>0.123</v>
      </c>
      <c r="E14">
        <v>8.8999999999999996E-2</v>
      </c>
      <c r="F14" s="6">
        <v>2.7709999999999999</v>
      </c>
      <c r="G14" s="4">
        <f t="shared" si="0"/>
        <v>0.40951699999999969</v>
      </c>
      <c r="H14" s="4">
        <f t="shared" si="1"/>
        <v>14.121275862068956</v>
      </c>
    </row>
    <row r="15" spans="1:9" ht="21.95" customHeight="1" x14ac:dyDescent="0.25">
      <c r="A15" s="3" t="s">
        <v>19</v>
      </c>
      <c r="B15">
        <v>0.500749</v>
      </c>
      <c r="C15">
        <v>2.879</v>
      </c>
      <c r="D15">
        <v>0.105</v>
      </c>
      <c r="E15">
        <v>9.0999999999999998E-2</v>
      </c>
      <c r="F15" s="6">
        <v>2.72</v>
      </c>
      <c r="G15" s="4">
        <f t="shared" si="0"/>
        <v>0.46374899999999952</v>
      </c>
      <c r="H15" s="4">
        <f t="shared" si="1"/>
        <v>16.10798888502951</v>
      </c>
    </row>
    <row r="16" spans="1:9" ht="21.95" customHeight="1" x14ac:dyDescent="0.25">
      <c r="A16" s="3" t="s">
        <v>20</v>
      </c>
      <c r="B16">
        <v>0.49963600000000002</v>
      </c>
      <c r="C16">
        <v>3.077</v>
      </c>
      <c r="D16">
        <v>0.10299999999999999</v>
      </c>
      <c r="E16">
        <v>0.09</v>
      </c>
      <c r="F16" s="6">
        <v>2.9460000000000002</v>
      </c>
      <c r="G16" s="4">
        <f t="shared" si="0"/>
        <v>0.43763599999999991</v>
      </c>
      <c r="H16" s="4">
        <f t="shared" si="1"/>
        <v>14.222814429639257</v>
      </c>
    </row>
    <row r="17" spans="1:8" ht="21.95" customHeight="1" x14ac:dyDescent="0.25">
      <c r="A17" s="3" t="s">
        <v>21</v>
      </c>
      <c r="B17">
        <v>0.49759199999999998</v>
      </c>
      <c r="C17">
        <v>2.9180000000000001</v>
      </c>
      <c r="D17">
        <v>0.104</v>
      </c>
      <c r="E17">
        <v>9.0999999999999998E-2</v>
      </c>
      <c r="F17" s="6">
        <v>2.8029999999999999</v>
      </c>
      <c r="G17" s="4">
        <f t="shared" si="0"/>
        <v>0.41759199999999996</v>
      </c>
      <c r="H17" s="4">
        <f t="shared" si="1"/>
        <v>14.310897875257023</v>
      </c>
    </row>
    <row r="18" spans="1:8" ht="21.95" customHeight="1" x14ac:dyDescent="0.25">
      <c r="A18" s="3" t="s">
        <v>22</v>
      </c>
      <c r="B18">
        <v>0.49781500000000001</v>
      </c>
      <c r="C18">
        <v>3.0030000000000001</v>
      </c>
      <c r="D18">
        <v>0.13</v>
      </c>
      <c r="E18">
        <v>9.4E-2</v>
      </c>
      <c r="F18" s="6">
        <v>2.8479999999999999</v>
      </c>
      <c r="G18" s="4">
        <f t="shared" si="0"/>
        <v>0.42881500000000061</v>
      </c>
      <c r="H18" s="4">
        <f t="shared" si="1"/>
        <v>14.279553779553799</v>
      </c>
    </row>
    <row r="19" spans="1:8" ht="21.95" customHeight="1" x14ac:dyDescent="0.25">
      <c r="A19" s="3" t="s">
        <v>23</v>
      </c>
      <c r="B19">
        <v>0.49451899999999999</v>
      </c>
      <c r="C19">
        <v>2.84</v>
      </c>
      <c r="D19">
        <v>0.14599999999999999</v>
      </c>
      <c r="E19">
        <v>9.4E-2</v>
      </c>
      <c r="F19" s="6">
        <v>2.6720000000000002</v>
      </c>
      <c r="G19" s="4">
        <f t="shared" si="0"/>
        <v>0.42251899999999987</v>
      </c>
      <c r="H19" s="4">
        <f t="shared" si="1"/>
        <v>14.877429577464785</v>
      </c>
    </row>
    <row r="20" spans="1:8" ht="21.95" customHeight="1" x14ac:dyDescent="0.25">
      <c r="A20" s="3" t="s">
        <v>24</v>
      </c>
      <c r="B20">
        <v>0.49385099999999998</v>
      </c>
      <c r="C20">
        <v>2.8639999999999999</v>
      </c>
      <c r="D20">
        <v>0.122</v>
      </c>
      <c r="E20">
        <v>8.8999999999999996E-2</v>
      </c>
      <c r="F20" s="6">
        <v>2.6970000000000001</v>
      </c>
      <c r="G20" s="4">
        <f t="shared" si="0"/>
        <v>0.44985099999999978</v>
      </c>
      <c r="H20" s="4">
        <f t="shared" si="1"/>
        <v>15.70708798882681</v>
      </c>
    </row>
    <row r="21" spans="1:8" ht="21.95" customHeight="1" x14ac:dyDescent="0.25">
      <c r="A21" s="3" t="s">
        <v>25</v>
      </c>
      <c r="B21">
        <v>0.49385099999999998</v>
      </c>
      <c r="C21">
        <v>3.1779999999999999</v>
      </c>
      <c r="D21">
        <v>0.11</v>
      </c>
      <c r="E21">
        <v>9.1999999999999998E-2</v>
      </c>
      <c r="F21" s="6">
        <v>3.024</v>
      </c>
      <c r="G21" s="4">
        <f t="shared" si="0"/>
        <v>0.44585099999999978</v>
      </c>
      <c r="H21" s="4">
        <f t="shared" si="1"/>
        <v>14.029295154185014</v>
      </c>
    </row>
    <row r="22" spans="1:8" ht="21.95" customHeight="1" x14ac:dyDescent="0.25">
      <c r="A22" s="3" t="s">
        <v>26</v>
      </c>
      <c r="B22">
        <v>0.50515699999999997</v>
      </c>
      <c r="C22">
        <v>3.0329999999999999</v>
      </c>
      <c r="D22">
        <v>0.123</v>
      </c>
      <c r="E22">
        <v>9.1999999999999998E-2</v>
      </c>
      <c r="F22" s="6">
        <v>2.8839999999999999</v>
      </c>
      <c r="G22" s="4">
        <f t="shared" si="0"/>
        <v>0.4391569999999998</v>
      </c>
      <c r="H22" s="4">
        <f t="shared" si="1"/>
        <v>14.479294427959111</v>
      </c>
    </row>
    <row r="23" spans="1:8" ht="21.95" customHeight="1" x14ac:dyDescent="0.25">
      <c r="A23" s="3" t="s">
        <v>27</v>
      </c>
      <c r="B23">
        <v>0.49781500000000001</v>
      </c>
      <c r="C23">
        <v>2.9049999999999998</v>
      </c>
      <c r="D23">
        <v>0.111</v>
      </c>
      <c r="E23">
        <v>9.0999999999999998E-2</v>
      </c>
      <c r="F23" s="6">
        <v>2.7509999999999999</v>
      </c>
      <c r="G23" s="4">
        <f t="shared" si="0"/>
        <v>0.44981499999999963</v>
      </c>
      <c r="H23" s="4">
        <f t="shared" si="1"/>
        <v>15.484165232357991</v>
      </c>
    </row>
    <row r="24" spans="1:8" ht="21.95" customHeight="1" x14ac:dyDescent="0.25">
      <c r="A24" s="3" t="s">
        <v>28</v>
      </c>
      <c r="B24">
        <v>0.496257</v>
      </c>
      <c r="C24">
        <v>3.0459999999999998</v>
      </c>
      <c r="D24">
        <v>9.7000000000000003E-2</v>
      </c>
      <c r="E24">
        <v>9.0999999999999998E-2</v>
      </c>
      <c r="F24" s="6">
        <v>2.9169999999999998</v>
      </c>
      <c r="G24" s="4">
        <f t="shared" si="0"/>
        <v>0.43725699999999978</v>
      </c>
      <c r="H24" s="4">
        <f t="shared" si="1"/>
        <v>14.355121470781345</v>
      </c>
    </row>
    <row r="25" spans="1:8" ht="21.95" customHeight="1" x14ac:dyDescent="0.25">
      <c r="A25" s="3" t="s">
        <v>29</v>
      </c>
      <c r="B25">
        <v>0.496479</v>
      </c>
      <c r="C25">
        <v>2.9609999999999999</v>
      </c>
      <c r="D25">
        <v>0.121</v>
      </c>
      <c r="E25">
        <v>9.4E-2</v>
      </c>
      <c r="F25" s="6">
        <v>2.8180000000000001</v>
      </c>
      <c r="G25" s="4">
        <f t="shared" si="0"/>
        <v>0.42447899999999983</v>
      </c>
      <c r="H25" s="4">
        <f t="shared" si="1"/>
        <v>14.335663627152984</v>
      </c>
    </row>
    <row r="26" spans="1:8" ht="21.95" customHeight="1" x14ac:dyDescent="0.25">
      <c r="A26" s="3" t="s">
        <v>30</v>
      </c>
      <c r="B26">
        <v>0.49225200000000002</v>
      </c>
      <c r="C26">
        <v>2.9430000000000001</v>
      </c>
      <c r="D26">
        <v>0.11799999999999999</v>
      </c>
      <c r="E26">
        <v>0.09</v>
      </c>
      <c r="F26" s="6">
        <v>2.7919999999999998</v>
      </c>
      <c r="G26" s="4">
        <f t="shared" si="0"/>
        <v>0.43525200000000064</v>
      </c>
      <c r="H26" s="4">
        <f t="shared" si="1"/>
        <v>14.789398572884831</v>
      </c>
    </row>
    <row r="27" spans="1:8" ht="21.95" customHeight="1" x14ac:dyDescent="0.25">
      <c r="A27" s="3" t="s">
        <v>31</v>
      </c>
      <c r="B27">
        <v>0.49474200000000002</v>
      </c>
      <c r="C27">
        <v>2.5329999999999999</v>
      </c>
      <c r="D27">
        <v>0.11600000000000001</v>
      </c>
      <c r="E27">
        <v>9.1999999999999998E-2</v>
      </c>
      <c r="F27" s="6">
        <v>2.383</v>
      </c>
      <c r="G27" s="4">
        <f t="shared" si="0"/>
        <v>0.43674199999999974</v>
      </c>
      <c r="H27" s="4">
        <f t="shared" si="1"/>
        <v>17.242084484800621</v>
      </c>
    </row>
    <row r="28" spans="1:8" ht="21.95" customHeight="1" x14ac:dyDescent="0.25">
      <c r="A28" s="3" t="s">
        <v>32</v>
      </c>
      <c r="B28">
        <v>0.49451899999999999</v>
      </c>
      <c r="C28">
        <v>2.847</v>
      </c>
      <c r="D28">
        <v>0.127</v>
      </c>
      <c r="E28">
        <v>9.4E-2</v>
      </c>
      <c r="F28" s="6">
        <v>2.6709999999999998</v>
      </c>
      <c r="G28" s="4">
        <f t="shared" si="0"/>
        <v>0.44951900000000045</v>
      </c>
      <c r="H28" s="4">
        <f t="shared" si="1"/>
        <v>15.789216719353721</v>
      </c>
    </row>
    <row r="29" spans="1:8" ht="21.95" customHeight="1" x14ac:dyDescent="0.25">
      <c r="A29" s="3" t="s">
        <v>33</v>
      </c>
      <c r="B29">
        <v>0.50408699999999995</v>
      </c>
      <c r="C29">
        <v>2.911</v>
      </c>
      <c r="D29">
        <v>0.109</v>
      </c>
      <c r="E29">
        <v>9.0999999999999998E-2</v>
      </c>
      <c r="F29" s="6">
        <v>2.7789999999999999</v>
      </c>
      <c r="G29" s="4">
        <f t="shared" si="0"/>
        <v>0.43608699999999967</v>
      </c>
      <c r="H29" s="4">
        <f t="shared" si="1"/>
        <v>14.980659567159041</v>
      </c>
    </row>
    <row r="30" spans="1:8" ht="21.95" customHeight="1" x14ac:dyDescent="0.25">
      <c r="A30" s="3" t="s">
        <v>34</v>
      </c>
      <c r="B30">
        <v>0.49789800000000001</v>
      </c>
      <c r="C30">
        <v>2.7370000000000001</v>
      </c>
      <c r="D30">
        <v>0.11600000000000001</v>
      </c>
      <c r="E30">
        <v>9.0999999999999998E-2</v>
      </c>
      <c r="F30" s="6">
        <v>2.5939999999999999</v>
      </c>
      <c r="G30" s="4">
        <f t="shared" si="0"/>
        <v>0.43389800000000012</v>
      </c>
      <c r="H30" s="4">
        <f t="shared" si="1"/>
        <v>15.853050785531607</v>
      </c>
    </row>
    <row r="31" spans="1:8" ht="21.95" customHeight="1" x14ac:dyDescent="0.25">
      <c r="A31" s="3" t="s">
        <v>35</v>
      </c>
      <c r="B31">
        <v>0.49273899999999998</v>
      </c>
      <c r="C31">
        <v>2.681</v>
      </c>
      <c r="D31">
        <v>0.128</v>
      </c>
      <c r="E31">
        <v>9.1999999999999998E-2</v>
      </c>
      <c r="F31" s="6">
        <v>2.532</v>
      </c>
      <c r="G31" s="4">
        <f t="shared" si="0"/>
        <v>0.42173899999999964</v>
      </c>
      <c r="H31" s="4">
        <f t="shared" si="1"/>
        <v>15.730660201417368</v>
      </c>
    </row>
    <row r="32" spans="1:8" ht="21.95" customHeight="1" x14ac:dyDescent="0.25">
      <c r="A32" s="3" t="s">
        <v>36</v>
      </c>
      <c r="B32">
        <v>0.49162600000000001</v>
      </c>
      <c r="C32">
        <v>2.9849999999999999</v>
      </c>
      <c r="D32">
        <v>0.13</v>
      </c>
      <c r="E32">
        <v>8.7999999999999995E-2</v>
      </c>
      <c r="F32" s="6">
        <v>2.8279999999999998</v>
      </c>
      <c r="G32" s="4">
        <f t="shared" si="0"/>
        <v>0.43062600000000018</v>
      </c>
      <c r="H32" s="4">
        <f t="shared" si="1"/>
        <v>14.426331658291463</v>
      </c>
    </row>
    <row r="33" spans="1:8" ht="21.95" customHeight="1" x14ac:dyDescent="0.25">
      <c r="A33" s="3" t="s">
        <v>37</v>
      </c>
      <c r="B33">
        <v>0.49496400000000002</v>
      </c>
      <c r="C33">
        <v>2.8519999999999999</v>
      </c>
      <c r="D33">
        <v>0.14599999999999999</v>
      </c>
      <c r="E33">
        <v>9.0999999999999998E-2</v>
      </c>
      <c r="F33" s="6">
        <v>2.6640000000000001</v>
      </c>
      <c r="G33" s="4">
        <f t="shared" si="0"/>
        <v>0.44596399999999958</v>
      </c>
      <c r="H33" s="4">
        <f t="shared" si="1"/>
        <v>15.636886395511906</v>
      </c>
    </row>
    <row r="34" spans="1:8" ht="21.95" customHeight="1" x14ac:dyDescent="0.25">
      <c r="A34" s="3" t="s">
        <v>38</v>
      </c>
      <c r="B34">
        <v>0.49807899999999999</v>
      </c>
      <c r="C34">
        <v>2.9380000000000002</v>
      </c>
      <c r="D34">
        <v>0.14599999999999999</v>
      </c>
      <c r="E34">
        <v>8.6999999999999994E-2</v>
      </c>
      <c r="F34" s="6">
        <v>2.7759999999999998</v>
      </c>
      <c r="G34" s="4">
        <f t="shared" si="0"/>
        <v>0.42707900000000043</v>
      </c>
      <c r="H34" s="4">
        <f t="shared" si="1"/>
        <v>14.536385296119821</v>
      </c>
    </row>
    <row r="35" spans="1:8" ht="21.95" customHeight="1" x14ac:dyDescent="0.25">
      <c r="A35" s="3" t="s">
        <v>39</v>
      </c>
      <c r="B35">
        <v>0.50208399999999997</v>
      </c>
      <c r="C35">
        <v>2.835</v>
      </c>
      <c r="D35">
        <v>0.12</v>
      </c>
      <c r="E35">
        <v>9.1999999999999998E-2</v>
      </c>
      <c r="F35" s="6">
        <v>2.7</v>
      </c>
      <c r="G35" s="4">
        <f t="shared" si="0"/>
        <v>0.42508399999999957</v>
      </c>
      <c r="H35" s="4">
        <f t="shared" si="1"/>
        <v>14.994144620811273</v>
      </c>
    </row>
    <row r="36" spans="1:8" ht="30.75" customHeight="1" x14ac:dyDescent="0.25">
      <c r="A36" s="12" t="s">
        <v>74</v>
      </c>
      <c r="B36" s="13">
        <f>AVERAGE(B5:B35)</f>
        <v>0.49728135483870978</v>
      </c>
      <c r="C36" s="16">
        <f>AVERAGE(C5:C35)</f>
        <v>2.9495161290322573</v>
      </c>
      <c r="D36" s="16">
        <f>AVERAGE(D5:D35)</f>
        <v>0.12051612903225807</v>
      </c>
      <c r="E36" s="16">
        <f>AVERAGE(E5:E35)</f>
        <v>9.0870967741935524E-2</v>
      </c>
      <c r="F36" s="17">
        <f>SUM(F5:F35)</f>
        <v>86.699999999999989</v>
      </c>
      <c r="G36" s="16">
        <f>AVERAGE(G5:G35)</f>
        <v>0.4386361935483869</v>
      </c>
      <c r="H36" s="16">
        <f>AVERAGE(H5:H35)</f>
        <v>14.900970039005246</v>
      </c>
    </row>
    <row r="37" spans="1:8" x14ac:dyDescent="0.25">
      <c r="F37" s="6"/>
    </row>
    <row r="38" spans="1:8" x14ac:dyDescent="0.25">
      <c r="D38" s="6" t="s">
        <v>107</v>
      </c>
      <c r="E38" s="6"/>
      <c r="F38" s="6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J7" sqref="J7:K7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B2" s="9" t="s">
        <v>45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0.47362300000000002</v>
      </c>
      <c r="C5" s="4">
        <v>2.9009999999999998</v>
      </c>
      <c r="D5" s="4">
        <v>0.182</v>
      </c>
      <c r="E5" s="4">
        <v>9.1999999999999998E-2</v>
      </c>
      <c r="F5" s="5">
        <v>2.7120000000000002</v>
      </c>
      <c r="G5" s="4">
        <f>SUM((B5+C5)-D5-E5-F5)</f>
        <v>0.3886229999999995</v>
      </c>
      <c r="H5" s="4">
        <f>SUM(G5/C5)*100</f>
        <v>13.396173733195432</v>
      </c>
    </row>
    <row r="6" spans="1:9" ht="21.95" customHeight="1" x14ac:dyDescent="0.25">
      <c r="A6" s="3" t="s">
        <v>10</v>
      </c>
      <c r="B6">
        <v>0.47461300000000001</v>
      </c>
      <c r="C6">
        <v>2.4969999999999999</v>
      </c>
      <c r="D6">
        <v>9.9000000000000005E-2</v>
      </c>
      <c r="E6">
        <v>8.7999999999999995E-2</v>
      </c>
      <c r="F6" s="6">
        <v>2.3849999999999998</v>
      </c>
      <c r="G6" s="4">
        <f t="shared" ref="G6:G35" si="0">SUM((B6+C6)-D6-E6-F6)</f>
        <v>0.399613</v>
      </c>
      <c r="H6" s="4">
        <f t="shared" ref="H6:H35" si="1">SUM(G6/C6)*100</f>
        <v>16.003724469363238</v>
      </c>
    </row>
    <row r="7" spans="1:9" ht="21.95" customHeight="1" x14ac:dyDescent="0.25">
      <c r="A7" s="3" t="s">
        <v>11</v>
      </c>
      <c r="B7">
        <v>0.41586800000000002</v>
      </c>
      <c r="C7">
        <v>4.0860000000000003</v>
      </c>
      <c r="D7">
        <v>0.219</v>
      </c>
      <c r="E7">
        <v>9.1999999999999998E-2</v>
      </c>
      <c r="F7" s="6">
        <v>3.899</v>
      </c>
      <c r="G7" s="4">
        <f t="shared" si="0"/>
        <v>0.29186800000000002</v>
      </c>
      <c r="H7" s="4">
        <f t="shared" si="1"/>
        <v>7.1431228585413606</v>
      </c>
    </row>
    <row r="8" spans="1:9" ht="21.95" customHeight="1" x14ac:dyDescent="0.25">
      <c r="A8" s="3" t="s">
        <v>12</v>
      </c>
      <c r="B8">
        <v>0.47267500000000001</v>
      </c>
      <c r="C8">
        <v>3.2080000000000002</v>
      </c>
      <c r="D8">
        <v>0.2</v>
      </c>
      <c r="E8">
        <v>9.2999999999999999E-2</v>
      </c>
      <c r="F8" s="6">
        <v>2.9780000000000002</v>
      </c>
      <c r="G8" s="4">
        <f t="shared" si="0"/>
        <v>0.40967500000000001</v>
      </c>
      <c r="H8" s="4">
        <f t="shared" si="1"/>
        <v>12.77041770573566</v>
      </c>
    </row>
    <row r="9" spans="1:9" ht="21.95" customHeight="1" x14ac:dyDescent="0.25">
      <c r="A9" s="3" t="s">
        <v>13</v>
      </c>
      <c r="B9">
        <v>0.47217100000000001</v>
      </c>
      <c r="C9">
        <v>3.181</v>
      </c>
      <c r="D9">
        <v>0.182</v>
      </c>
      <c r="E9">
        <v>8.8999999999999996E-2</v>
      </c>
      <c r="F9" s="6">
        <v>2.996</v>
      </c>
      <c r="G9" s="4">
        <f t="shared" si="0"/>
        <v>0.38617100000000004</v>
      </c>
      <c r="H9" s="4">
        <f t="shared" si="1"/>
        <v>12.139924552027665</v>
      </c>
    </row>
    <row r="10" spans="1:9" ht="21.95" customHeight="1" x14ac:dyDescent="0.25">
      <c r="A10" s="3" t="s">
        <v>14</v>
      </c>
      <c r="B10">
        <v>0.46953699999999998</v>
      </c>
      <c r="C10">
        <v>3.0259999999999998</v>
      </c>
      <c r="D10">
        <v>0.17199999999999999</v>
      </c>
      <c r="E10">
        <v>9.0999999999999998E-2</v>
      </c>
      <c r="F10" s="6">
        <v>2.8530000000000002</v>
      </c>
      <c r="G10" s="4">
        <f t="shared" si="0"/>
        <v>0.37953699999999913</v>
      </c>
      <c r="H10" s="4">
        <f t="shared" si="1"/>
        <v>12.542531394580275</v>
      </c>
    </row>
    <row r="11" spans="1:9" ht="21.95" customHeight="1" x14ac:dyDescent="0.25">
      <c r="A11" s="3" t="s">
        <v>15</v>
      </c>
      <c r="B11">
        <v>0.47081400000000001</v>
      </c>
      <c r="C11">
        <v>3.3290000000000002</v>
      </c>
      <c r="D11">
        <v>0.20699999999999999</v>
      </c>
      <c r="E11">
        <v>9.1999999999999998E-2</v>
      </c>
      <c r="F11" s="6">
        <v>3.133</v>
      </c>
      <c r="G11" s="4">
        <f t="shared" si="0"/>
        <v>0.36781400000000009</v>
      </c>
      <c r="H11" s="4">
        <f t="shared" si="1"/>
        <v>11.048783418443978</v>
      </c>
    </row>
    <row r="12" spans="1:9" ht="21.95" customHeight="1" x14ac:dyDescent="0.25">
      <c r="A12" s="3" t="s">
        <v>16</v>
      </c>
      <c r="B12">
        <v>0.46956300000000001</v>
      </c>
      <c r="C12">
        <v>3.3260000000000001</v>
      </c>
      <c r="D12">
        <v>0.17699999999999999</v>
      </c>
      <c r="E12">
        <v>8.6999999999999994E-2</v>
      </c>
      <c r="F12" s="6">
        <v>3.1389999999999998</v>
      </c>
      <c r="G12" s="4">
        <f t="shared" si="0"/>
        <v>0.392563</v>
      </c>
      <c r="H12" s="4">
        <f t="shared" si="1"/>
        <v>11.802856283824413</v>
      </c>
    </row>
    <row r="13" spans="1:9" ht="21.95" customHeight="1" x14ac:dyDescent="0.25">
      <c r="A13" s="3" t="s">
        <v>17</v>
      </c>
      <c r="B13">
        <v>0.47092699999999998</v>
      </c>
      <c r="C13">
        <v>3.2469999999999999</v>
      </c>
      <c r="D13">
        <v>0.17</v>
      </c>
      <c r="E13">
        <v>9.1999999999999998E-2</v>
      </c>
      <c r="F13" s="6">
        <v>3.1070000000000002</v>
      </c>
      <c r="G13" s="4">
        <f t="shared" si="0"/>
        <v>0.34892699999999977</v>
      </c>
      <c r="H13" s="4">
        <f t="shared" si="1"/>
        <v>10.746134893748069</v>
      </c>
    </row>
    <row r="14" spans="1:9" ht="21.95" customHeight="1" x14ac:dyDescent="0.25">
      <c r="A14" s="3" t="s">
        <v>18</v>
      </c>
      <c r="B14">
        <v>0.47587699999999999</v>
      </c>
      <c r="C14">
        <v>3.2629999999999999</v>
      </c>
      <c r="D14">
        <v>0.16300000000000001</v>
      </c>
      <c r="E14">
        <v>9.2999999999999999E-2</v>
      </c>
      <c r="F14" s="6">
        <v>3.109</v>
      </c>
      <c r="G14" s="4">
        <f t="shared" si="0"/>
        <v>0.37387700000000024</v>
      </c>
      <c r="H14" s="4">
        <f t="shared" si="1"/>
        <v>11.458075390744721</v>
      </c>
    </row>
    <row r="15" spans="1:9" ht="21.95" customHeight="1" x14ac:dyDescent="0.25">
      <c r="A15" s="3" t="s">
        <v>19</v>
      </c>
      <c r="B15">
        <v>0.47469699999999998</v>
      </c>
      <c r="C15">
        <v>3.2149999999999999</v>
      </c>
      <c r="D15">
        <v>0.187</v>
      </c>
      <c r="E15">
        <v>9.1999999999999998E-2</v>
      </c>
      <c r="F15" s="6">
        <v>3.0339999999999998</v>
      </c>
      <c r="G15" s="4">
        <f t="shared" si="0"/>
        <v>0.37669700000000006</v>
      </c>
      <c r="H15" s="4">
        <f t="shared" si="1"/>
        <v>11.716858475894249</v>
      </c>
    </row>
    <row r="16" spans="1:9" ht="21.95" customHeight="1" x14ac:dyDescent="0.25">
      <c r="A16" s="3" t="s">
        <v>20</v>
      </c>
      <c r="B16">
        <v>0.475406</v>
      </c>
      <c r="C16">
        <v>3.2309999999999999</v>
      </c>
      <c r="D16">
        <v>0.182</v>
      </c>
      <c r="E16">
        <v>9.1999999999999998E-2</v>
      </c>
      <c r="F16" s="6">
        <v>3.0640000000000001</v>
      </c>
      <c r="G16" s="4">
        <f t="shared" si="0"/>
        <v>0.36840599999999979</v>
      </c>
      <c r="H16" s="4">
        <f t="shared" si="1"/>
        <v>11.402228412256262</v>
      </c>
    </row>
    <row r="17" spans="1:8" ht="21.95" customHeight="1" x14ac:dyDescent="0.25">
      <c r="A17" s="3" t="s">
        <v>21</v>
      </c>
      <c r="B17">
        <v>0.47556100000000001</v>
      </c>
      <c r="C17">
        <v>3.14</v>
      </c>
      <c r="D17">
        <v>0.193</v>
      </c>
      <c r="E17">
        <v>9.6000000000000002E-2</v>
      </c>
      <c r="F17" s="6">
        <v>2.968</v>
      </c>
      <c r="G17" s="4">
        <f t="shared" si="0"/>
        <v>0.35856099999999991</v>
      </c>
      <c r="H17" s="4">
        <f t="shared" si="1"/>
        <v>11.419140127388532</v>
      </c>
    </row>
    <row r="18" spans="1:8" ht="21.95" customHeight="1" x14ac:dyDescent="0.25">
      <c r="A18" s="3" t="s">
        <v>22</v>
      </c>
      <c r="B18">
        <v>0.47603200000000001</v>
      </c>
      <c r="C18">
        <v>3.1480000000000001</v>
      </c>
      <c r="D18">
        <v>0.21299999999999999</v>
      </c>
      <c r="E18">
        <v>8.6999999999999994E-2</v>
      </c>
      <c r="F18" s="6">
        <v>2.9449999999999998</v>
      </c>
      <c r="G18" s="4">
        <f t="shared" si="0"/>
        <v>0.37903200000000004</v>
      </c>
      <c r="H18" s="4">
        <f t="shared" si="1"/>
        <v>12.040406607369759</v>
      </c>
    </row>
    <row r="19" spans="1:8" ht="21.95" customHeight="1" x14ac:dyDescent="0.25">
      <c r="A19" s="3" t="s">
        <v>23</v>
      </c>
      <c r="B19">
        <v>0.475188</v>
      </c>
      <c r="C19">
        <v>3.073</v>
      </c>
      <c r="D19">
        <v>0.185</v>
      </c>
      <c r="E19">
        <v>9.4E-2</v>
      </c>
      <c r="F19" s="6">
        <v>2.9630000000000001</v>
      </c>
      <c r="G19" s="4">
        <f t="shared" si="0"/>
        <v>0.30618800000000013</v>
      </c>
      <c r="H19" s="4">
        <f t="shared" si="1"/>
        <v>9.9638138626749146</v>
      </c>
    </row>
    <row r="20" spans="1:8" ht="21.95" customHeight="1" x14ac:dyDescent="0.25">
      <c r="A20" s="3" t="s">
        <v>24</v>
      </c>
      <c r="B20">
        <v>0.47797000000000001</v>
      </c>
      <c r="C20">
        <v>3.2570000000000001</v>
      </c>
      <c r="D20">
        <v>0.18</v>
      </c>
      <c r="E20">
        <v>9.1999999999999998E-2</v>
      </c>
      <c r="F20" s="6">
        <v>3.0840000000000001</v>
      </c>
      <c r="G20" s="4">
        <f t="shared" si="0"/>
        <v>0.37896999999999981</v>
      </c>
      <c r="H20" s="4">
        <f t="shared" si="1"/>
        <v>11.635554190973282</v>
      </c>
    </row>
    <row r="21" spans="1:8" ht="21.95" customHeight="1" x14ac:dyDescent="0.25">
      <c r="A21" s="3" t="s">
        <v>25</v>
      </c>
      <c r="B21">
        <v>0.47550599999999998</v>
      </c>
      <c r="C21">
        <v>3.1909999999999998</v>
      </c>
      <c r="D21">
        <v>0.22700000000000001</v>
      </c>
      <c r="E21">
        <v>9.0999999999999998E-2</v>
      </c>
      <c r="F21" s="6">
        <v>3.0030000000000001</v>
      </c>
      <c r="G21" s="4">
        <f t="shared" si="0"/>
        <v>0.34550599999999987</v>
      </c>
      <c r="H21" s="4">
        <f t="shared" si="1"/>
        <v>10.827514885615791</v>
      </c>
    </row>
    <row r="22" spans="1:8" ht="21.95" customHeight="1" x14ac:dyDescent="0.25">
      <c r="A22" s="3" t="s">
        <v>26</v>
      </c>
      <c r="B22">
        <v>0.47578399999999998</v>
      </c>
      <c r="C22">
        <v>3.2189999999999999</v>
      </c>
      <c r="D22">
        <v>0.183</v>
      </c>
      <c r="E22">
        <v>8.7999999999999995E-2</v>
      </c>
      <c r="F22" s="6">
        <v>3.0569999999999999</v>
      </c>
      <c r="G22" s="4">
        <f t="shared" si="0"/>
        <v>0.366784</v>
      </c>
      <c r="H22" s="4">
        <f t="shared" si="1"/>
        <v>11.394346070208138</v>
      </c>
    </row>
    <row r="23" spans="1:8" ht="21.95" customHeight="1" x14ac:dyDescent="0.25">
      <c r="A23" s="3" t="s">
        <v>27</v>
      </c>
      <c r="B23">
        <v>0.47421400000000002</v>
      </c>
      <c r="C23">
        <v>3.1789999999999998</v>
      </c>
      <c r="D23">
        <v>0.18</v>
      </c>
      <c r="E23">
        <v>9.7000000000000003E-2</v>
      </c>
      <c r="F23" s="6">
        <v>3.0049999999999999</v>
      </c>
      <c r="G23" s="4">
        <f t="shared" si="0"/>
        <v>0.37121399999999971</v>
      </c>
      <c r="H23" s="4">
        <f t="shared" si="1"/>
        <v>11.677068260459256</v>
      </c>
    </row>
    <row r="24" spans="1:8" ht="21.95" customHeight="1" x14ac:dyDescent="0.25">
      <c r="A24" s="3" t="s">
        <v>28</v>
      </c>
      <c r="B24">
        <v>0.47073399999999999</v>
      </c>
      <c r="C24">
        <v>3.0960000000000001</v>
      </c>
      <c r="D24">
        <v>0.18</v>
      </c>
      <c r="E24">
        <v>0.09</v>
      </c>
      <c r="F24" s="6">
        <v>2.911</v>
      </c>
      <c r="G24" s="4">
        <f t="shared" si="0"/>
        <v>0.38573400000000024</v>
      </c>
      <c r="H24" s="4">
        <f t="shared" si="1"/>
        <v>12.459108527131789</v>
      </c>
    </row>
    <row r="25" spans="1:8" ht="21.95" customHeight="1" x14ac:dyDescent="0.25">
      <c r="A25" s="3" t="s">
        <v>29</v>
      </c>
      <c r="B25">
        <v>0.469441</v>
      </c>
      <c r="C25">
        <v>3.1040000000000001</v>
      </c>
      <c r="D25">
        <v>0.17499999999999999</v>
      </c>
      <c r="E25">
        <v>8.8999999999999996E-2</v>
      </c>
      <c r="F25" s="6">
        <v>2.9430000000000001</v>
      </c>
      <c r="G25" s="4">
        <f t="shared" si="0"/>
        <v>0.36644100000000002</v>
      </c>
      <c r="H25" s="4">
        <f t="shared" si="1"/>
        <v>11.805444587628866</v>
      </c>
    </row>
    <row r="26" spans="1:8" ht="21.95" customHeight="1" x14ac:dyDescent="0.25">
      <c r="A26" s="3" t="s">
        <v>30</v>
      </c>
      <c r="B26">
        <v>0.470277</v>
      </c>
      <c r="C26">
        <v>3.198</v>
      </c>
      <c r="D26">
        <v>0.183</v>
      </c>
      <c r="E26">
        <v>9.4E-2</v>
      </c>
      <c r="F26" s="6">
        <v>3.03</v>
      </c>
      <c r="G26" s="4">
        <f t="shared" si="0"/>
        <v>0.36127700000000029</v>
      </c>
      <c r="H26" s="4">
        <f t="shared" si="1"/>
        <v>11.296966854283937</v>
      </c>
    </row>
    <row r="27" spans="1:8" ht="21.95" customHeight="1" x14ac:dyDescent="0.25">
      <c r="A27" s="3" t="s">
        <v>31</v>
      </c>
      <c r="B27">
        <v>0.46931499999999998</v>
      </c>
      <c r="C27">
        <v>3.2210000000000001</v>
      </c>
      <c r="D27">
        <v>0.16600000000000001</v>
      </c>
      <c r="E27">
        <v>8.7999999999999995E-2</v>
      </c>
      <c r="F27" s="6">
        <v>3.0979999999999999</v>
      </c>
      <c r="G27" s="4">
        <f t="shared" si="0"/>
        <v>0.33831500000000014</v>
      </c>
      <c r="H27" s="4">
        <f t="shared" si="1"/>
        <v>10.503415088481843</v>
      </c>
    </row>
    <row r="28" spans="1:8" ht="21.95" customHeight="1" x14ac:dyDescent="0.25">
      <c r="A28" s="3" t="s">
        <v>32</v>
      </c>
      <c r="B28">
        <v>0.47806399999999999</v>
      </c>
      <c r="C28">
        <v>3.3140000000000001</v>
      </c>
      <c r="D28">
        <v>0.17199999999999999</v>
      </c>
      <c r="E28">
        <v>8.8999999999999996E-2</v>
      </c>
      <c r="F28" s="6">
        <v>3.1539999999999999</v>
      </c>
      <c r="G28" s="4">
        <f t="shared" si="0"/>
        <v>0.37706399999999984</v>
      </c>
      <c r="H28" s="4">
        <f t="shared" si="1"/>
        <v>11.377911888955939</v>
      </c>
    </row>
    <row r="29" spans="1:8" ht="21.95" customHeight="1" x14ac:dyDescent="0.25">
      <c r="A29" s="3" t="s">
        <v>33</v>
      </c>
      <c r="B29">
        <v>0.47543600000000003</v>
      </c>
      <c r="C29">
        <v>3.2189999999999999</v>
      </c>
      <c r="D29">
        <v>0.188</v>
      </c>
      <c r="E29">
        <v>9.1999999999999998E-2</v>
      </c>
      <c r="F29" s="6">
        <v>3.0169999999999999</v>
      </c>
      <c r="G29" s="4">
        <f t="shared" si="0"/>
        <v>0.3974359999999999</v>
      </c>
      <c r="H29" s="4">
        <f t="shared" si="1"/>
        <v>12.346567256912081</v>
      </c>
    </row>
    <row r="30" spans="1:8" ht="21.95" customHeight="1" x14ac:dyDescent="0.25">
      <c r="A30" s="3" t="s">
        <v>34</v>
      </c>
      <c r="B30">
        <v>0.476603</v>
      </c>
      <c r="C30">
        <v>3.26</v>
      </c>
      <c r="D30">
        <v>0.19600000000000001</v>
      </c>
      <c r="E30">
        <v>8.5999999999999993E-2</v>
      </c>
      <c r="F30" s="6">
        <v>3.0840000000000001</v>
      </c>
      <c r="G30" s="4">
        <f t="shared" si="0"/>
        <v>0.37060299999999957</v>
      </c>
      <c r="H30" s="4">
        <f t="shared" si="1"/>
        <v>11.368190184049068</v>
      </c>
    </row>
    <row r="31" spans="1:8" ht="21.95" customHeight="1" x14ac:dyDescent="0.25">
      <c r="A31" s="3" t="s">
        <v>35</v>
      </c>
      <c r="B31">
        <v>0.47586400000000001</v>
      </c>
      <c r="C31">
        <v>3.21</v>
      </c>
      <c r="D31">
        <v>0.19900000000000001</v>
      </c>
      <c r="E31">
        <v>8.8999999999999996E-2</v>
      </c>
      <c r="F31" s="6">
        <v>3.036</v>
      </c>
      <c r="G31" s="4">
        <f t="shared" si="0"/>
        <v>0.36186400000000019</v>
      </c>
      <c r="H31" s="4">
        <f t="shared" si="1"/>
        <v>11.273021806853588</v>
      </c>
    </row>
    <row r="32" spans="1:8" ht="21.95" customHeight="1" x14ac:dyDescent="0.25">
      <c r="A32" s="3" t="s">
        <v>36</v>
      </c>
      <c r="B32">
        <v>0.47621200000000002</v>
      </c>
      <c r="C32">
        <v>3.3250000000000002</v>
      </c>
      <c r="D32">
        <v>0.191</v>
      </c>
      <c r="E32">
        <v>0.09</v>
      </c>
      <c r="F32" s="6">
        <v>3.14</v>
      </c>
      <c r="G32" s="4">
        <f t="shared" si="0"/>
        <v>0.38021200000000022</v>
      </c>
      <c r="H32" s="4">
        <f t="shared" si="1"/>
        <v>11.434947368421058</v>
      </c>
    </row>
    <row r="33" spans="1:8" ht="21.95" customHeight="1" x14ac:dyDescent="0.25">
      <c r="A33" s="3" t="s">
        <v>37</v>
      </c>
      <c r="B33">
        <v>0.47614600000000001</v>
      </c>
      <c r="C33">
        <v>3.2349999999999999</v>
      </c>
      <c r="D33">
        <v>0.21299999999999999</v>
      </c>
      <c r="E33">
        <v>8.8999999999999996E-2</v>
      </c>
      <c r="F33" s="6">
        <v>3.0939999999999999</v>
      </c>
      <c r="G33" s="4">
        <f t="shared" si="0"/>
        <v>0.31514599999999993</v>
      </c>
      <c r="H33" s="4">
        <f t="shared" si="1"/>
        <v>9.7417619783616676</v>
      </c>
    </row>
    <row r="34" spans="1:8" ht="21.95" customHeight="1" x14ac:dyDescent="0.25">
      <c r="A34" s="3" t="s">
        <v>38</v>
      </c>
      <c r="B34">
        <v>0.47611599999999998</v>
      </c>
      <c r="C34">
        <v>3.4430000000000001</v>
      </c>
      <c r="D34">
        <v>0.184</v>
      </c>
      <c r="E34">
        <v>8.8999999999999996E-2</v>
      </c>
      <c r="F34" s="6">
        <v>3.254</v>
      </c>
      <c r="G34" s="4">
        <f t="shared" si="0"/>
        <v>0.39211599999999969</v>
      </c>
      <c r="H34" s="4">
        <f t="shared" si="1"/>
        <v>11.388788846935803</v>
      </c>
    </row>
    <row r="35" spans="1:8" ht="21.95" customHeight="1" x14ac:dyDescent="0.25">
      <c r="A35" s="3" t="s">
        <v>39</v>
      </c>
      <c r="B35">
        <v>0.476184</v>
      </c>
      <c r="C35">
        <v>3.5419999999999998</v>
      </c>
      <c r="D35">
        <v>0.18099999999999999</v>
      </c>
      <c r="E35">
        <v>9.2999999999999999E-2</v>
      </c>
      <c r="F35" s="6">
        <v>3.4079999999999999</v>
      </c>
      <c r="G35" s="4">
        <f t="shared" si="0"/>
        <v>0.33618399999999982</v>
      </c>
      <c r="H35" s="4">
        <f t="shared" si="1"/>
        <v>9.4913608130999396</v>
      </c>
    </row>
    <row r="36" spans="1:8" x14ac:dyDescent="0.25">
      <c r="D36" s="6" t="s">
        <v>40</v>
      </c>
      <c r="E36" s="6"/>
      <c r="F36" s="5">
        <f>SUM(F5:F35)</f>
        <v>94.602999999999994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I16" sqref="I16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B2" s="9" t="s">
        <v>46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0.47746300000000003</v>
      </c>
      <c r="C5" s="4">
        <v>3.641</v>
      </c>
      <c r="D5" s="4">
        <v>0.21099999999999999</v>
      </c>
      <c r="E5" s="4">
        <v>9.5000000000000001E-2</v>
      </c>
      <c r="F5" s="5">
        <v>3.4489999999999998</v>
      </c>
      <c r="G5" s="4">
        <f>SUM((B5+C5)-D5-E5-F5)</f>
        <v>0.36346300000000031</v>
      </c>
      <c r="H5" s="4">
        <f>SUM(G5/C5)*100</f>
        <v>9.9825048063718853</v>
      </c>
    </row>
    <row r="6" spans="1:9" ht="21.95" customHeight="1" x14ac:dyDescent="0.25">
      <c r="A6" s="3" t="s">
        <v>10</v>
      </c>
      <c r="B6">
        <v>0.47661599999999998</v>
      </c>
      <c r="C6">
        <v>3.3370000000000002</v>
      </c>
      <c r="D6">
        <v>0.17699999999999999</v>
      </c>
      <c r="E6">
        <v>9.5000000000000001E-2</v>
      </c>
      <c r="F6" s="6">
        <v>3.1930000000000001</v>
      </c>
      <c r="G6" s="4">
        <f t="shared" ref="G6:G34" si="0">SUM((B6+C6)-D6-E6-F6)</f>
        <v>0.34861599999999981</v>
      </c>
      <c r="H6" s="4">
        <f t="shared" ref="H6:H34" si="1">SUM(G6/C6)*100</f>
        <v>10.446988312855852</v>
      </c>
    </row>
    <row r="7" spans="1:9" ht="21.95" customHeight="1" x14ac:dyDescent="0.25">
      <c r="A7" s="3" t="s">
        <v>11</v>
      </c>
      <c r="B7">
        <v>0.47514200000000001</v>
      </c>
      <c r="C7">
        <v>3.5459999999999998</v>
      </c>
      <c r="D7">
        <v>0.17699999999999999</v>
      </c>
      <c r="E7">
        <v>8.8999999999999996E-2</v>
      </c>
      <c r="F7" s="6">
        <v>3.403</v>
      </c>
      <c r="G7" s="4">
        <f t="shared" si="0"/>
        <v>0.35214200000000018</v>
      </c>
      <c r="H7" s="4">
        <f t="shared" si="1"/>
        <v>9.9306824591088603</v>
      </c>
    </row>
    <row r="8" spans="1:9" ht="21.95" customHeight="1" x14ac:dyDescent="0.25">
      <c r="A8" s="3" t="s">
        <v>12</v>
      </c>
      <c r="B8">
        <v>0.47615499999999999</v>
      </c>
      <c r="C8">
        <v>3.4369999999999998</v>
      </c>
      <c r="D8">
        <v>0.215</v>
      </c>
      <c r="E8">
        <v>9.0999999999999998E-2</v>
      </c>
      <c r="F8" s="6">
        <v>3.28</v>
      </c>
      <c r="G8" s="4">
        <f t="shared" si="0"/>
        <v>0.32715499999999986</v>
      </c>
      <c r="H8" s="4">
        <f t="shared" si="1"/>
        <v>9.5186208903113148</v>
      </c>
    </row>
    <row r="9" spans="1:9" ht="21.95" customHeight="1" x14ac:dyDescent="0.25">
      <c r="A9" s="3" t="s">
        <v>13</v>
      </c>
      <c r="B9">
        <v>0.47819600000000001</v>
      </c>
      <c r="C9">
        <v>3.198</v>
      </c>
      <c r="D9">
        <v>0.17799999999999999</v>
      </c>
      <c r="E9">
        <v>9.4E-2</v>
      </c>
      <c r="F9" s="6">
        <v>3.0350000000000001</v>
      </c>
      <c r="G9" s="4">
        <f t="shared" si="0"/>
        <v>0.36919600000000008</v>
      </c>
      <c r="H9" s="4">
        <f t="shared" si="1"/>
        <v>11.544590368980616</v>
      </c>
    </row>
    <row r="10" spans="1:9" ht="21.95" customHeight="1" x14ac:dyDescent="0.25">
      <c r="A10" s="3" t="s">
        <v>14</v>
      </c>
      <c r="B10">
        <v>0.46954800000000002</v>
      </c>
      <c r="C10">
        <v>3.5760000000000001</v>
      </c>
      <c r="D10">
        <v>0.16400000000000001</v>
      </c>
      <c r="E10">
        <v>9.7000000000000003E-2</v>
      </c>
      <c r="F10" s="6">
        <v>3.476</v>
      </c>
      <c r="G10" s="4">
        <f t="shared" si="0"/>
        <v>0.30854800000000004</v>
      </c>
      <c r="H10" s="4">
        <f t="shared" si="1"/>
        <v>8.6282997762863545</v>
      </c>
    </row>
    <row r="11" spans="1:9" ht="21.95" customHeight="1" x14ac:dyDescent="0.25">
      <c r="A11" s="3" t="s">
        <v>15</v>
      </c>
      <c r="B11">
        <v>0.47499599999999997</v>
      </c>
      <c r="C11">
        <v>3.6440000000000001</v>
      </c>
      <c r="D11">
        <v>0.19800000000000001</v>
      </c>
      <c r="E11">
        <v>8.6999999999999994E-2</v>
      </c>
      <c r="F11" s="6">
        <v>3.492</v>
      </c>
      <c r="G11" s="4">
        <f t="shared" si="0"/>
        <v>0.34199599999999997</v>
      </c>
      <c r="H11" s="4">
        <f t="shared" si="1"/>
        <v>9.3851811196487365</v>
      </c>
    </row>
    <row r="12" spans="1:9" ht="21.95" customHeight="1" x14ac:dyDescent="0.25">
      <c r="A12" s="3" t="s">
        <v>16</v>
      </c>
      <c r="B12">
        <v>0.44963799999999998</v>
      </c>
      <c r="C12">
        <v>3.6309999999999998</v>
      </c>
      <c r="D12">
        <v>0.184</v>
      </c>
      <c r="E12">
        <v>9.1999999999999998E-2</v>
      </c>
      <c r="F12" s="6">
        <v>3.47</v>
      </c>
      <c r="G12" s="4">
        <f t="shared" si="0"/>
        <v>0.3346379999999991</v>
      </c>
      <c r="H12" s="4">
        <f t="shared" si="1"/>
        <v>9.2161388047369641</v>
      </c>
    </row>
    <row r="13" spans="1:9" ht="21.95" customHeight="1" x14ac:dyDescent="0.25">
      <c r="A13" s="3" t="s">
        <v>17</v>
      </c>
      <c r="B13">
        <v>0.47967599999999999</v>
      </c>
      <c r="C13">
        <v>3.8929999999999998</v>
      </c>
      <c r="D13">
        <v>0.186</v>
      </c>
      <c r="E13">
        <v>9.7000000000000003E-2</v>
      </c>
      <c r="F13" s="6">
        <v>3.75</v>
      </c>
      <c r="G13" s="4">
        <f t="shared" si="0"/>
        <v>0.33967599999999987</v>
      </c>
      <c r="H13" s="4">
        <f t="shared" si="1"/>
        <v>8.7253018237862801</v>
      </c>
    </row>
    <row r="14" spans="1:9" ht="21.95" customHeight="1" x14ac:dyDescent="0.25">
      <c r="A14" s="3" t="s">
        <v>18</v>
      </c>
      <c r="B14">
        <v>0.47532200000000002</v>
      </c>
      <c r="C14">
        <v>3.8149999999999999</v>
      </c>
      <c r="D14">
        <v>0.17199999999999999</v>
      </c>
      <c r="E14">
        <v>9.0999999999999998E-2</v>
      </c>
      <c r="F14" s="6">
        <v>3.677</v>
      </c>
      <c r="G14" s="4">
        <f t="shared" si="0"/>
        <v>0.3503219999999998</v>
      </c>
      <c r="H14" s="4">
        <f t="shared" si="1"/>
        <v>9.1827522935779768</v>
      </c>
    </row>
    <row r="15" spans="1:9" ht="21.95" customHeight="1" x14ac:dyDescent="0.25">
      <c r="A15" s="3" t="s">
        <v>19</v>
      </c>
      <c r="B15">
        <v>0.48712299999999997</v>
      </c>
      <c r="C15">
        <v>4.0060000000000002</v>
      </c>
      <c r="D15">
        <v>0.20799999999999999</v>
      </c>
      <c r="E15">
        <v>0.09</v>
      </c>
      <c r="F15" s="6">
        <v>3.8570000000000002</v>
      </c>
      <c r="G15" s="4">
        <f t="shared" si="0"/>
        <v>0.3381230000000004</v>
      </c>
      <c r="H15" s="4">
        <f t="shared" si="1"/>
        <v>8.4404143784323615</v>
      </c>
    </row>
    <row r="16" spans="1:9" ht="21.95" customHeight="1" x14ac:dyDescent="0.25">
      <c r="A16" s="3" t="s">
        <v>20</v>
      </c>
      <c r="B16">
        <v>0.47552100000000003</v>
      </c>
      <c r="C16">
        <v>3.7370000000000001</v>
      </c>
      <c r="D16">
        <v>0.14499999999999999</v>
      </c>
      <c r="E16">
        <v>9.0999999999999998E-2</v>
      </c>
      <c r="F16" s="6">
        <v>3.6779999999999999</v>
      </c>
      <c r="G16" s="4">
        <f t="shared" si="0"/>
        <v>0.29852100000000004</v>
      </c>
      <c r="H16" s="4">
        <f t="shared" si="1"/>
        <v>7.9882526090446895</v>
      </c>
    </row>
    <row r="17" spans="1:8" ht="21.95" customHeight="1" x14ac:dyDescent="0.25">
      <c r="A17" s="3" t="s">
        <v>21</v>
      </c>
      <c r="B17">
        <v>0.470941</v>
      </c>
      <c r="C17">
        <v>4.0780000000000003</v>
      </c>
      <c r="D17">
        <v>0.19700000000000001</v>
      </c>
      <c r="E17">
        <v>8.6999999999999994E-2</v>
      </c>
      <c r="F17" s="6">
        <v>3.903</v>
      </c>
      <c r="G17" s="4">
        <f t="shared" si="0"/>
        <v>0.36194100000000029</v>
      </c>
      <c r="H17" s="4">
        <f t="shared" si="1"/>
        <v>8.8754536537518458</v>
      </c>
    </row>
    <row r="18" spans="1:8" ht="21.95" customHeight="1" x14ac:dyDescent="0.25">
      <c r="A18" s="3" t="s">
        <v>22</v>
      </c>
      <c r="B18">
        <v>0.40661999999999998</v>
      </c>
      <c r="C18">
        <v>4.4569999999999999</v>
      </c>
      <c r="D18">
        <v>0.186</v>
      </c>
      <c r="E18">
        <v>9.4E-2</v>
      </c>
      <c r="F18" s="6">
        <v>4.33</v>
      </c>
      <c r="G18" s="4">
        <f t="shared" si="0"/>
        <v>0.25361999999999973</v>
      </c>
      <c r="H18" s="4">
        <f t="shared" si="1"/>
        <v>5.6903746914965163</v>
      </c>
    </row>
    <row r="19" spans="1:8" ht="21.95" customHeight="1" x14ac:dyDescent="0.25">
      <c r="A19" s="3" t="s">
        <v>23</v>
      </c>
      <c r="B19">
        <v>0.473775</v>
      </c>
      <c r="C19">
        <v>3.07</v>
      </c>
      <c r="D19">
        <v>0.20200000000000001</v>
      </c>
      <c r="E19">
        <v>9.1999999999999998E-2</v>
      </c>
      <c r="F19" s="6">
        <v>2.8820000000000001</v>
      </c>
      <c r="G19" s="4">
        <f t="shared" si="0"/>
        <v>0.36777499999999952</v>
      </c>
      <c r="H19" s="4">
        <f t="shared" si="1"/>
        <v>11.979641693811059</v>
      </c>
    </row>
    <row r="20" spans="1:8" ht="21.95" customHeight="1" x14ac:dyDescent="0.25">
      <c r="A20" s="3" t="s">
        <v>24</v>
      </c>
      <c r="B20">
        <v>0.47057599999999999</v>
      </c>
      <c r="C20">
        <v>3.0110000000000001</v>
      </c>
      <c r="D20">
        <v>0.19</v>
      </c>
      <c r="E20">
        <v>8.6999999999999994E-2</v>
      </c>
      <c r="F20" s="6">
        <v>2.855</v>
      </c>
      <c r="G20" s="4">
        <f t="shared" si="0"/>
        <v>0.34957599999999989</v>
      </c>
      <c r="H20" s="4">
        <f t="shared" si="1"/>
        <v>11.609963467286612</v>
      </c>
    </row>
    <row r="21" spans="1:8" ht="21.95" customHeight="1" x14ac:dyDescent="0.25">
      <c r="A21" s="3" t="s">
        <v>25</v>
      </c>
      <c r="B21">
        <v>0.46785100000000002</v>
      </c>
      <c r="C21">
        <v>3.0510000000000002</v>
      </c>
      <c r="D21">
        <v>0.16600000000000001</v>
      </c>
      <c r="E21">
        <v>9.1999999999999998E-2</v>
      </c>
      <c r="F21" s="6">
        <v>2.93</v>
      </c>
      <c r="G21" s="4">
        <f t="shared" si="0"/>
        <v>0.33085100000000001</v>
      </c>
      <c r="H21" s="4">
        <f t="shared" si="1"/>
        <v>10.844018354637823</v>
      </c>
    </row>
    <row r="22" spans="1:8" ht="21.95" customHeight="1" x14ac:dyDescent="0.25">
      <c r="A22" s="3" t="s">
        <v>26</v>
      </c>
      <c r="B22">
        <v>0.46953800000000001</v>
      </c>
      <c r="C22">
        <v>3.3119999999999998</v>
      </c>
      <c r="D22">
        <v>0.19700000000000001</v>
      </c>
      <c r="E22">
        <v>9.4E-2</v>
      </c>
      <c r="F22" s="6">
        <v>3.1110000000000002</v>
      </c>
      <c r="G22" s="4">
        <f t="shared" si="0"/>
        <v>0.37953799999999971</v>
      </c>
      <c r="H22" s="4">
        <f t="shared" si="1"/>
        <v>11.459480676328495</v>
      </c>
    </row>
    <row r="23" spans="1:8" ht="21.95" customHeight="1" x14ac:dyDescent="0.25">
      <c r="A23" s="3" t="s">
        <v>27</v>
      </c>
      <c r="B23">
        <v>0.47442299999999998</v>
      </c>
      <c r="C23">
        <v>3.2749999999999999</v>
      </c>
      <c r="D23">
        <v>0.17599999999999999</v>
      </c>
      <c r="E23">
        <v>0.09</v>
      </c>
      <c r="F23" s="6">
        <v>3.1589999999999998</v>
      </c>
      <c r="G23" s="4">
        <f t="shared" si="0"/>
        <v>0.32442299999999991</v>
      </c>
      <c r="H23" s="4">
        <f t="shared" si="1"/>
        <v>9.9060458015267159</v>
      </c>
    </row>
    <row r="24" spans="1:8" ht="21.95" customHeight="1" x14ac:dyDescent="0.25">
      <c r="A24" s="3" t="s">
        <v>28</v>
      </c>
      <c r="B24">
        <v>0.47553600000000001</v>
      </c>
      <c r="C24">
        <v>3.5590000000000002</v>
      </c>
      <c r="D24">
        <v>0.19</v>
      </c>
      <c r="E24">
        <v>9.1999999999999998E-2</v>
      </c>
      <c r="F24" s="6">
        <v>3.3740000000000001</v>
      </c>
      <c r="G24" s="4">
        <f t="shared" si="0"/>
        <v>0.37853599999999998</v>
      </c>
      <c r="H24" s="4">
        <f t="shared" si="1"/>
        <v>10.636021354313009</v>
      </c>
    </row>
    <row r="25" spans="1:8" ht="21.95" customHeight="1" x14ac:dyDescent="0.25">
      <c r="A25" s="3" t="s">
        <v>29</v>
      </c>
      <c r="B25">
        <v>0.48231600000000002</v>
      </c>
      <c r="C25">
        <v>3.177</v>
      </c>
      <c r="D25">
        <v>0.17699999999999999</v>
      </c>
      <c r="E25">
        <v>0</v>
      </c>
      <c r="F25" s="6">
        <v>3.1116000000000001</v>
      </c>
      <c r="G25" s="4">
        <f t="shared" si="0"/>
        <v>0.37071599999999982</v>
      </c>
      <c r="H25" s="4">
        <f t="shared" si="1"/>
        <v>11.668744098205849</v>
      </c>
    </row>
    <row r="26" spans="1:8" ht="21.95" customHeight="1" x14ac:dyDescent="0.25">
      <c r="A26" s="3" t="s">
        <v>30</v>
      </c>
      <c r="B26">
        <v>0.47539100000000001</v>
      </c>
      <c r="C26">
        <v>3.4820000000000002</v>
      </c>
      <c r="D26">
        <v>0.187</v>
      </c>
      <c r="E26">
        <v>0.09</v>
      </c>
      <c r="F26" s="6">
        <v>3.3340000000000001</v>
      </c>
      <c r="G26" s="4">
        <f t="shared" si="0"/>
        <v>0.34639100000000056</v>
      </c>
      <c r="H26" s="4">
        <f t="shared" si="1"/>
        <v>9.9480470993681944</v>
      </c>
    </row>
    <row r="27" spans="1:8" ht="21.95" customHeight="1" x14ac:dyDescent="0.25">
      <c r="A27" s="3" t="s">
        <v>31</v>
      </c>
      <c r="B27">
        <v>0.47548699999999999</v>
      </c>
      <c r="C27">
        <v>3.7040000000000002</v>
      </c>
      <c r="D27">
        <v>0.188</v>
      </c>
      <c r="E27">
        <v>9.0999999999999998E-2</v>
      </c>
      <c r="F27" s="6">
        <v>3.5470000000000002</v>
      </c>
      <c r="G27" s="4">
        <f t="shared" si="0"/>
        <v>0.35348699999999944</v>
      </c>
      <c r="H27" s="4">
        <f t="shared" si="1"/>
        <v>9.5433855291576517</v>
      </c>
    </row>
    <row r="28" spans="1:8" ht="21.95" customHeight="1" x14ac:dyDescent="0.25">
      <c r="A28" s="3" t="s">
        <v>32</v>
      </c>
      <c r="B28">
        <v>0.50120100000000001</v>
      </c>
      <c r="C28">
        <v>3.105</v>
      </c>
      <c r="D28">
        <v>0.217</v>
      </c>
      <c r="E28">
        <v>8.8999999999999996E-2</v>
      </c>
      <c r="F28" s="6">
        <v>2.915</v>
      </c>
      <c r="G28" s="4">
        <f t="shared" si="0"/>
        <v>0.3852009999999999</v>
      </c>
      <c r="H28" s="4">
        <f t="shared" si="1"/>
        <v>12.405829307568435</v>
      </c>
    </row>
    <row r="29" spans="1:8" ht="21.95" customHeight="1" x14ac:dyDescent="0.25">
      <c r="A29" s="3" t="s">
        <v>33</v>
      </c>
      <c r="B29">
        <v>0.47510799999999997</v>
      </c>
      <c r="C29">
        <v>3.1760000000000002</v>
      </c>
      <c r="D29">
        <v>0.20399999999999999</v>
      </c>
      <c r="E29">
        <v>9.4E-2</v>
      </c>
      <c r="F29" s="6">
        <v>3.0089999999999999</v>
      </c>
      <c r="G29" s="4">
        <f t="shared" si="0"/>
        <v>0.3441080000000003</v>
      </c>
      <c r="H29" s="4">
        <f t="shared" si="1"/>
        <v>10.834634760705299</v>
      </c>
    </row>
    <row r="30" spans="1:8" ht="21.95" customHeight="1" x14ac:dyDescent="0.25">
      <c r="A30" s="3" t="s">
        <v>34</v>
      </c>
      <c r="B30">
        <v>0.47536400000000001</v>
      </c>
      <c r="C30">
        <v>3.2839999999999998</v>
      </c>
      <c r="D30">
        <v>0.161</v>
      </c>
      <c r="E30">
        <v>8.6999999999999994E-2</v>
      </c>
      <c r="F30" s="6">
        <v>3.1720000000000002</v>
      </c>
      <c r="G30" s="4">
        <f t="shared" si="0"/>
        <v>0.33936399999999933</v>
      </c>
      <c r="H30" s="4">
        <f t="shared" si="1"/>
        <v>10.333861144945169</v>
      </c>
    </row>
    <row r="31" spans="1:8" ht="21.95" customHeight="1" x14ac:dyDescent="0.25">
      <c r="A31" s="3" t="s">
        <v>35</v>
      </c>
      <c r="B31">
        <v>0.42713600000000002</v>
      </c>
      <c r="C31">
        <v>3.0739999999999998</v>
      </c>
      <c r="D31">
        <v>0.2</v>
      </c>
      <c r="E31">
        <v>0.09</v>
      </c>
      <c r="F31" s="6">
        <v>2.9260000000000002</v>
      </c>
      <c r="G31" s="4">
        <f t="shared" si="0"/>
        <v>0.28513599999999961</v>
      </c>
      <c r="H31" s="4">
        <f t="shared" si="1"/>
        <v>9.2757319453480687</v>
      </c>
    </row>
    <row r="32" spans="1:8" ht="21.95" customHeight="1" x14ac:dyDescent="0.25">
      <c r="A32" s="3" t="s">
        <v>36</v>
      </c>
      <c r="B32">
        <v>0.43603599999999998</v>
      </c>
      <c r="C32">
        <v>3.278</v>
      </c>
      <c r="D32">
        <v>0.16600000000000001</v>
      </c>
      <c r="E32">
        <v>0.27100000000000002</v>
      </c>
      <c r="F32" s="6">
        <v>2.956</v>
      </c>
      <c r="G32" s="4">
        <f t="shared" si="0"/>
        <v>0.32103600000000032</v>
      </c>
      <c r="H32" s="4">
        <f t="shared" si="1"/>
        <v>9.7936546674801814</v>
      </c>
    </row>
    <row r="33" spans="1:8" ht="21.95" customHeight="1" x14ac:dyDescent="0.25">
      <c r="A33" s="3" t="s">
        <v>37</v>
      </c>
      <c r="B33">
        <v>0.47487800000000002</v>
      </c>
      <c r="C33">
        <v>3.2320000000000002</v>
      </c>
      <c r="D33">
        <v>0.19500000000000001</v>
      </c>
      <c r="E33">
        <v>8.8999999999999996E-2</v>
      </c>
      <c r="F33" s="6">
        <v>3.05</v>
      </c>
      <c r="G33" s="4">
        <f t="shared" si="0"/>
        <v>0.37287800000000049</v>
      </c>
      <c r="H33" s="4">
        <f t="shared" si="1"/>
        <v>11.537066831683182</v>
      </c>
    </row>
    <row r="34" spans="1:8" ht="21.95" customHeight="1" x14ac:dyDescent="0.25">
      <c r="A34" s="3" t="s">
        <v>38</v>
      </c>
      <c r="B34">
        <v>0.47363899999999998</v>
      </c>
      <c r="C34">
        <v>3.266</v>
      </c>
      <c r="D34">
        <v>0.20200000000000001</v>
      </c>
      <c r="E34">
        <v>0.09</v>
      </c>
      <c r="F34" s="6">
        <v>3.0619999999999998</v>
      </c>
      <c r="G34" s="4">
        <f t="shared" si="0"/>
        <v>0.38563900000000029</v>
      </c>
      <c r="H34" s="4">
        <f t="shared" si="1"/>
        <v>11.807685241886109</v>
      </c>
    </row>
    <row r="35" spans="1:8" ht="21.95" customHeight="1" x14ac:dyDescent="0.25">
      <c r="A35" s="3" t="s">
        <v>39</v>
      </c>
      <c r="D35" s="6" t="s">
        <v>40</v>
      </c>
      <c r="E35" s="6"/>
      <c r="F35" s="5">
        <f>SUM(F5:F34)</f>
        <v>99.386599999999987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A11" sqref="A11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B2" s="9" t="s">
        <v>47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0.47392899999999999</v>
      </c>
      <c r="C5" s="4">
        <v>3.25</v>
      </c>
      <c r="D5" s="4">
        <v>0.19900000000000001</v>
      </c>
      <c r="E5" s="4">
        <v>8.8999999999999996E-2</v>
      </c>
      <c r="F5" s="5">
        <v>3.101</v>
      </c>
      <c r="G5" s="4">
        <f>SUM((B5+C5)-D5-E5-F5)</f>
        <v>0.33492900000000025</v>
      </c>
      <c r="H5" s="4">
        <f>SUM(G5/C5)*100</f>
        <v>10.3055076923077</v>
      </c>
    </row>
    <row r="6" spans="1:9" ht="21.95" customHeight="1" x14ac:dyDescent="0.25">
      <c r="A6" s="3" t="s">
        <v>10</v>
      </c>
      <c r="B6">
        <v>0.48105300000000001</v>
      </c>
      <c r="C6">
        <v>3.1469999999999998</v>
      </c>
      <c r="D6">
        <v>0.19500000000000001</v>
      </c>
      <c r="E6">
        <v>8.7999999999999995E-2</v>
      </c>
      <c r="F6" s="6">
        <v>2.9830000000000001</v>
      </c>
      <c r="G6" s="4">
        <f t="shared" ref="G6:G35" si="0">SUM((B6+C6)-D6-E6-F6)</f>
        <v>0.36205299999999996</v>
      </c>
      <c r="H6" s="4">
        <f t="shared" ref="H6:H35" si="1">SUM(G6/C6)*100</f>
        <v>11.504702891642834</v>
      </c>
    </row>
    <row r="7" spans="1:9" ht="21.95" customHeight="1" x14ac:dyDescent="0.25">
      <c r="A7" s="3" t="s">
        <v>11</v>
      </c>
      <c r="B7">
        <v>0.48036899999999999</v>
      </c>
      <c r="C7">
        <v>3.1379999999999999</v>
      </c>
      <c r="D7">
        <v>0.19600000000000001</v>
      </c>
      <c r="E7">
        <v>9.2999999999999999E-2</v>
      </c>
      <c r="F7" s="6">
        <v>3.0049999999999999</v>
      </c>
      <c r="G7" s="4">
        <f t="shared" si="0"/>
        <v>0.32436899999999991</v>
      </c>
      <c r="H7" s="4">
        <f t="shared" si="1"/>
        <v>10.336806883365199</v>
      </c>
    </row>
    <row r="8" spans="1:9" ht="21.95" customHeight="1" x14ac:dyDescent="0.25">
      <c r="A8" s="3" t="s">
        <v>12</v>
      </c>
      <c r="B8">
        <v>0.46754499999999999</v>
      </c>
      <c r="C8">
        <v>3.0249999999999999</v>
      </c>
      <c r="D8">
        <v>0.26800000000000002</v>
      </c>
      <c r="E8">
        <v>8.6999999999999994E-2</v>
      </c>
      <c r="F8" s="6">
        <v>2.8420000000000001</v>
      </c>
      <c r="G8" s="4">
        <f t="shared" si="0"/>
        <v>0.29554499999999972</v>
      </c>
      <c r="H8" s="4">
        <f t="shared" si="1"/>
        <v>9.77008264462809</v>
      </c>
    </row>
    <row r="9" spans="1:9" ht="21.95" customHeight="1" x14ac:dyDescent="0.25">
      <c r="A9" s="3" t="s">
        <v>13</v>
      </c>
      <c r="B9">
        <v>0.50545300000000004</v>
      </c>
      <c r="C9">
        <v>2.8029999999999999</v>
      </c>
      <c r="D9">
        <v>0.109</v>
      </c>
      <c r="E9">
        <v>0</v>
      </c>
      <c r="F9" s="6">
        <v>2.823</v>
      </c>
      <c r="G9" s="4">
        <f t="shared" si="0"/>
        <v>0.37645300000000015</v>
      </c>
      <c r="H9" s="4">
        <f t="shared" si="1"/>
        <v>13.43036032821977</v>
      </c>
    </row>
    <row r="10" spans="1:9" ht="21.95" customHeight="1" x14ac:dyDescent="0.25">
      <c r="A10" s="3" t="s">
        <v>14</v>
      </c>
      <c r="B10">
        <v>0.47631800000000002</v>
      </c>
      <c r="C10">
        <v>3.1549999999999998</v>
      </c>
      <c r="D10">
        <v>0.78100000000000003</v>
      </c>
      <c r="E10">
        <v>9.0999999999999998E-2</v>
      </c>
      <c r="F10" s="6">
        <v>2.956</v>
      </c>
      <c r="G10" s="4">
        <f t="shared" si="0"/>
        <v>-0.19668200000000047</v>
      </c>
      <c r="H10" s="4">
        <f t="shared" si="1"/>
        <v>-6.2339778129952608</v>
      </c>
    </row>
    <row r="11" spans="1:9" ht="21.95" customHeight="1" x14ac:dyDescent="0.25">
      <c r="A11" s="3" t="s">
        <v>15</v>
      </c>
      <c r="B11">
        <v>0.49659500000000001</v>
      </c>
      <c r="C11">
        <v>3.97</v>
      </c>
      <c r="D11">
        <v>0.219</v>
      </c>
      <c r="E11">
        <v>0.17100000000000001</v>
      </c>
      <c r="F11" s="6">
        <v>2.8359999999999999</v>
      </c>
      <c r="G11" s="4">
        <f t="shared" si="0"/>
        <v>1.2405949999999994</v>
      </c>
      <c r="H11" s="4">
        <f t="shared" si="1"/>
        <v>31.249244332493685</v>
      </c>
    </row>
    <row r="12" spans="1:9" ht="21.95" customHeight="1" x14ac:dyDescent="0.25">
      <c r="A12" s="3" t="s">
        <v>16</v>
      </c>
      <c r="B12">
        <v>0.34849200000000002</v>
      </c>
      <c r="C12">
        <v>3.0270000000000001</v>
      </c>
      <c r="D12">
        <v>0.14199999999999999</v>
      </c>
      <c r="E12">
        <v>9.2999999999999999E-2</v>
      </c>
      <c r="F12" s="6">
        <v>2.9119999999999999</v>
      </c>
      <c r="G12" s="4">
        <f t="shared" si="0"/>
        <v>0.22849200000000058</v>
      </c>
      <c r="H12" s="4">
        <f t="shared" si="1"/>
        <v>7.5484638255698897</v>
      </c>
    </row>
    <row r="13" spans="1:9" ht="21.95" customHeight="1" x14ac:dyDescent="0.25">
      <c r="A13" s="3" t="s">
        <v>17</v>
      </c>
      <c r="B13">
        <v>0.36679200000000001</v>
      </c>
      <c r="C13">
        <v>3.161</v>
      </c>
      <c r="D13">
        <v>0.186</v>
      </c>
      <c r="E13">
        <v>9.0999999999999998E-2</v>
      </c>
      <c r="F13" s="6">
        <v>3.0350000000000001</v>
      </c>
      <c r="G13" s="4">
        <f t="shared" si="0"/>
        <v>0.21579199999999954</v>
      </c>
      <c r="H13" s="4">
        <f t="shared" si="1"/>
        <v>6.8267004112622445</v>
      </c>
    </row>
    <row r="14" spans="1:9" ht="21.95" customHeight="1" x14ac:dyDescent="0.25">
      <c r="A14" s="3" t="s">
        <v>18</v>
      </c>
      <c r="B14">
        <v>0.47451700000000002</v>
      </c>
      <c r="C14">
        <v>3.32</v>
      </c>
      <c r="D14">
        <v>0.216</v>
      </c>
      <c r="E14">
        <v>8.6999999999999994E-2</v>
      </c>
      <c r="F14" s="6">
        <v>3.0619999999999998</v>
      </c>
      <c r="G14" s="4">
        <f t="shared" si="0"/>
        <v>0.4295169999999997</v>
      </c>
      <c r="H14" s="4">
        <f t="shared" si="1"/>
        <v>12.937259036144569</v>
      </c>
    </row>
    <row r="15" spans="1:9" ht="21.95" customHeight="1" x14ac:dyDescent="0.25">
      <c r="A15" s="3" t="s">
        <v>19</v>
      </c>
      <c r="B15">
        <v>0.47507500000000003</v>
      </c>
      <c r="C15">
        <v>2.9119999999999999</v>
      </c>
      <c r="D15">
        <v>0.16800000000000001</v>
      </c>
      <c r="E15">
        <v>7.6999999999999999E-2</v>
      </c>
      <c r="F15" s="6">
        <v>2.7890000000000001</v>
      </c>
      <c r="G15" s="4">
        <f t="shared" si="0"/>
        <v>0.35307499999999958</v>
      </c>
      <c r="H15" s="4">
        <f t="shared" si="1"/>
        <v>12.124828296703283</v>
      </c>
    </row>
    <row r="16" spans="1:9" ht="21.95" customHeight="1" x14ac:dyDescent="0.25">
      <c r="A16" s="3" t="s">
        <v>20</v>
      </c>
      <c r="B16">
        <v>0.47603200000000001</v>
      </c>
      <c r="C16">
        <v>3.113</v>
      </c>
      <c r="D16">
        <v>0.16900000000000001</v>
      </c>
      <c r="E16">
        <v>0.16800000000000001</v>
      </c>
      <c r="F16" s="6">
        <v>2.92</v>
      </c>
      <c r="G16" s="4">
        <f t="shared" si="0"/>
        <v>0.33203199999999988</v>
      </c>
      <c r="H16" s="4">
        <f t="shared" si="1"/>
        <v>10.665981368454863</v>
      </c>
    </row>
    <row r="17" spans="1:8" ht="21.95" customHeight="1" x14ac:dyDescent="0.25">
      <c r="A17" s="3" t="s">
        <v>21</v>
      </c>
      <c r="B17">
        <v>0.43264399999999997</v>
      </c>
      <c r="C17">
        <v>2.9359999999999999</v>
      </c>
      <c r="D17">
        <v>0.72699999999999998</v>
      </c>
      <c r="E17">
        <v>7.8E-2</v>
      </c>
      <c r="F17" s="6">
        <v>2.839</v>
      </c>
      <c r="G17" s="4">
        <f t="shared" si="0"/>
        <v>-0.27535599999999993</v>
      </c>
      <c r="H17" s="4">
        <f t="shared" si="1"/>
        <v>-9.3786103542234311</v>
      </c>
    </row>
    <row r="18" spans="1:8" ht="21.95" customHeight="1" x14ac:dyDescent="0.25">
      <c r="A18" s="3" t="s">
        <v>22</v>
      </c>
      <c r="B18">
        <v>0.51425500000000002</v>
      </c>
      <c r="C18">
        <v>3.7789999999999999</v>
      </c>
      <c r="D18">
        <v>0.22500000000000001</v>
      </c>
      <c r="E18">
        <v>0</v>
      </c>
      <c r="F18" s="6">
        <v>2.7730000000000001</v>
      </c>
      <c r="G18" s="4">
        <f t="shared" si="0"/>
        <v>1.2952550000000005</v>
      </c>
      <c r="H18" s="4">
        <f t="shared" si="1"/>
        <v>34.275072770574241</v>
      </c>
    </row>
    <row r="19" spans="1:8" ht="21.95" customHeight="1" x14ac:dyDescent="0.25">
      <c r="A19" s="3" t="s">
        <v>23</v>
      </c>
      <c r="B19">
        <v>0.51569200000000004</v>
      </c>
      <c r="C19">
        <v>2.9590000000000001</v>
      </c>
      <c r="D19">
        <v>8.1000000000000003E-2</v>
      </c>
      <c r="E19">
        <v>9.1999999999999998E-2</v>
      </c>
      <c r="F19" s="6">
        <v>2.8679999999999999</v>
      </c>
      <c r="G19" s="4">
        <f t="shared" si="0"/>
        <v>0.43369200000000019</v>
      </c>
      <c r="H19" s="4">
        <f t="shared" si="1"/>
        <v>14.656708347414673</v>
      </c>
    </row>
    <row r="20" spans="1:8" ht="21.95" customHeight="1" x14ac:dyDescent="0.25">
      <c r="A20" s="3" t="s">
        <v>24</v>
      </c>
      <c r="B20">
        <v>0.507934</v>
      </c>
      <c r="C20">
        <v>3.0579999999999998</v>
      </c>
      <c r="D20">
        <v>0.17</v>
      </c>
      <c r="E20">
        <v>8.7999999999999995E-2</v>
      </c>
      <c r="F20" s="6">
        <v>2.9209999999999998</v>
      </c>
      <c r="G20" s="4">
        <f t="shared" si="0"/>
        <v>0.38693400000000011</v>
      </c>
      <c r="H20" s="4">
        <f t="shared" si="1"/>
        <v>12.653172007848271</v>
      </c>
    </row>
    <row r="21" spans="1:8" ht="21.95" customHeight="1" x14ac:dyDescent="0.25">
      <c r="A21" s="3" t="s">
        <v>25</v>
      </c>
      <c r="B21">
        <v>0.47076400000000002</v>
      </c>
      <c r="C21">
        <v>3.0859999999999999</v>
      </c>
      <c r="D21">
        <v>0.186</v>
      </c>
      <c r="E21">
        <v>9.5000000000000001E-2</v>
      </c>
      <c r="F21" s="6">
        <v>2.9</v>
      </c>
      <c r="G21" s="4">
        <f t="shared" si="0"/>
        <v>0.37576399999999976</v>
      </c>
      <c r="H21" s="4">
        <f t="shared" si="1"/>
        <v>12.176409591704465</v>
      </c>
    </row>
    <row r="22" spans="1:8" ht="21.95" customHeight="1" x14ac:dyDescent="0.25">
      <c r="A22" s="3" t="s">
        <v>26</v>
      </c>
      <c r="B22">
        <v>0.47378100000000001</v>
      </c>
      <c r="C22">
        <v>2.9327999999999999</v>
      </c>
      <c r="D22">
        <v>0.186</v>
      </c>
      <c r="E22">
        <v>0</v>
      </c>
      <c r="F22" s="6">
        <v>2.93</v>
      </c>
      <c r="G22" s="4">
        <f t="shared" si="0"/>
        <v>0.29058099999999998</v>
      </c>
      <c r="H22" s="4">
        <f t="shared" si="1"/>
        <v>9.907971903982542</v>
      </c>
    </row>
    <row r="23" spans="1:8" ht="21.95" customHeight="1" x14ac:dyDescent="0.25">
      <c r="A23" s="3" t="s">
        <v>27</v>
      </c>
      <c r="B23">
        <v>0.48372700000000002</v>
      </c>
      <c r="C23">
        <v>3.1509999999999998</v>
      </c>
      <c r="D23">
        <v>0.14399999999999999</v>
      </c>
      <c r="E23">
        <v>9.1999999999999998E-2</v>
      </c>
      <c r="F23" s="6">
        <v>3.0310000000000001</v>
      </c>
      <c r="G23" s="4">
        <f t="shared" si="0"/>
        <v>0.36772699999999947</v>
      </c>
      <c r="H23" s="4">
        <f t="shared" si="1"/>
        <v>11.670168200571231</v>
      </c>
    </row>
    <row r="24" spans="1:8" ht="21.95" customHeight="1" x14ac:dyDescent="0.25">
      <c r="A24" s="3" t="s">
        <v>28</v>
      </c>
      <c r="B24">
        <v>0.49031799999999998</v>
      </c>
      <c r="C24">
        <v>3.1760000000000002</v>
      </c>
      <c r="D24">
        <v>0.22500000000000001</v>
      </c>
      <c r="E24">
        <v>7.3999999999999996E-2</v>
      </c>
      <c r="F24" s="6">
        <v>3.0150000000000001</v>
      </c>
      <c r="G24" s="4">
        <f t="shared" si="0"/>
        <v>0.35231799999999991</v>
      </c>
      <c r="H24" s="4">
        <f t="shared" si="1"/>
        <v>11.09313602015113</v>
      </c>
    </row>
    <row r="25" spans="1:8" ht="21.95" customHeight="1" x14ac:dyDescent="0.25">
      <c r="A25" s="3" t="s">
        <v>29</v>
      </c>
      <c r="B25">
        <v>0.42963000000000001</v>
      </c>
      <c r="C25">
        <v>2.9660000000000002</v>
      </c>
      <c r="D25">
        <v>0.13300000000000001</v>
      </c>
      <c r="E25">
        <v>0</v>
      </c>
      <c r="F25" s="6">
        <v>2.91</v>
      </c>
      <c r="G25" s="4">
        <f t="shared" si="0"/>
        <v>0.35263</v>
      </c>
      <c r="H25" s="4">
        <f t="shared" si="1"/>
        <v>11.889076196898179</v>
      </c>
    </row>
    <row r="26" spans="1:8" ht="21.95" customHeight="1" x14ac:dyDescent="0.25">
      <c r="A26" s="3" t="s">
        <v>30</v>
      </c>
      <c r="B26">
        <v>0.51274500000000001</v>
      </c>
      <c r="C26">
        <v>3.2069999999999999</v>
      </c>
      <c r="D26">
        <v>0.17699999999999999</v>
      </c>
      <c r="E26">
        <v>8.8999999999999996E-2</v>
      </c>
      <c r="F26" s="6">
        <v>3.081</v>
      </c>
      <c r="G26" s="4">
        <f t="shared" si="0"/>
        <v>0.37274499999999966</v>
      </c>
      <c r="H26" s="4">
        <f t="shared" si="1"/>
        <v>11.622856251948852</v>
      </c>
    </row>
    <row r="27" spans="1:8" ht="21.95" customHeight="1" x14ac:dyDescent="0.25">
      <c r="A27" s="3" t="s">
        <v>31</v>
      </c>
      <c r="B27">
        <v>0.50019100000000005</v>
      </c>
      <c r="C27">
        <v>3.2629999999999999</v>
      </c>
      <c r="D27">
        <v>0.17499999999999999</v>
      </c>
      <c r="E27">
        <v>0.184</v>
      </c>
      <c r="F27" s="6">
        <v>2.98</v>
      </c>
      <c r="G27" s="4">
        <f t="shared" si="0"/>
        <v>0.42419099999999998</v>
      </c>
      <c r="H27" s="4">
        <f t="shared" si="1"/>
        <v>13.000030646644193</v>
      </c>
    </row>
    <row r="28" spans="1:8" ht="21.95" customHeight="1" x14ac:dyDescent="0.25">
      <c r="A28" s="3" t="s">
        <v>32</v>
      </c>
      <c r="B28">
        <v>0.51615</v>
      </c>
      <c r="C28">
        <v>3.0390000000000001</v>
      </c>
      <c r="D28">
        <v>0.17399999999999999</v>
      </c>
      <c r="E28">
        <v>0.09</v>
      </c>
      <c r="F28" s="6">
        <v>2.879</v>
      </c>
      <c r="G28" s="4">
        <f t="shared" si="0"/>
        <v>0.41215000000000046</v>
      </c>
      <c r="H28" s="4">
        <f t="shared" si="1"/>
        <v>13.562026982560067</v>
      </c>
    </row>
    <row r="29" spans="1:8" ht="21.95" customHeight="1" x14ac:dyDescent="0.25">
      <c r="A29" s="3" t="s">
        <v>33</v>
      </c>
      <c r="B29">
        <v>0.477379</v>
      </c>
      <c r="C29">
        <v>3.1150000000000002</v>
      </c>
      <c r="D29">
        <v>0.16700000000000001</v>
      </c>
      <c r="E29">
        <v>9.0999999999999998E-2</v>
      </c>
      <c r="F29" s="6">
        <v>2.9790000000000001</v>
      </c>
      <c r="G29" s="4">
        <f t="shared" si="0"/>
        <v>0.35537900000000011</v>
      </c>
      <c r="H29" s="4">
        <f t="shared" si="1"/>
        <v>11.408635634028895</v>
      </c>
    </row>
    <row r="30" spans="1:8" ht="21.95" customHeight="1" x14ac:dyDescent="0.25">
      <c r="A30" s="3" t="s">
        <v>34</v>
      </c>
      <c r="B30">
        <v>0.49677900000000003</v>
      </c>
      <c r="C30">
        <v>3.141</v>
      </c>
      <c r="D30">
        <v>0.16200000000000001</v>
      </c>
      <c r="E30">
        <v>7.4999999999999997E-2</v>
      </c>
      <c r="F30" s="6">
        <v>3.0049999999999999</v>
      </c>
      <c r="G30" s="4">
        <f t="shared" si="0"/>
        <v>0.3957790000000001</v>
      </c>
      <c r="H30" s="4">
        <f t="shared" si="1"/>
        <v>12.600413880929642</v>
      </c>
    </row>
    <row r="31" spans="1:8" ht="21.95" customHeight="1" x14ac:dyDescent="0.25">
      <c r="A31" s="3" t="s">
        <v>35</v>
      </c>
      <c r="B31">
        <v>0.34692200000000001</v>
      </c>
      <c r="C31">
        <v>3.5960000000000001</v>
      </c>
      <c r="D31">
        <v>0.20799999999999999</v>
      </c>
      <c r="E31">
        <v>0.09</v>
      </c>
      <c r="F31" s="6">
        <v>3.4039999999999999</v>
      </c>
      <c r="G31" s="4">
        <f t="shared" si="0"/>
        <v>0.2409220000000003</v>
      </c>
      <c r="H31" s="4">
        <f t="shared" si="1"/>
        <v>6.6997219132369379</v>
      </c>
    </row>
    <row r="32" spans="1:8" ht="21.95" customHeight="1" x14ac:dyDescent="0.25">
      <c r="A32" s="3" t="s">
        <v>36</v>
      </c>
      <c r="B32">
        <v>0.51310199999999995</v>
      </c>
      <c r="C32">
        <v>2.9089999999999998</v>
      </c>
      <c r="D32">
        <v>0.123</v>
      </c>
      <c r="E32">
        <v>0</v>
      </c>
      <c r="F32" s="6">
        <v>2.9020000000000001</v>
      </c>
      <c r="G32" s="4">
        <f t="shared" si="0"/>
        <v>0.3971019999999994</v>
      </c>
      <c r="H32" s="4">
        <f t="shared" si="1"/>
        <v>13.65080783774491</v>
      </c>
    </row>
    <row r="33" spans="1:8" ht="21.95" customHeight="1" x14ac:dyDescent="0.25">
      <c r="A33" s="3" t="s">
        <v>37</v>
      </c>
      <c r="B33">
        <v>0.46943800000000002</v>
      </c>
      <c r="C33">
        <v>2.9079999999999999</v>
      </c>
      <c r="D33">
        <v>0.17299999999999999</v>
      </c>
      <c r="E33">
        <v>8.8999999999999996E-2</v>
      </c>
      <c r="F33" s="6">
        <v>2.706</v>
      </c>
      <c r="G33" s="4">
        <f t="shared" si="0"/>
        <v>0.40943799999999975</v>
      </c>
      <c r="H33" s="4">
        <f t="shared" si="1"/>
        <v>14.079711141678123</v>
      </c>
    </row>
    <row r="34" spans="1:8" ht="21.95" customHeight="1" x14ac:dyDescent="0.25">
      <c r="A34" s="3" t="s">
        <v>38</v>
      </c>
      <c r="B34">
        <v>0.47439399999999998</v>
      </c>
      <c r="C34">
        <v>3.0950000000000002</v>
      </c>
      <c r="D34">
        <v>0.246</v>
      </c>
      <c r="E34">
        <v>0.187</v>
      </c>
      <c r="F34" s="6">
        <v>2.7360000000000002</v>
      </c>
      <c r="G34" s="4">
        <f t="shared" si="0"/>
        <v>0.40039399999999992</v>
      </c>
      <c r="H34" s="4">
        <f t="shared" si="1"/>
        <v>12.936801292407104</v>
      </c>
    </row>
    <row r="35" spans="1:8" ht="21.95" customHeight="1" x14ac:dyDescent="0.25">
      <c r="A35" s="3" t="s">
        <v>39</v>
      </c>
      <c r="B35">
        <v>0.47274899999999997</v>
      </c>
      <c r="C35">
        <v>3.1440000000000001</v>
      </c>
      <c r="D35">
        <v>0.184</v>
      </c>
      <c r="E35">
        <v>7.4999999999999997E-2</v>
      </c>
      <c r="F35" s="6">
        <v>2.9140000000000001</v>
      </c>
      <c r="G35" s="4">
        <f t="shared" si="0"/>
        <v>0.4437489999999995</v>
      </c>
      <c r="H35" s="4">
        <f t="shared" si="1"/>
        <v>14.114153944020341</v>
      </c>
    </row>
    <row r="36" spans="1:8" x14ac:dyDescent="0.25">
      <c r="D36" s="6" t="s">
        <v>40</v>
      </c>
      <c r="E36" s="6"/>
      <c r="F36" s="5">
        <f>SUM(F5:F35)</f>
        <v>91.03700000000002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K9" sqref="K9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35">
      <c r="A2" s="1" t="s">
        <v>41</v>
      </c>
      <c r="B2" s="9" t="s">
        <v>48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0.505583</v>
      </c>
      <c r="C5" s="4">
        <v>2.9849999999999999</v>
      </c>
      <c r="D5" s="4">
        <v>0.19800000000000001</v>
      </c>
      <c r="E5" s="4">
        <v>0.29299999999999998</v>
      </c>
      <c r="F5" s="5">
        <v>2.681</v>
      </c>
      <c r="G5" s="4">
        <f t="shared" ref="G5:G35" si="0">SUM((B5+C5)-D5-E5-F5)</f>
        <v>0.31858299999999984</v>
      </c>
      <c r="H5" s="4">
        <f t="shared" ref="H5:H35" si="1">SUM(G5/C5)*100</f>
        <v>10.672797319932993</v>
      </c>
    </row>
    <row r="6" spans="1:9" ht="21.95" customHeight="1" x14ac:dyDescent="0.25">
      <c r="A6" s="3" t="s">
        <v>10</v>
      </c>
      <c r="B6">
        <v>0.48092699999999999</v>
      </c>
      <c r="C6">
        <v>3.1629999999999998</v>
      </c>
      <c r="D6">
        <v>0.16</v>
      </c>
      <c r="E6">
        <v>0</v>
      </c>
      <c r="F6" s="6">
        <v>3.0550000000000002</v>
      </c>
      <c r="G6" s="4">
        <f t="shared" si="0"/>
        <v>0.42892699999999939</v>
      </c>
      <c r="H6" s="4">
        <f t="shared" si="1"/>
        <v>13.560765096427424</v>
      </c>
    </row>
    <row r="7" spans="1:9" ht="21.95" customHeight="1" x14ac:dyDescent="0.25">
      <c r="A7" s="3" t="s">
        <v>11</v>
      </c>
      <c r="B7">
        <v>0.49152299999999999</v>
      </c>
      <c r="C7">
        <v>3.0489999999999999</v>
      </c>
      <c r="D7">
        <v>0.21</v>
      </c>
      <c r="E7">
        <v>0.17299999999999999</v>
      </c>
      <c r="F7" s="6">
        <v>2.7160000000000002</v>
      </c>
      <c r="G7" s="4">
        <f t="shared" si="0"/>
        <v>0.44152299999999967</v>
      </c>
      <c r="H7" s="4">
        <f t="shared" si="1"/>
        <v>14.480911774352236</v>
      </c>
    </row>
    <row r="8" spans="1:9" ht="21.95" customHeight="1" x14ac:dyDescent="0.25">
      <c r="A8" s="3" t="s">
        <v>12</v>
      </c>
      <c r="B8">
        <v>0.47739300000000001</v>
      </c>
      <c r="C8">
        <v>3.3479999999999999</v>
      </c>
      <c r="D8">
        <v>0.19900000000000001</v>
      </c>
      <c r="E8">
        <v>0</v>
      </c>
      <c r="F8" s="6">
        <v>3.2810000000000001</v>
      </c>
      <c r="G8" s="4">
        <f t="shared" si="0"/>
        <v>0.34539300000000006</v>
      </c>
      <c r="H8" s="4">
        <f t="shared" si="1"/>
        <v>10.316397849462367</v>
      </c>
    </row>
    <row r="9" spans="1:9" ht="21.95" customHeight="1" x14ac:dyDescent="0.25">
      <c r="A9" s="3" t="s">
        <v>13</v>
      </c>
      <c r="B9">
        <v>0.47744799999999998</v>
      </c>
      <c r="C9">
        <v>3.3490000000000002</v>
      </c>
      <c r="D9">
        <v>0.185</v>
      </c>
      <c r="E9">
        <v>8.1000000000000003E-2</v>
      </c>
      <c r="F9" s="6">
        <v>3.1629999999999998</v>
      </c>
      <c r="G9" s="4">
        <f t="shared" si="0"/>
        <v>0.39744800000000025</v>
      </c>
      <c r="H9" s="4">
        <f t="shared" si="1"/>
        <v>11.867661988653335</v>
      </c>
    </row>
    <row r="10" spans="1:9" ht="21.95" customHeight="1" x14ac:dyDescent="0.25">
      <c r="A10" s="3" t="s">
        <v>14</v>
      </c>
      <c r="B10">
        <v>0.44536599999999998</v>
      </c>
      <c r="C10">
        <v>2.9</v>
      </c>
      <c r="D10">
        <v>0.17499999999999999</v>
      </c>
      <c r="E10">
        <v>9.0999999999999998E-2</v>
      </c>
      <c r="F10" s="6">
        <v>2.7810000000000001</v>
      </c>
      <c r="G10" s="4">
        <f t="shared" si="0"/>
        <v>0.29836599999999969</v>
      </c>
      <c r="H10" s="4">
        <f t="shared" si="1"/>
        <v>10.288482758620679</v>
      </c>
    </row>
    <row r="11" spans="1:9" ht="21.95" customHeight="1" x14ac:dyDescent="0.25">
      <c r="A11" s="3" t="s">
        <v>15</v>
      </c>
      <c r="B11">
        <v>0.479354</v>
      </c>
      <c r="C11">
        <v>3.012</v>
      </c>
      <c r="D11">
        <v>0.186</v>
      </c>
      <c r="E11">
        <v>9.1999999999999998E-2</v>
      </c>
      <c r="F11" s="6">
        <v>2.8639999999999999</v>
      </c>
      <c r="G11" s="4">
        <f t="shared" si="0"/>
        <v>0.34935399999999994</v>
      </c>
      <c r="H11" s="4">
        <f t="shared" si="1"/>
        <v>11.598738379814074</v>
      </c>
    </row>
    <row r="12" spans="1:9" ht="21.95" customHeight="1" x14ac:dyDescent="0.25">
      <c r="A12" s="3" t="s">
        <v>16</v>
      </c>
      <c r="B12">
        <v>0.47601599999999999</v>
      </c>
      <c r="C12">
        <v>3.1619999999999999</v>
      </c>
      <c r="D12">
        <v>0.187</v>
      </c>
      <c r="E12">
        <v>8.7999999999999995E-2</v>
      </c>
      <c r="F12" s="6">
        <v>2.99</v>
      </c>
      <c r="G12" s="4">
        <f t="shared" si="0"/>
        <v>0.37301599999999979</v>
      </c>
      <c r="H12" s="4">
        <f t="shared" si="1"/>
        <v>11.796837444655276</v>
      </c>
    </row>
    <row r="13" spans="1:9" ht="21.95" customHeight="1" x14ac:dyDescent="0.25">
      <c r="A13" s="3" t="s">
        <v>17</v>
      </c>
      <c r="B13">
        <v>0.47557100000000002</v>
      </c>
      <c r="C13">
        <v>3.3439999999999999</v>
      </c>
      <c r="D13">
        <v>0.17</v>
      </c>
      <c r="E13">
        <v>0.184</v>
      </c>
      <c r="F13" s="6">
        <v>3.1379999999999999</v>
      </c>
      <c r="G13" s="4">
        <f t="shared" si="0"/>
        <v>0.32757099999999983</v>
      </c>
      <c r="H13" s="4">
        <f t="shared" si="1"/>
        <v>9.795783492822963</v>
      </c>
    </row>
    <row r="14" spans="1:9" ht="21.95" customHeight="1" x14ac:dyDescent="0.25">
      <c r="A14" s="3" t="s">
        <v>18</v>
      </c>
      <c r="B14">
        <v>0.48048200000000002</v>
      </c>
      <c r="C14">
        <v>3.2429999999999999</v>
      </c>
      <c r="D14">
        <v>0.215</v>
      </c>
      <c r="E14">
        <v>8.5000000000000006E-2</v>
      </c>
      <c r="F14" s="6">
        <v>3.069</v>
      </c>
      <c r="G14" s="4">
        <f t="shared" si="0"/>
        <v>0.35448199999999996</v>
      </c>
      <c r="H14" s="4">
        <f t="shared" si="1"/>
        <v>10.930681467776751</v>
      </c>
    </row>
    <row r="15" spans="1:9" ht="21.95" customHeight="1" x14ac:dyDescent="0.25">
      <c r="A15" s="3" t="s">
        <v>19</v>
      </c>
      <c r="B15">
        <v>0.50412800000000002</v>
      </c>
      <c r="C15">
        <v>3.2069999999999999</v>
      </c>
      <c r="D15">
        <v>0.186</v>
      </c>
      <c r="E15">
        <v>8.6999999999999994E-2</v>
      </c>
      <c r="F15" s="6">
        <v>3.036</v>
      </c>
      <c r="G15" s="4">
        <f t="shared" si="0"/>
        <v>0.40212799999999982</v>
      </c>
      <c r="H15" s="4">
        <f t="shared" si="1"/>
        <v>12.53907078266292</v>
      </c>
    </row>
    <row r="16" spans="1:9" ht="21.95" customHeight="1" x14ac:dyDescent="0.25">
      <c r="A16" s="3" t="s">
        <v>20</v>
      </c>
      <c r="B16">
        <v>0.50103200000000003</v>
      </c>
      <c r="C16">
        <v>3.3090000000000002</v>
      </c>
      <c r="D16">
        <v>0.17199999999999999</v>
      </c>
      <c r="E16">
        <v>9.6000000000000002E-2</v>
      </c>
      <c r="F16" s="6">
        <v>3.1349999999999998</v>
      </c>
      <c r="G16" s="4">
        <f t="shared" si="0"/>
        <v>0.40703200000000006</v>
      </c>
      <c r="H16" s="4">
        <f t="shared" si="1"/>
        <v>12.300755515261409</v>
      </c>
    </row>
    <row r="17" spans="1:8" ht="21.95" customHeight="1" x14ac:dyDescent="0.25">
      <c r="A17" s="3" t="s">
        <v>21</v>
      </c>
      <c r="B17">
        <v>0.465422</v>
      </c>
      <c r="C17">
        <v>3.2530000000000001</v>
      </c>
      <c r="D17">
        <v>0.192</v>
      </c>
      <c r="E17">
        <v>9.2999999999999999E-2</v>
      </c>
      <c r="F17" s="6">
        <v>3.1110000000000002</v>
      </c>
      <c r="G17" s="4">
        <f t="shared" si="0"/>
        <v>0.32242199999999999</v>
      </c>
      <c r="H17" s="4">
        <f t="shared" si="1"/>
        <v>9.9115278204734079</v>
      </c>
    </row>
    <row r="18" spans="1:8" ht="21.95" customHeight="1" x14ac:dyDescent="0.25">
      <c r="A18" s="3" t="s">
        <v>22</v>
      </c>
      <c r="B18">
        <v>0.46941100000000002</v>
      </c>
      <c r="C18">
        <v>2.9390000000000001</v>
      </c>
      <c r="D18">
        <v>0.185</v>
      </c>
      <c r="E18">
        <v>9.0999999999999998E-2</v>
      </c>
      <c r="F18" s="6">
        <v>2.778</v>
      </c>
      <c r="G18" s="4">
        <f t="shared" si="0"/>
        <v>0.35441099999999981</v>
      </c>
      <c r="H18" s="4">
        <f t="shared" si="1"/>
        <v>12.058897584212311</v>
      </c>
    </row>
    <row r="19" spans="1:8" ht="21.95" customHeight="1" x14ac:dyDescent="0.25">
      <c r="A19" s="3" t="s">
        <v>23</v>
      </c>
      <c r="B19">
        <v>0.48123300000000002</v>
      </c>
      <c r="C19">
        <v>2.93</v>
      </c>
      <c r="D19">
        <v>0.19400000000000001</v>
      </c>
      <c r="E19">
        <v>8.5999999999999993E-2</v>
      </c>
      <c r="F19" s="6">
        <v>2.8050000000000002</v>
      </c>
      <c r="G19" s="4">
        <f t="shared" si="0"/>
        <v>0.32623300000000022</v>
      </c>
      <c r="H19" s="4">
        <f t="shared" si="1"/>
        <v>11.13423208191127</v>
      </c>
    </row>
    <row r="20" spans="1:8" ht="21.95" customHeight="1" x14ac:dyDescent="0.25">
      <c r="A20" s="3" t="s">
        <v>24</v>
      </c>
      <c r="B20">
        <v>0.48665700000000001</v>
      </c>
      <c r="C20">
        <v>2.8940000000000001</v>
      </c>
      <c r="D20">
        <v>0.185</v>
      </c>
      <c r="E20">
        <v>8.4000000000000005E-2</v>
      </c>
      <c r="F20" s="6">
        <v>2.7320000000000002</v>
      </c>
      <c r="G20" s="4">
        <f t="shared" si="0"/>
        <v>0.37965699999999991</v>
      </c>
      <c r="H20" s="4">
        <f t="shared" si="1"/>
        <v>13.11876295784381</v>
      </c>
    </row>
    <row r="21" spans="1:8" ht="21.95" customHeight="1" x14ac:dyDescent="0.25">
      <c r="A21" s="3" t="s">
        <v>25</v>
      </c>
      <c r="B21">
        <v>0.477883</v>
      </c>
      <c r="C21">
        <v>2.8359999999999999</v>
      </c>
      <c r="D21">
        <v>0.16700000000000001</v>
      </c>
      <c r="E21">
        <v>0.09</v>
      </c>
      <c r="F21" s="6">
        <v>2.6970000000000001</v>
      </c>
      <c r="G21" s="4">
        <f t="shared" si="0"/>
        <v>0.35988299999999995</v>
      </c>
      <c r="H21" s="4">
        <f t="shared" si="1"/>
        <v>12.6898095909732</v>
      </c>
    </row>
    <row r="22" spans="1:8" ht="21.95" customHeight="1" x14ac:dyDescent="0.25">
      <c r="A22" s="3" t="s">
        <v>26</v>
      </c>
      <c r="B22">
        <v>0.497421</v>
      </c>
      <c r="C22">
        <v>2.9380000000000002</v>
      </c>
      <c r="D22">
        <v>0.19400000000000001</v>
      </c>
      <c r="E22">
        <v>8.7999999999999995E-2</v>
      </c>
      <c r="F22" s="6">
        <v>2.7480000000000002</v>
      </c>
      <c r="G22" s="4">
        <f t="shared" si="0"/>
        <v>0.40542100000000003</v>
      </c>
      <c r="H22" s="4">
        <f t="shared" si="1"/>
        <v>13.799217154526888</v>
      </c>
    </row>
    <row r="23" spans="1:8" ht="21.95" customHeight="1" x14ac:dyDescent="0.25">
      <c r="A23" s="3" t="s">
        <v>27</v>
      </c>
      <c r="B23">
        <v>0.490369</v>
      </c>
      <c r="C23">
        <v>2.9689999999999999</v>
      </c>
      <c r="D23">
        <v>0.17100000000000001</v>
      </c>
      <c r="E23">
        <v>9.4E-2</v>
      </c>
      <c r="F23" s="6">
        <v>2.7629999999999999</v>
      </c>
      <c r="G23" s="4">
        <f t="shared" si="0"/>
        <v>0.43136900000000011</v>
      </c>
      <c r="H23" s="4">
        <f t="shared" si="1"/>
        <v>14.529100707308862</v>
      </c>
    </row>
    <row r="24" spans="1:8" ht="21.95" customHeight="1" x14ac:dyDescent="0.25">
      <c r="A24" s="3" t="s">
        <v>28</v>
      </c>
      <c r="B24">
        <v>0.48855700000000002</v>
      </c>
      <c r="C24">
        <v>3.13</v>
      </c>
      <c r="D24">
        <v>0.224</v>
      </c>
      <c r="E24">
        <v>9.2999999999999999E-2</v>
      </c>
      <c r="F24" s="6">
        <v>2.9710000000000001</v>
      </c>
      <c r="G24" s="4">
        <f t="shared" si="0"/>
        <v>0.33055699999999977</v>
      </c>
      <c r="H24" s="4">
        <f t="shared" si="1"/>
        <v>10.560926517571879</v>
      </c>
    </row>
    <row r="25" spans="1:8" ht="21.95" customHeight="1" x14ac:dyDescent="0.25">
      <c r="A25" s="3" t="s">
        <v>29</v>
      </c>
      <c r="B25">
        <v>0.48666599999999999</v>
      </c>
      <c r="C25">
        <v>2.734</v>
      </c>
      <c r="D25">
        <v>0.17399999999999999</v>
      </c>
      <c r="E25">
        <v>0.09</v>
      </c>
      <c r="F25" s="6">
        <v>2.5979999999999999</v>
      </c>
      <c r="G25" s="4">
        <f t="shared" si="0"/>
        <v>0.35866600000000037</v>
      </c>
      <c r="H25" s="4">
        <f t="shared" si="1"/>
        <v>13.118727139722033</v>
      </c>
    </row>
    <row r="26" spans="1:8" ht="21.95" customHeight="1" x14ac:dyDescent="0.25">
      <c r="A26" s="3" t="s">
        <v>30</v>
      </c>
      <c r="B26">
        <v>0.49032999999999999</v>
      </c>
      <c r="C26">
        <v>3.0129999999999999</v>
      </c>
      <c r="D26">
        <v>0.224</v>
      </c>
      <c r="E26">
        <v>9.0999999999999998E-2</v>
      </c>
      <c r="F26" s="6">
        <v>2.8119999999999998</v>
      </c>
      <c r="G26" s="4">
        <f t="shared" si="0"/>
        <v>0.37632999999999983</v>
      </c>
      <c r="H26" s="4">
        <f t="shared" si="1"/>
        <v>12.490209093926314</v>
      </c>
    </row>
    <row r="27" spans="1:8" ht="21.95" customHeight="1" x14ac:dyDescent="0.25">
      <c r="A27" s="3" t="s">
        <v>31</v>
      </c>
      <c r="B27">
        <v>0.48844100000000001</v>
      </c>
      <c r="C27">
        <v>3.03</v>
      </c>
      <c r="D27">
        <v>0.254</v>
      </c>
      <c r="E27">
        <v>0.18</v>
      </c>
      <c r="F27" s="6">
        <v>2.7120000000000002</v>
      </c>
      <c r="G27" s="4">
        <f t="shared" si="0"/>
        <v>0.37244099999999936</v>
      </c>
      <c r="H27" s="4">
        <f t="shared" si="1"/>
        <v>12.291782178217801</v>
      </c>
    </row>
    <row r="28" spans="1:8" ht="21.95" customHeight="1" x14ac:dyDescent="0.25">
      <c r="A28" s="3" t="s">
        <v>32</v>
      </c>
      <c r="B28">
        <v>0.48054000000000002</v>
      </c>
      <c r="C28">
        <v>2.9870000000000001</v>
      </c>
      <c r="D28">
        <v>0.122</v>
      </c>
      <c r="E28">
        <v>9.0999999999999998E-2</v>
      </c>
      <c r="F28" s="6">
        <v>2.8959999999999999</v>
      </c>
      <c r="G28" s="4">
        <f t="shared" si="0"/>
        <v>0.35854000000000008</v>
      </c>
      <c r="H28" s="4">
        <f t="shared" si="1"/>
        <v>12.003347840642787</v>
      </c>
    </row>
    <row r="29" spans="1:8" ht="21.95" customHeight="1" x14ac:dyDescent="0.25">
      <c r="A29" s="3" t="s">
        <v>33</v>
      </c>
      <c r="B29">
        <v>0.48985699999999999</v>
      </c>
      <c r="C29">
        <v>3.1880000000000002</v>
      </c>
      <c r="D29">
        <v>0.19800000000000001</v>
      </c>
      <c r="E29">
        <v>9.1999999999999998E-2</v>
      </c>
      <c r="F29" s="6">
        <v>2.9969999999999999</v>
      </c>
      <c r="G29" s="4">
        <f t="shared" si="0"/>
        <v>0.39085700000000045</v>
      </c>
      <c r="H29" s="4">
        <f t="shared" si="1"/>
        <v>12.260257214554592</v>
      </c>
    </row>
    <row r="30" spans="1:8" ht="21.95" customHeight="1" x14ac:dyDescent="0.25">
      <c r="A30" s="3" t="s">
        <v>34</v>
      </c>
      <c r="B30">
        <v>0.48870200000000003</v>
      </c>
      <c r="C30">
        <v>3.1709999999999998</v>
      </c>
      <c r="D30">
        <v>0.20799999999999999</v>
      </c>
      <c r="E30">
        <v>9.1999999999999998E-2</v>
      </c>
      <c r="F30" s="6">
        <v>3.028</v>
      </c>
      <c r="G30" s="4">
        <f t="shared" si="0"/>
        <v>0.3317019999999995</v>
      </c>
      <c r="H30" s="4">
        <f t="shared" si="1"/>
        <v>10.460485651214114</v>
      </c>
    </row>
    <row r="31" spans="1:8" ht="21.95" customHeight="1" x14ac:dyDescent="0.25">
      <c r="A31" s="3" t="s">
        <v>35</v>
      </c>
      <c r="B31">
        <v>0.47002500000000003</v>
      </c>
      <c r="C31">
        <v>3.282</v>
      </c>
      <c r="D31">
        <v>0.18099999999999999</v>
      </c>
      <c r="E31">
        <v>8.8999999999999996E-2</v>
      </c>
      <c r="F31" s="6">
        <v>3.052</v>
      </c>
      <c r="G31" s="4">
        <f t="shared" si="0"/>
        <v>0.4300250000000001</v>
      </c>
      <c r="H31" s="4">
        <f t="shared" si="1"/>
        <v>13.10252894576478</v>
      </c>
    </row>
    <row r="32" spans="1:8" ht="21.95" customHeight="1" x14ac:dyDescent="0.25">
      <c r="A32" s="3" t="s">
        <v>36</v>
      </c>
      <c r="B32">
        <v>0.47040199999999999</v>
      </c>
      <c r="C32">
        <v>3.0510000000000002</v>
      </c>
      <c r="D32">
        <v>0.20899999999999999</v>
      </c>
      <c r="E32">
        <v>8.5999999999999993E-2</v>
      </c>
      <c r="F32" s="6">
        <v>2.9009999999999998</v>
      </c>
      <c r="G32" s="4">
        <f t="shared" si="0"/>
        <v>0.32540200000000041</v>
      </c>
      <c r="H32" s="4">
        <f t="shared" si="1"/>
        <v>10.665421173385788</v>
      </c>
    </row>
    <row r="33" spans="1:8" ht="21.95" customHeight="1" x14ac:dyDescent="0.25">
      <c r="A33" s="3" t="s">
        <v>37</v>
      </c>
      <c r="B33">
        <v>0.46915000000000001</v>
      </c>
      <c r="C33">
        <v>3.1</v>
      </c>
      <c r="D33">
        <v>0.17399999999999999</v>
      </c>
      <c r="E33">
        <v>0.09</v>
      </c>
      <c r="F33" s="6">
        <v>2.9350000000000001</v>
      </c>
      <c r="G33" s="4">
        <f t="shared" si="0"/>
        <v>0.3701500000000002</v>
      </c>
      <c r="H33" s="4">
        <f t="shared" si="1"/>
        <v>11.940322580645168</v>
      </c>
    </row>
    <row r="34" spans="1:8" ht="21.95" customHeight="1" x14ac:dyDescent="0.25">
      <c r="A34" s="3" t="s">
        <v>38</v>
      </c>
      <c r="B34">
        <v>0.46915000000000001</v>
      </c>
      <c r="C34">
        <v>3.0619999999999998</v>
      </c>
      <c r="D34">
        <v>0.221</v>
      </c>
      <c r="E34">
        <v>9.6100000000000005E-2</v>
      </c>
      <c r="F34" s="6">
        <v>2.859</v>
      </c>
      <c r="G34" s="4">
        <f t="shared" si="0"/>
        <v>0.35504999999999987</v>
      </c>
      <c r="H34" s="4">
        <f t="shared" si="1"/>
        <v>11.595362508164595</v>
      </c>
    </row>
    <row r="35" spans="1:8" ht="21.95" customHeight="1" x14ac:dyDescent="0.25">
      <c r="A35" s="3" t="s">
        <v>39</v>
      </c>
      <c r="B35">
        <v>0.48804399999999998</v>
      </c>
      <c r="C35">
        <v>3.2890000000000001</v>
      </c>
      <c r="D35">
        <v>0.17699999999999999</v>
      </c>
      <c r="E35">
        <v>9.9000000000000005E-2</v>
      </c>
      <c r="F35" s="6">
        <v>3.1520000000000001</v>
      </c>
      <c r="G35" s="4">
        <f t="shared" si="0"/>
        <v>0.34904399999999969</v>
      </c>
      <c r="H35" s="4">
        <f t="shared" si="1"/>
        <v>10.612465795074481</v>
      </c>
    </row>
    <row r="36" spans="1:8" x14ac:dyDescent="0.25">
      <c r="D36" s="6" t="s">
        <v>40</v>
      </c>
      <c r="E36" s="6"/>
      <c r="F36" s="5">
        <f>SUM(F5:F35)</f>
        <v>90.456000000000003</v>
      </c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F24" sqref="F24"/>
    </sheetView>
  </sheetViews>
  <sheetFormatPr defaultRowHeight="15" x14ac:dyDescent="0.25"/>
  <cols>
    <col min="1" max="1" width="9.7109375" style="3" bestFit="1" customWidth="1"/>
    <col min="2" max="2" width="13.5703125" customWidth="1"/>
    <col min="3" max="3" width="13.28515625" customWidth="1"/>
    <col min="4" max="4" width="12.85546875" customWidth="1"/>
    <col min="5" max="5" width="12.42578125" customWidth="1"/>
    <col min="6" max="6" width="16.7109375" bestFit="1" customWidth="1"/>
    <col min="7" max="7" width="10" customWidth="1"/>
    <col min="8" max="8" width="10.7109375" customWidth="1"/>
  </cols>
  <sheetData>
    <row r="1" spans="1:9" ht="30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7.75" customHeight="1" x14ac:dyDescent="0.4">
      <c r="A2" s="1" t="s">
        <v>41</v>
      </c>
      <c r="B2" s="10" t="s">
        <v>49</v>
      </c>
    </row>
    <row r="3" spans="1:9" ht="21.95" customHeight="1" x14ac:dyDescent="0.25">
      <c r="B3" s="19" t="s">
        <v>3</v>
      </c>
      <c r="C3" s="19" t="s">
        <v>4</v>
      </c>
      <c r="D3" s="19" t="s">
        <v>5</v>
      </c>
      <c r="E3" s="20" t="s">
        <v>6</v>
      </c>
      <c r="F3" s="19" t="s">
        <v>7</v>
      </c>
      <c r="G3" s="21" t="s">
        <v>8</v>
      </c>
      <c r="H3" s="21" t="s">
        <v>9</v>
      </c>
    </row>
    <row r="4" spans="1:9" ht="21.95" customHeight="1" x14ac:dyDescent="0.25">
      <c r="B4" s="19"/>
      <c r="C4" s="19"/>
      <c r="D4" s="19"/>
      <c r="E4" s="20"/>
      <c r="F4" s="19"/>
      <c r="G4" s="21"/>
      <c r="H4" s="21"/>
    </row>
    <row r="5" spans="1:9" ht="21.95" customHeight="1" x14ac:dyDescent="0.25">
      <c r="A5" s="3">
        <v>1</v>
      </c>
      <c r="B5">
        <v>0.48700199999999999</v>
      </c>
      <c r="C5" s="4">
        <v>3.1429999999999998</v>
      </c>
      <c r="D5" s="4">
        <v>0.19900000000000001</v>
      </c>
      <c r="E5" s="4">
        <v>9.2999999999999999E-2</v>
      </c>
      <c r="F5" s="5">
        <v>2.9460000000000002</v>
      </c>
      <c r="G5" s="4">
        <f>SUM((B5+C5)-D5-E5-F5)</f>
        <v>0.39200199999999974</v>
      </c>
      <c r="H5" s="4">
        <f>SUM(G5/C5)*100</f>
        <v>12.472223989818637</v>
      </c>
    </row>
    <row r="6" spans="1:9" ht="21.95" customHeight="1" x14ac:dyDescent="0.25">
      <c r="A6" s="3" t="s">
        <v>10</v>
      </c>
      <c r="B6">
        <v>0.49112</v>
      </c>
      <c r="C6">
        <v>3.1230000000000002</v>
      </c>
      <c r="D6">
        <v>0.17699999999999999</v>
      </c>
      <c r="E6">
        <v>0.09</v>
      </c>
      <c r="F6" s="6">
        <v>2.9260000000000002</v>
      </c>
      <c r="G6" s="4">
        <f t="shared" ref="G6:G34" si="0">SUM((B6+C6)-D6-E6-F6)</f>
        <v>0.42112000000000016</v>
      </c>
      <c r="H6" s="4">
        <f t="shared" ref="H6:H34" si="1">SUM(G6/C6)*100</f>
        <v>13.484470060838941</v>
      </c>
    </row>
    <row r="7" spans="1:9" ht="21.95" customHeight="1" x14ac:dyDescent="0.25">
      <c r="A7" s="3" t="s">
        <v>11</v>
      </c>
      <c r="B7">
        <v>0.497747</v>
      </c>
      <c r="C7">
        <v>2.952</v>
      </c>
      <c r="D7">
        <v>0.187</v>
      </c>
      <c r="E7">
        <v>8.7999999999999995E-2</v>
      </c>
      <c r="F7" s="6">
        <v>2.8319999999999999</v>
      </c>
      <c r="G7" s="4">
        <f t="shared" si="0"/>
        <v>0.34274700000000013</v>
      </c>
      <c r="H7" s="4">
        <f t="shared" si="1"/>
        <v>11.610670731707321</v>
      </c>
    </row>
    <row r="8" spans="1:9" ht="21.95" customHeight="1" x14ac:dyDescent="0.25">
      <c r="A8" s="3" t="s">
        <v>12</v>
      </c>
      <c r="B8">
        <v>0.49007899999999999</v>
      </c>
      <c r="C8">
        <v>2.9689999999999999</v>
      </c>
      <c r="D8">
        <v>0.20200000000000001</v>
      </c>
      <c r="E8">
        <v>0.09</v>
      </c>
      <c r="F8" s="6">
        <v>2.7810000000000001</v>
      </c>
      <c r="G8" s="4">
        <f t="shared" si="0"/>
        <v>0.38607900000000006</v>
      </c>
      <c r="H8" s="4">
        <f t="shared" si="1"/>
        <v>13.003671269787809</v>
      </c>
    </row>
    <row r="9" spans="1:9" ht="21.95" customHeight="1" x14ac:dyDescent="0.25">
      <c r="A9" s="3" t="s">
        <v>13</v>
      </c>
      <c r="B9">
        <v>0.50470800000000005</v>
      </c>
      <c r="C9">
        <v>3.2189999999999999</v>
      </c>
      <c r="D9">
        <v>0.184</v>
      </c>
      <c r="E9">
        <v>9.4E-2</v>
      </c>
      <c r="F9" s="6">
        <v>3.0979999999999999</v>
      </c>
      <c r="G9" s="4">
        <f t="shared" si="0"/>
        <v>0.34770799999999991</v>
      </c>
      <c r="H9" s="4">
        <f t="shared" si="1"/>
        <v>10.801739670705185</v>
      </c>
    </row>
    <row r="10" spans="1:9" ht="21.95" customHeight="1" x14ac:dyDescent="0.25">
      <c r="A10" s="3" t="s">
        <v>14</v>
      </c>
      <c r="B10">
        <v>0.49010799999999999</v>
      </c>
      <c r="C10">
        <v>3.4420000000000002</v>
      </c>
      <c r="D10">
        <v>0.17399999999999999</v>
      </c>
      <c r="E10">
        <v>9.1999999999999998E-2</v>
      </c>
      <c r="F10" s="6">
        <v>3.2679999999999998</v>
      </c>
      <c r="G10" s="4">
        <f t="shared" si="0"/>
        <v>0.39810800000000057</v>
      </c>
      <c r="H10" s="4">
        <f t="shared" si="1"/>
        <v>11.566182452062771</v>
      </c>
    </row>
    <row r="11" spans="1:9" ht="21.95" customHeight="1" x14ac:dyDescent="0.25">
      <c r="A11" s="3" t="s">
        <v>15</v>
      </c>
      <c r="B11">
        <v>0.49032999999999999</v>
      </c>
      <c r="C11">
        <v>3.3050000000000002</v>
      </c>
      <c r="D11">
        <v>0.192</v>
      </c>
      <c r="E11">
        <v>9.0999999999999998E-2</v>
      </c>
      <c r="F11" s="6">
        <v>3.157</v>
      </c>
      <c r="G11" s="4">
        <f t="shared" si="0"/>
        <v>0.35532999999999992</v>
      </c>
      <c r="H11" s="4">
        <f t="shared" si="1"/>
        <v>10.75128593040847</v>
      </c>
    </row>
    <row r="12" spans="1:9" ht="21.95" customHeight="1" x14ac:dyDescent="0.25">
      <c r="A12" s="3" t="s">
        <v>16</v>
      </c>
      <c r="B12">
        <v>0.48939500000000002</v>
      </c>
      <c r="C12">
        <v>3.3039999999999998</v>
      </c>
      <c r="D12">
        <v>0.187</v>
      </c>
      <c r="E12">
        <v>8.6999999999999994E-2</v>
      </c>
      <c r="F12" s="6">
        <v>3.145</v>
      </c>
      <c r="G12" s="4">
        <f t="shared" si="0"/>
        <v>0.37439499999999981</v>
      </c>
      <c r="H12" s="4">
        <f t="shared" si="1"/>
        <v>11.331567796610164</v>
      </c>
    </row>
    <row r="13" spans="1:9" ht="21.95" customHeight="1" x14ac:dyDescent="0.25">
      <c r="A13" s="3" t="s">
        <v>17</v>
      </c>
      <c r="B13">
        <v>0.46875800000000001</v>
      </c>
      <c r="C13">
        <v>3.0419999999999998</v>
      </c>
      <c r="D13">
        <v>0.17</v>
      </c>
      <c r="E13">
        <v>6.9000000000000006E-2</v>
      </c>
      <c r="F13" s="6">
        <v>2.9079999999999999</v>
      </c>
      <c r="G13" s="4">
        <f t="shared" si="0"/>
        <v>0.36375800000000025</v>
      </c>
      <c r="H13" s="4">
        <f t="shared" si="1"/>
        <v>11.957856673241297</v>
      </c>
    </row>
    <row r="14" spans="1:9" ht="21.95" customHeight="1" x14ac:dyDescent="0.25">
      <c r="A14" s="3" t="s">
        <v>18</v>
      </c>
      <c r="B14">
        <v>0.472636</v>
      </c>
      <c r="C14">
        <v>2.9590000000000001</v>
      </c>
      <c r="D14">
        <v>0.182</v>
      </c>
      <c r="E14">
        <v>9.2999999999999999E-2</v>
      </c>
      <c r="F14" s="6">
        <v>2.7970000000000002</v>
      </c>
      <c r="G14" s="4">
        <f t="shared" si="0"/>
        <v>0.35963600000000007</v>
      </c>
      <c r="H14" s="4">
        <f t="shared" si="1"/>
        <v>12.153970936127072</v>
      </c>
    </row>
    <row r="15" spans="1:9" ht="21.95" customHeight="1" x14ac:dyDescent="0.25">
      <c r="A15" s="3" t="s">
        <v>19</v>
      </c>
      <c r="B15">
        <v>0.47684199999999999</v>
      </c>
      <c r="C15">
        <v>2.8730000000000002</v>
      </c>
      <c r="D15">
        <v>0.193</v>
      </c>
      <c r="E15">
        <v>9.7000000000000003E-2</v>
      </c>
      <c r="F15" s="6">
        <v>2.6960000000000002</v>
      </c>
      <c r="G15" s="4">
        <f t="shared" si="0"/>
        <v>0.363842</v>
      </c>
      <c r="H15" s="4">
        <f t="shared" si="1"/>
        <v>12.664183780020883</v>
      </c>
    </row>
    <row r="16" spans="1:9" ht="21.95" customHeight="1" x14ac:dyDescent="0.25">
      <c r="A16" s="3" t="s">
        <v>20</v>
      </c>
      <c r="B16">
        <v>0.475213</v>
      </c>
      <c r="C16">
        <v>3.1429999999999998</v>
      </c>
      <c r="D16">
        <v>0.17899999999999999</v>
      </c>
      <c r="E16">
        <v>8.6999999999999994E-2</v>
      </c>
      <c r="F16" s="6">
        <v>2.996</v>
      </c>
      <c r="G16" s="4">
        <f t="shared" si="0"/>
        <v>0.35621299999999989</v>
      </c>
      <c r="H16" s="4">
        <f t="shared" si="1"/>
        <v>11.333534839325482</v>
      </c>
    </row>
    <row r="17" spans="1:8" ht="21.95" customHeight="1" x14ac:dyDescent="0.25">
      <c r="A17" s="3" t="s">
        <v>21</v>
      </c>
      <c r="B17">
        <v>0.48799300000000001</v>
      </c>
      <c r="C17">
        <v>3.1930000000000001</v>
      </c>
      <c r="D17">
        <v>0.20300000000000001</v>
      </c>
      <c r="E17">
        <v>8.8999999999999996E-2</v>
      </c>
      <c r="F17" s="6">
        <v>3.0459999999999998</v>
      </c>
      <c r="G17" s="4">
        <f t="shared" si="0"/>
        <v>0.34299300000000033</v>
      </c>
      <c r="H17" s="4">
        <f t="shared" si="1"/>
        <v>10.742029439398694</v>
      </c>
    </row>
    <row r="18" spans="1:8" ht="21.95" customHeight="1" x14ac:dyDescent="0.25">
      <c r="A18" s="3" t="s">
        <v>22</v>
      </c>
      <c r="B18">
        <v>0.48713099999999998</v>
      </c>
      <c r="C18">
        <v>3.3159999999999998</v>
      </c>
      <c r="D18">
        <v>0.186</v>
      </c>
      <c r="E18">
        <v>9.2999999999999999E-2</v>
      </c>
      <c r="F18" s="6">
        <v>3.093</v>
      </c>
      <c r="G18" s="4">
        <f t="shared" si="0"/>
        <v>0.43113099999999971</v>
      </c>
      <c r="H18" s="4">
        <f t="shared" si="1"/>
        <v>13.001537997587448</v>
      </c>
    </row>
    <row r="19" spans="1:8" ht="21.95" customHeight="1" x14ac:dyDescent="0.25">
      <c r="A19" s="3" t="s">
        <v>23</v>
      </c>
      <c r="B19">
        <v>0.48900900000000003</v>
      </c>
      <c r="C19">
        <v>3.149</v>
      </c>
      <c r="D19">
        <v>0.17399999999999999</v>
      </c>
      <c r="E19">
        <v>0.09</v>
      </c>
      <c r="F19" s="6">
        <v>2.9820000000000002</v>
      </c>
      <c r="G19" s="4">
        <f t="shared" si="0"/>
        <v>0.39200900000000027</v>
      </c>
      <c r="H19" s="4">
        <f t="shared" si="1"/>
        <v>12.44868212130836</v>
      </c>
    </row>
    <row r="20" spans="1:8" ht="21.95" customHeight="1" x14ac:dyDescent="0.25">
      <c r="A20" s="3" t="s">
        <v>24</v>
      </c>
      <c r="B20">
        <v>0.48596099999999998</v>
      </c>
      <c r="C20">
        <v>2.8090000000000002</v>
      </c>
      <c r="D20">
        <v>0.221</v>
      </c>
      <c r="E20">
        <v>0.09</v>
      </c>
      <c r="F20" s="6">
        <v>2.6040000000000001</v>
      </c>
      <c r="G20" s="4">
        <f t="shared" si="0"/>
        <v>0.37996100000000022</v>
      </c>
      <c r="H20" s="4">
        <f t="shared" si="1"/>
        <v>13.526557493770031</v>
      </c>
    </row>
    <row r="21" spans="1:8" ht="21.95" customHeight="1" x14ac:dyDescent="0.25">
      <c r="A21" s="3" t="s">
        <v>25</v>
      </c>
      <c r="B21">
        <v>0.49780799999999997</v>
      </c>
      <c r="C21">
        <v>2.7389999999999999</v>
      </c>
      <c r="D21">
        <v>0.156</v>
      </c>
      <c r="E21">
        <v>9.4E-2</v>
      </c>
      <c r="F21" s="6">
        <v>2.605</v>
      </c>
      <c r="G21" s="4">
        <f t="shared" si="0"/>
        <v>0.38180799999999993</v>
      </c>
      <c r="H21" s="4">
        <f t="shared" si="1"/>
        <v>13.939686016794447</v>
      </c>
    </row>
    <row r="22" spans="1:8" ht="21.95" customHeight="1" x14ac:dyDescent="0.25">
      <c r="A22" s="3" t="s">
        <v>26</v>
      </c>
      <c r="B22">
        <v>0.48740600000000001</v>
      </c>
      <c r="C22">
        <v>2.9249999999999998</v>
      </c>
      <c r="D22">
        <v>0.17199999999999999</v>
      </c>
      <c r="E22">
        <v>8.8999999999999996E-2</v>
      </c>
      <c r="F22" s="6">
        <v>2.8</v>
      </c>
      <c r="G22" s="4">
        <f t="shared" si="0"/>
        <v>0.35140599999999989</v>
      </c>
      <c r="H22" s="4">
        <f t="shared" si="1"/>
        <v>12.013880341880338</v>
      </c>
    </row>
    <row r="23" spans="1:8" ht="21.95" customHeight="1" x14ac:dyDescent="0.25">
      <c r="A23" s="3" t="s">
        <v>27</v>
      </c>
      <c r="B23">
        <v>0.48863099999999998</v>
      </c>
      <c r="C23">
        <v>3.0619999999999998</v>
      </c>
      <c r="D23">
        <v>0.17599999999999999</v>
      </c>
      <c r="E23">
        <v>9.6299999999999997E-2</v>
      </c>
      <c r="F23" s="6">
        <v>2.9239999999999999</v>
      </c>
      <c r="G23" s="4">
        <f t="shared" si="0"/>
        <v>0.35433099999999973</v>
      </c>
      <c r="H23" s="4">
        <f t="shared" si="1"/>
        <v>11.571881123448719</v>
      </c>
    </row>
    <row r="24" spans="1:8" ht="21.95" customHeight="1" x14ac:dyDescent="0.25">
      <c r="A24" s="3" t="s">
        <v>28</v>
      </c>
      <c r="B24">
        <v>0.51570899999999997</v>
      </c>
      <c r="C24">
        <v>2.9849999999999999</v>
      </c>
      <c r="D24">
        <v>0.2</v>
      </c>
      <c r="E24">
        <v>9.0999999999999998E-2</v>
      </c>
      <c r="F24" s="6">
        <v>2.8079999999999998</v>
      </c>
      <c r="G24" s="4">
        <f t="shared" si="0"/>
        <v>0.40170899999999943</v>
      </c>
      <c r="H24" s="4">
        <f t="shared" si="1"/>
        <v>13.457587939698474</v>
      </c>
    </row>
    <row r="25" spans="1:8" ht="21.95" customHeight="1" x14ac:dyDescent="0.25">
      <c r="A25" s="3" t="s">
        <v>29</v>
      </c>
      <c r="B25">
        <v>0.50573800000000002</v>
      </c>
      <c r="C25">
        <v>3.254</v>
      </c>
      <c r="D25">
        <v>0.18099999999999999</v>
      </c>
      <c r="E25">
        <v>8.8999999999999996E-2</v>
      </c>
      <c r="F25" s="6">
        <v>3.105</v>
      </c>
      <c r="G25" s="4">
        <f t="shared" si="0"/>
        <v>0.38473800000000002</v>
      </c>
      <c r="H25" s="4">
        <f t="shared" si="1"/>
        <v>11.823540258143824</v>
      </c>
    </row>
    <row r="26" spans="1:8" ht="21.95" customHeight="1" x14ac:dyDescent="0.25">
      <c r="A26" s="3" t="s">
        <v>30</v>
      </c>
      <c r="B26">
        <v>0.50606899999999999</v>
      </c>
      <c r="C26">
        <v>3.0590000000000002</v>
      </c>
      <c r="D26">
        <v>0.189</v>
      </c>
      <c r="E26">
        <v>9.0999999999999998E-2</v>
      </c>
      <c r="F26" s="6">
        <v>2.8639999999999999</v>
      </c>
      <c r="G26" s="4">
        <f t="shared" si="0"/>
        <v>0.42106900000000014</v>
      </c>
      <c r="H26" s="4">
        <f t="shared" si="1"/>
        <v>13.764923177508996</v>
      </c>
    </row>
    <row r="27" spans="1:8" ht="21.95" customHeight="1" x14ac:dyDescent="0.25">
      <c r="A27" s="3" t="s">
        <v>31</v>
      </c>
      <c r="B27">
        <v>0.47309699999999999</v>
      </c>
      <c r="C27">
        <v>3.0350000000000001</v>
      </c>
      <c r="D27">
        <v>0.16600000000000001</v>
      </c>
      <c r="E27">
        <v>9.6000000000000002E-2</v>
      </c>
      <c r="F27" s="6">
        <v>2.895</v>
      </c>
      <c r="G27" s="4">
        <f t="shared" si="0"/>
        <v>0.35109700000000021</v>
      </c>
      <c r="H27" s="4">
        <f t="shared" si="1"/>
        <v>11.568270181219118</v>
      </c>
    </row>
    <row r="28" spans="1:8" ht="21.95" customHeight="1" x14ac:dyDescent="0.25">
      <c r="A28" s="3" t="s">
        <v>32</v>
      </c>
      <c r="B28">
        <v>0.47597699999999998</v>
      </c>
      <c r="C28">
        <v>3.1360000000000001</v>
      </c>
      <c r="D28">
        <v>0.20300000000000001</v>
      </c>
      <c r="E28">
        <v>9.1999999999999998E-2</v>
      </c>
      <c r="F28" s="6">
        <v>2.9329999999999998</v>
      </c>
      <c r="G28" s="4">
        <f t="shared" si="0"/>
        <v>0.38397700000000023</v>
      </c>
      <c r="H28" s="4">
        <f t="shared" si="1"/>
        <v>12.244164540816334</v>
      </c>
    </row>
    <row r="29" spans="1:8" ht="21.95" customHeight="1" x14ac:dyDescent="0.25">
      <c r="A29" s="3" t="s">
        <v>33</v>
      </c>
      <c r="B29">
        <v>0.43931900000000002</v>
      </c>
      <c r="C29">
        <v>3.109</v>
      </c>
      <c r="D29">
        <v>0.19800000000000001</v>
      </c>
      <c r="E29">
        <v>9.1999999999999998E-2</v>
      </c>
      <c r="F29" s="6">
        <v>2.9239999999999999</v>
      </c>
      <c r="G29" s="4">
        <f t="shared" si="0"/>
        <v>0.33431900000000025</v>
      </c>
      <c r="H29" s="4">
        <f t="shared" si="1"/>
        <v>10.753264715342562</v>
      </c>
    </row>
    <row r="30" spans="1:8" ht="21.95" customHeight="1" x14ac:dyDescent="0.25">
      <c r="A30" s="3" t="s">
        <v>34</v>
      </c>
      <c r="B30">
        <v>0.47536499999999998</v>
      </c>
      <c r="C30">
        <v>2.91</v>
      </c>
      <c r="D30">
        <v>0.16800000000000001</v>
      </c>
      <c r="E30">
        <v>8.6999999999999994E-2</v>
      </c>
      <c r="F30" s="6">
        <v>2.7280000000000002</v>
      </c>
      <c r="G30" s="4">
        <f t="shared" si="0"/>
        <v>0.40236499999999964</v>
      </c>
      <c r="H30" s="4">
        <f t="shared" si="1"/>
        <v>13.826975945017169</v>
      </c>
    </row>
    <row r="31" spans="1:8" ht="21.95" customHeight="1" x14ac:dyDescent="0.25">
      <c r="A31" s="3" t="s">
        <v>35</v>
      </c>
      <c r="B31">
        <v>0.50919700000000001</v>
      </c>
      <c r="C31">
        <v>3.0510000000000002</v>
      </c>
      <c r="D31">
        <v>0.218</v>
      </c>
      <c r="E31">
        <v>9.0999999999999998E-2</v>
      </c>
      <c r="F31" s="6">
        <v>2.8650000000000002</v>
      </c>
      <c r="G31" s="4">
        <f t="shared" si="0"/>
        <v>0.38619699999999968</v>
      </c>
      <c r="H31" s="4">
        <f t="shared" si="1"/>
        <v>12.658046542117326</v>
      </c>
    </row>
    <row r="32" spans="1:8" ht="21.95" customHeight="1" x14ac:dyDescent="0.25">
      <c r="A32" s="3" t="s">
        <v>36</v>
      </c>
      <c r="B32">
        <v>0.485622</v>
      </c>
      <c r="C32">
        <v>2.8839999999999999</v>
      </c>
      <c r="D32">
        <v>0.192</v>
      </c>
      <c r="E32">
        <v>9.1999999999999998E-2</v>
      </c>
      <c r="F32" s="6">
        <v>2.7004000000000001</v>
      </c>
      <c r="G32" s="4">
        <f t="shared" si="0"/>
        <v>0.38522199999999929</v>
      </c>
      <c r="H32" s="4">
        <f t="shared" si="1"/>
        <v>13.357212205270432</v>
      </c>
    </row>
    <row r="33" spans="1:8" ht="21.95" customHeight="1" x14ac:dyDescent="0.25">
      <c r="A33" s="3" t="s">
        <v>37</v>
      </c>
      <c r="B33">
        <v>0.49499900000000002</v>
      </c>
      <c r="C33">
        <v>2.8759999999999999</v>
      </c>
      <c r="D33">
        <v>0.17</v>
      </c>
      <c r="E33">
        <v>9.5000000000000001E-2</v>
      </c>
      <c r="F33" s="6">
        <v>2.7010000000000001</v>
      </c>
      <c r="G33" s="4">
        <f t="shared" si="0"/>
        <v>0.40499899999999966</v>
      </c>
      <c r="H33" s="4">
        <f t="shared" si="1"/>
        <v>14.08202364394992</v>
      </c>
    </row>
    <row r="34" spans="1:8" ht="21.95" customHeight="1" x14ac:dyDescent="0.25">
      <c r="A34" s="3" t="s">
        <v>38</v>
      </c>
      <c r="B34">
        <v>0.48850500000000002</v>
      </c>
      <c r="C34">
        <v>2.8519999999999999</v>
      </c>
      <c r="D34">
        <v>0.19600000000000001</v>
      </c>
      <c r="E34">
        <v>9.1999999999999998E-2</v>
      </c>
      <c r="F34" s="6">
        <v>2.6789999999999998</v>
      </c>
      <c r="G34" s="4">
        <f t="shared" si="0"/>
        <v>0.37350499999999975</v>
      </c>
      <c r="H34" s="4">
        <f t="shared" si="1"/>
        <v>13.096248246844311</v>
      </c>
    </row>
    <row r="35" spans="1:8" ht="21.95" customHeight="1" x14ac:dyDescent="0.25">
      <c r="A35" s="3" t="s">
        <v>39</v>
      </c>
      <c r="D35" s="6" t="s">
        <v>40</v>
      </c>
      <c r="E35" s="6"/>
      <c r="F35" s="5">
        <f>SUM(F5:F34)</f>
        <v>86.806399999999996</v>
      </c>
      <c r="G35" s="4"/>
      <c r="H35" s="4"/>
    </row>
  </sheetData>
  <mergeCells count="8">
    <mergeCell ref="A1:I1"/>
    <mergeCell ref="B3:B4"/>
    <mergeCell ref="C3:C4"/>
    <mergeCell ref="D3:D4"/>
    <mergeCell ref="E3:E4"/>
    <mergeCell ref="F3:F4"/>
    <mergeCell ref="G3:G4"/>
    <mergeCell ref="H3:H4"/>
  </mergeCells>
  <pageMargins left="0.2" right="0.2" top="0.25" bottom="0.25" header="0.3" footer="0.3"/>
  <pageSetup scale="9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January 2016</vt:lpstr>
      <vt:lpstr>February 2016</vt:lpstr>
      <vt:lpstr>March 2016</vt:lpstr>
      <vt:lpstr>April 2016</vt:lpstr>
      <vt:lpstr>May 2016</vt:lpstr>
      <vt:lpstr>June 2016</vt:lpstr>
      <vt:lpstr>July 2016</vt:lpstr>
      <vt:lpstr>August 2016</vt:lpstr>
      <vt:lpstr>September 2016</vt:lpstr>
      <vt:lpstr>October 2016</vt:lpstr>
      <vt:lpstr>November 2016</vt:lpstr>
      <vt:lpstr>December 2016</vt:lpstr>
      <vt:lpstr>January 2017</vt:lpstr>
      <vt:lpstr>February 2017</vt:lpstr>
      <vt:lpstr>March 2017</vt:lpstr>
      <vt:lpstr>April 2017</vt:lpstr>
      <vt:lpstr>May 2017</vt:lpstr>
      <vt:lpstr>June 2017</vt:lpstr>
      <vt:lpstr>July 2017</vt:lpstr>
      <vt:lpstr>August 2017</vt:lpstr>
      <vt:lpstr>September 2017</vt:lpstr>
      <vt:lpstr>October 2017</vt:lpstr>
      <vt:lpstr>November 2017</vt:lpstr>
      <vt:lpstr>December 2017</vt:lpstr>
      <vt:lpstr>January 2018</vt:lpstr>
      <vt:lpstr>February 2018</vt:lpstr>
      <vt:lpstr>March 2018</vt:lpstr>
      <vt:lpstr>April 2018</vt:lpstr>
      <vt:lpstr>May 2018</vt:lpstr>
      <vt:lpstr>June 2018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Myers</dc:creator>
  <cp:lastModifiedBy>Mary Myers</cp:lastModifiedBy>
  <cp:lastPrinted>2019-09-18T15:10:33Z</cp:lastPrinted>
  <dcterms:created xsi:type="dcterms:W3CDTF">2019-09-17T21:36:15Z</dcterms:created>
  <dcterms:modified xsi:type="dcterms:W3CDTF">2019-09-18T15:13:33Z</dcterms:modified>
</cp:coreProperties>
</file>