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0"/>
  <workbookPr/>
  <mc:AlternateContent xmlns:mc="http://schemas.openxmlformats.org/markup-compatibility/2006">
    <mc:Choice Requires="x15">
      <x15ac:absPath xmlns:x15ac="http://schemas.microsoft.com/office/spreadsheetml/2010/11/ac" url="H:\Rate Case Data Requests\2018-00358 Rate Case\POST HEARING DRs\"/>
    </mc:Choice>
  </mc:AlternateContent>
  <xr:revisionPtr revIDLastSave="0" documentId="11_D9934073D2FC89E468E7039CF9635735E932CC68" xr6:coauthVersionLast="43" xr6:coauthVersionMax="43" xr10:uidLastSave="{00000000-0000-0000-0000-000000000000}"/>
  <bookViews>
    <workbookView xWindow="0" yWindow="0" windowWidth="28800" windowHeight="12300" xr2:uid="{00000000-000D-0000-FFFF-FFFF00000000}"/>
  </bookViews>
  <sheets>
    <sheet name="KAW_R_LFUCGPHDR_NUM002" sheetId="1" r:id="rId1"/>
  </sheets>
  <definedNames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Print_Area" localSheetId="0">KAW_R_LFUCGPHDR_NUM002!$A$1:$F$17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17" i="1"/>
  <c r="F17" i="1"/>
  <c r="E16" i="1"/>
  <c r="F16" i="1"/>
  <c r="E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15" i="1"/>
  <c r="F6" i="1"/>
</calcChain>
</file>

<file path=xl/sharedStrings.xml><?xml version="1.0" encoding="utf-8"?>
<sst xmlns="http://schemas.openxmlformats.org/spreadsheetml/2006/main" count="7" uniqueCount="7">
  <si>
    <t>KAW_R_LFUCGPHDR_NUM002</t>
  </si>
  <si>
    <t>Period</t>
  </si>
  <si>
    <t>System
Delivery</t>
  </si>
  <si>
    <t>Sales</t>
  </si>
  <si>
    <t>Other
Water Used</t>
  </si>
  <si>
    <t>Water
Loss</t>
  </si>
  <si>
    <t>Water
Loss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</si>
</sst>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/>
    </xf>
    <xf numFmtId="17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165" fontId="0" fillId="0" borderId="0" xfId="2" applyNumberFormat="1" applyFont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 xr3:uid="{AEA406A1-0E4B-5B11-9CD5-51D6E497D94C}">
      <selection activeCell="C12" sqref="C12"/>
    </sheetView>
  </sheetViews>
  <sheetFormatPr defaultRowHeight="12.75"/>
  <cols>
    <col min="1" max="2" width="11" style="1" customWidth="1"/>
    <col min="3" max="9" width="12" style="1" customWidth="1"/>
    <col min="10" max="10" width="11" style="1" customWidth="1"/>
    <col min="11" max="11" width="12" style="1" customWidth="1"/>
    <col min="12" max="12" width="14" style="1" bestFit="1" customWidth="1"/>
    <col min="13" max="13" width="12" style="1" customWidth="1"/>
    <col min="14" max="14" width="11" style="1" customWidth="1"/>
    <col min="15" max="16" width="12" style="1" customWidth="1"/>
    <col min="17" max="17" width="11" style="1" customWidth="1"/>
    <col min="18" max="19" width="12" style="1" customWidth="1"/>
    <col min="20" max="20" width="11" style="1" customWidth="1"/>
    <col min="21" max="24" width="12" style="1" customWidth="1"/>
    <col min="25" max="25" width="14" style="1" bestFit="1" customWidth="1"/>
    <col min="26" max="27" width="11" style="1" customWidth="1"/>
    <col min="28" max="33" width="12" style="1" customWidth="1"/>
    <col min="34" max="34" width="12.85546875" style="1" bestFit="1" customWidth="1"/>
    <col min="35" max="35" width="14" style="1" bestFit="1" customWidth="1"/>
    <col min="36" max="16384" width="9.140625" style="1"/>
  </cols>
  <sheetData>
    <row r="1" spans="1:8">
      <c r="A1" s="2" t="s">
        <v>0</v>
      </c>
    </row>
    <row r="4" spans="1:8" ht="25.5">
      <c r="A4" s="3" t="s">
        <v>1</v>
      </c>
      <c r="B4" s="4" t="s">
        <v>2</v>
      </c>
      <c r="C4" s="3" t="s">
        <v>3</v>
      </c>
      <c r="D4" s="4" t="s">
        <v>4</v>
      </c>
      <c r="E4" s="4" t="s">
        <v>5</v>
      </c>
      <c r="F4" s="4" t="s">
        <v>6</v>
      </c>
    </row>
    <row r="5" spans="1:8">
      <c r="A5" s="6">
        <v>43160</v>
      </c>
      <c r="B5" s="7">
        <v>0</v>
      </c>
      <c r="C5" s="7">
        <v>526000</v>
      </c>
      <c r="D5" s="7"/>
      <c r="E5" s="5">
        <f t="shared" ref="E5:E17" si="0">B5-C5-D5</f>
        <v>-526000</v>
      </c>
      <c r="F5" s="8"/>
    </row>
    <row r="6" spans="1:8">
      <c r="A6" s="6">
        <v>43191</v>
      </c>
      <c r="B6" s="7">
        <v>1229428.6199999992</v>
      </c>
      <c r="C6" s="7">
        <v>1525000</v>
      </c>
      <c r="D6" s="7"/>
      <c r="E6" s="5">
        <f t="shared" si="0"/>
        <v>-295571.38000000082</v>
      </c>
      <c r="F6" s="8">
        <f t="shared" ref="F6:F17" si="1">E6/B6</f>
        <v>-0.24041361587954657</v>
      </c>
      <c r="H6" s="5"/>
    </row>
    <row r="7" spans="1:8">
      <c r="A7" s="6">
        <v>43221</v>
      </c>
      <c r="B7" s="7">
        <v>3328142.7899999991</v>
      </c>
      <c r="C7" s="7">
        <v>2426899.9999999995</v>
      </c>
      <c r="D7" s="7"/>
      <c r="E7" s="5">
        <f t="shared" si="0"/>
        <v>901242.78999999957</v>
      </c>
      <c r="F7" s="8">
        <f t="shared" si="1"/>
        <v>0.27079450818875467</v>
      </c>
      <c r="H7" s="5"/>
    </row>
    <row r="8" spans="1:8">
      <c r="A8" s="6">
        <v>43252</v>
      </c>
      <c r="B8" s="7">
        <v>3170142.7699999996</v>
      </c>
      <c r="C8" s="7">
        <v>1861200</v>
      </c>
      <c r="D8" s="7"/>
      <c r="E8" s="5">
        <f t="shared" si="0"/>
        <v>1308942.7699999996</v>
      </c>
      <c r="F8" s="8">
        <f t="shared" si="1"/>
        <v>0.41289710431558885</v>
      </c>
      <c r="H8" s="5"/>
    </row>
    <row r="9" spans="1:8">
      <c r="A9" s="6">
        <v>43282</v>
      </c>
      <c r="B9" s="7">
        <v>3169285.7700000005</v>
      </c>
      <c r="C9" s="7">
        <v>2296300</v>
      </c>
      <c r="D9" s="7"/>
      <c r="E9" s="5">
        <f t="shared" si="0"/>
        <v>872985.77000000048</v>
      </c>
      <c r="F9" s="8">
        <f t="shared" si="1"/>
        <v>0.27545189463934028</v>
      </c>
      <c r="H9" s="5"/>
    </row>
    <row r="10" spans="1:8">
      <c r="A10" s="6">
        <v>43313</v>
      </c>
      <c r="B10" s="7">
        <v>3137714.3999999994</v>
      </c>
      <c r="C10" s="7">
        <v>1555300</v>
      </c>
      <c r="D10" s="7"/>
      <c r="E10" s="5">
        <f t="shared" si="0"/>
        <v>1582414.3999999994</v>
      </c>
      <c r="F10" s="8">
        <f t="shared" si="1"/>
        <v>0.50432072466506184</v>
      </c>
      <c r="H10" s="5"/>
    </row>
    <row r="11" spans="1:8">
      <c r="A11" s="6">
        <v>43344</v>
      </c>
      <c r="B11" s="7">
        <v>3022285.7699999996</v>
      </c>
      <c r="C11" s="7">
        <v>1941400</v>
      </c>
      <c r="D11" s="7"/>
      <c r="E11" s="5">
        <f t="shared" si="0"/>
        <v>1080885.7699999996</v>
      </c>
      <c r="F11" s="8">
        <f t="shared" si="1"/>
        <v>0.35763850683120535</v>
      </c>
      <c r="H11" s="5"/>
    </row>
    <row r="12" spans="1:8">
      <c r="A12" s="6">
        <v>43374</v>
      </c>
      <c r="B12" s="7">
        <v>2881999.9699999997</v>
      </c>
      <c r="C12" s="7">
        <v>1247600</v>
      </c>
      <c r="D12" s="7"/>
      <c r="E12" s="5">
        <f t="shared" si="0"/>
        <v>1634399.9699999997</v>
      </c>
      <c r="F12" s="8">
        <f t="shared" si="1"/>
        <v>0.5671061717603002</v>
      </c>
      <c r="H12" s="5"/>
    </row>
    <row r="13" spans="1:8">
      <c r="A13" s="6">
        <v>43405</v>
      </c>
      <c r="B13" s="7">
        <v>3398285.6000000006</v>
      </c>
      <c r="C13" s="7">
        <v>1725199.9999999998</v>
      </c>
      <c r="D13" s="7"/>
      <c r="E13" s="5">
        <f t="shared" si="0"/>
        <v>1673085.6000000008</v>
      </c>
      <c r="F13" s="8">
        <f t="shared" si="1"/>
        <v>0.49233225129753677</v>
      </c>
      <c r="H13" s="5"/>
    </row>
    <row r="14" spans="1:8">
      <c r="A14" s="6">
        <v>43435</v>
      </c>
      <c r="B14" s="7">
        <v>4004714.3100000005</v>
      </c>
      <c r="C14" s="7">
        <v>716200</v>
      </c>
      <c r="D14" s="7"/>
      <c r="E14" s="5">
        <f t="shared" si="0"/>
        <v>3288514.3100000005</v>
      </c>
      <c r="F14" s="8">
        <f t="shared" si="1"/>
        <v>0.82116077588565861</v>
      </c>
      <c r="H14" s="5"/>
    </row>
    <row r="15" spans="1:8">
      <c r="A15" s="6">
        <v>43466</v>
      </c>
      <c r="B15" s="7">
        <v>3920142.9</v>
      </c>
      <c r="C15" s="7">
        <v>2537200</v>
      </c>
      <c r="D15" s="7">
        <v>596000</v>
      </c>
      <c r="E15" s="5">
        <f t="shared" si="0"/>
        <v>786942.89999999991</v>
      </c>
      <c r="F15" s="8">
        <f t="shared" si="1"/>
        <v>0.20074342187882996</v>
      </c>
      <c r="H15" s="5"/>
    </row>
    <row r="16" spans="1:8">
      <c r="A16" s="6">
        <v>43497</v>
      </c>
      <c r="B16" s="7">
        <v>3454714.28</v>
      </c>
      <c r="C16" s="7">
        <v>844300</v>
      </c>
      <c r="D16" s="7">
        <v>724000</v>
      </c>
      <c r="E16" s="5">
        <f t="shared" si="0"/>
        <v>1886414.2799999998</v>
      </c>
      <c r="F16" s="8">
        <f t="shared" si="1"/>
        <v>0.54604060628712825</v>
      </c>
      <c r="H16" s="5"/>
    </row>
    <row r="17" spans="1:8">
      <c r="A17" s="6">
        <v>43525</v>
      </c>
      <c r="B17" s="7">
        <v>3250142.91</v>
      </c>
      <c r="C17" s="7">
        <v>2391200.0000000005</v>
      </c>
      <c r="D17" s="7">
        <v>8000</v>
      </c>
      <c r="E17" s="5">
        <f t="shared" si="0"/>
        <v>850942.90999999968</v>
      </c>
      <c r="F17" s="8">
        <f t="shared" si="1"/>
        <v>0.26181707499132695</v>
      </c>
      <c r="H17" s="5"/>
    </row>
    <row r="18" spans="1:8">
      <c r="B18" s="5"/>
    </row>
  </sheetData>
  <printOptions gridLine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43F628-424B-4082-96A4-65FD1299A4D5}"/>
</file>

<file path=customXml/itemProps2.xml><?xml version="1.0" encoding="utf-8"?>
<ds:datastoreItem xmlns:ds="http://schemas.openxmlformats.org/officeDocument/2006/customXml" ds:itemID="{CCFE47A9-4E27-4C0F-8646-BFE18B644832}"/>
</file>

<file path=customXml/itemProps3.xml><?xml version="1.0" encoding="utf-8"?>
<ds:datastoreItem xmlns:ds="http://schemas.openxmlformats.org/officeDocument/2006/customXml" ds:itemID="{3DF68769-F748-464A-B621-5B14D4949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SILERBV</dc:creator>
  <cp:keywords/>
  <dc:description/>
  <cp:lastModifiedBy>l.ingram@skofirm.com</cp:lastModifiedBy>
  <cp:revision/>
  <dcterms:created xsi:type="dcterms:W3CDTF">2019-05-22T20:08:27Z</dcterms:created>
  <dcterms:modified xsi:type="dcterms:W3CDTF">2019-05-24T12:22:26Z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