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1"/>
  <workbookPr/>
  <mc:AlternateContent xmlns:mc="http://schemas.openxmlformats.org/markup-compatibility/2006">
    <mc:Choice Requires="x15">
      <x15ac:absPath xmlns:x15ac="http://schemas.microsoft.com/office/spreadsheetml/2010/11/ac" url="M:\shared\Capital Admin\Rate Cases\2018\Data Requests\PSC Data Request 3\"/>
    </mc:Choice>
  </mc:AlternateContent>
  <xr:revisionPtr revIDLastSave="0" documentId="11_B63394369261D7028A9FF7CF06A4353749E59956" xr6:coauthVersionLast="43" xr6:coauthVersionMax="43" xr10:uidLastSave="{00000000-0000-0000-0000-000000000000}"/>
  <bookViews>
    <workbookView xWindow="0" yWindow="0" windowWidth="27885" windowHeight="10695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3" i="1" l="1"/>
  <c r="C43" i="1"/>
  <c r="C20" i="1"/>
  <c r="D20" i="1"/>
  <c r="D13" i="1"/>
  <c r="C13" i="1"/>
  <c r="D5" i="1"/>
  <c r="C5" i="1"/>
  <c r="D34" i="1"/>
  <c r="C34" i="1"/>
  <c r="D27" i="1"/>
  <c r="C27" i="1"/>
</calcChain>
</file>

<file path=xl/sharedStrings.xml><?xml version="1.0" encoding="utf-8"?>
<sst xmlns="http://schemas.openxmlformats.org/spreadsheetml/2006/main" count="41" uniqueCount="21">
  <si>
    <t>PROJECTED 2020 PROJECTS FOR B-LINE MAIN REPLACEMENTS</t>
  </si>
  <si>
    <t>PROJECT NUMBER</t>
  </si>
  <si>
    <t>PROJECT LOCATION</t>
  </si>
  <si>
    <t>AMOUNT OF MAIN TO BE REPLACED (FEET)</t>
  </si>
  <si>
    <t>ANTICIPATED COST</t>
  </si>
  <si>
    <t>OLD RICHMOND ROAD - PHASE 1 (4" AC MAIN)</t>
  </si>
  <si>
    <t>ANTICIPATED 2020 TOTAL</t>
  </si>
  <si>
    <t>PROJECTED 2021 PROJECTS FOR B-LINE MAIN REPLACEMENTS</t>
  </si>
  <si>
    <t>BURTON ROAD (4" AC MAIN)</t>
  </si>
  <si>
    <t>ANTICIPATED 2021 TOTAL</t>
  </si>
  <si>
    <t>PROJECTED 2022 PROJECTS FOR B-LINE MAIN REPLACEMENTS</t>
  </si>
  <si>
    <t>GEMINI TRAIL ROAD (6/8" AC MAIN)</t>
  </si>
  <si>
    <t>NEWTOWN PIKE (3 AND 4" AC MAIN)</t>
  </si>
  <si>
    <t>PROJECTED 2022 PROJECTS FORFOR B-LINE MAIN REPLACEMENTS</t>
  </si>
  <si>
    <t>LEESTOWN-NEWTOWN -PHASE 1 (4" AC MAIN)</t>
  </si>
  <si>
    <t>ANTICIPATED 2022 TOTAL</t>
  </si>
  <si>
    <t>PROJECTED YEAR 2023 PROJECTS FOR B-LINE MAIN REPLACEMENTS</t>
  </si>
  <si>
    <t>ANTICIPATED 2023 TOTAL</t>
  </si>
  <si>
    <t>PROJECTED 2024 PROJECTS FOR FOR B-LINE MAIN REPLACEMENTS</t>
  </si>
  <si>
    <t>RALSTON LANE (2 AND 3" PVC)</t>
  </si>
  <si>
    <t>ANTICIPATED 2024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</si>
</sst>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3" fontId="3" fillId="0" borderId="5" xfId="0" applyNumberFormat="1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3" fontId="4" fillId="0" borderId="8" xfId="1" applyNumberFormat="1" applyFont="1" applyBorder="1" applyAlignment="1">
      <alignment horizontal="center" vertical="center"/>
    </xf>
    <xf numFmtId="164" fontId="4" fillId="0" borderId="9" xfId="2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8" xfId="0" applyFont="1" applyBorder="1" applyAlignment="1">
      <alignment vertical="center"/>
    </xf>
    <xf numFmtId="3" fontId="4" fillId="0" borderId="8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/>
    </xf>
    <xf numFmtId="0" fontId="4" fillId="0" borderId="0" xfId="0" applyFont="1"/>
    <xf numFmtId="164" fontId="4" fillId="0" borderId="10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3"/>
  <sheetViews>
    <sheetView tabSelected="1" workbookViewId="0" xr3:uid="{AEA406A1-0E4B-5B11-9CD5-51D6E497D94C}">
      <selection activeCell="I13" sqref="I13"/>
    </sheetView>
  </sheetViews>
  <sheetFormatPr defaultRowHeight="15"/>
  <cols>
    <col min="1" max="1" width="21.85546875" bestFit="1" customWidth="1"/>
    <col min="2" max="2" width="54.5703125" customWidth="1"/>
    <col min="3" max="3" width="26.85546875" style="1" customWidth="1"/>
    <col min="4" max="4" width="22.28515625" style="2" bestFit="1" customWidth="1"/>
  </cols>
  <sheetData>
    <row r="1" spans="1:4" ht="15.75" thickBot="1"/>
    <row r="2" spans="1:4" ht="30" customHeight="1" thickBot="1">
      <c r="A2" s="25" t="s">
        <v>0</v>
      </c>
      <c r="B2" s="26"/>
      <c r="C2" s="26"/>
      <c r="D2" s="27"/>
    </row>
    <row r="3" spans="1:4" ht="30">
      <c r="A3" s="3" t="s">
        <v>1</v>
      </c>
      <c r="B3" s="4" t="s">
        <v>2</v>
      </c>
      <c r="C3" s="5" t="s">
        <v>3</v>
      </c>
      <c r="D3" s="6" t="s">
        <v>4</v>
      </c>
    </row>
    <row r="4" spans="1:4" ht="15.75" thickBot="1">
      <c r="A4" s="7">
        <v>1</v>
      </c>
      <c r="B4" s="8" t="s">
        <v>5</v>
      </c>
      <c r="C4" s="9">
        <v>5000</v>
      </c>
      <c r="D4" s="10">
        <v>765000</v>
      </c>
    </row>
    <row r="5" spans="1:4" ht="20.100000000000001" customHeight="1" thickBot="1">
      <c r="A5" s="23" t="s">
        <v>6</v>
      </c>
      <c r="B5" s="24"/>
      <c r="C5" s="11">
        <f>SUM(C4)</f>
        <v>5000</v>
      </c>
      <c r="D5" s="20">
        <f>SUM(D4)</f>
        <v>765000</v>
      </c>
    </row>
    <row r="6" spans="1:4" ht="20.100000000000001" customHeight="1">
      <c r="A6" s="12"/>
      <c r="B6" s="12"/>
      <c r="C6" s="13"/>
      <c r="D6" s="14"/>
    </row>
    <row r="7" spans="1:4" ht="20.100000000000001" customHeight="1">
      <c r="A7" s="12"/>
      <c r="B7" s="12"/>
      <c r="C7" s="13"/>
      <c r="D7" s="14"/>
    </row>
    <row r="8" spans="1:4" ht="15.75" thickBot="1"/>
    <row r="9" spans="1:4" ht="30" customHeight="1" thickBot="1">
      <c r="A9" s="25" t="s">
        <v>7</v>
      </c>
      <c r="B9" s="26"/>
      <c r="C9" s="26"/>
      <c r="D9" s="27"/>
    </row>
    <row r="10" spans="1:4" ht="30">
      <c r="A10" s="3" t="s">
        <v>1</v>
      </c>
      <c r="B10" s="4" t="s">
        <v>2</v>
      </c>
      <c r="C10" s="5" t="s">
        <v>3</v>
      </c>
      <c r="D10" s="6" t="s">
        <v>4</v>
      </c>
    </row>
    <row r="11" spans="1:4">
      <c r="A11" s="7">
        <v>1</v>
      </c>
      <c r="B11" s="8" t="s">
        <v>5</v>
      </c>
      <c r="C11" s="9">
        <v>3500</v>
      </c>
      <c r="D11" s="10">
        <v>535500</v>
      </c>
    </row>
    <row r="12" spans="1:4" ht="20.100000000000001" customHeight="1" thickBot="1">
      <c r="A12" s="7">
        <v>2</v>
      </c>
      <c r="B12" s="8" t="s">
        <v>8</v>
      </c>
      <c r="C12" s="9">
        <v>10200</v>
      </c>
      <c r="D12" s="10">
        <v>1560600</v>
      </c>
    </row>
    <row r="13" spans="1:4" ht="20.100000000000001" customHeight="1" thickBot="1">
      <c r="A13" s="23" t="s">
        <v>9</v>
      </c>
      <c r="B13" s="24"/>
      <c r="C13" s="11">
        <f>SUM(C11:C12)</f>
        <v>13700</v>
      </c>
      <c r="D13" s="18">
        <f>SUM(D11:D12)</f>
        <v>2096100</v>
      </c>
    </row>
    <row r="14" spans="1:4" ht="20.100000000000001" customHeight="1">
      <c r="A14" s="21"/>
      <c r="B14" s="12"/>
      <c r="C14" s="13"/>
      <c r="D14" s="22"/>
    </row>
    <row r="16" spans="1:4" ht="15.75" thickBot="1"/>
    <row r="17" spans="1:4" ht="30" customHeight="1" thickBot="1">
      <c r="A17" s="25" t="s">
        <v>10</v>
      </c>
      <c r="B17" s="26"/>
      <c r="C17" s="26"/>
      <c r="D17" s="27"/>
    </row>
    <row r="18" spans="1:4" ht="20.100000000000001" customHeight="1">
      <c r="A18" s="7">
        <v>1</v>
      </c>
      <c r="B18" s="8" t="s">
        <v>11</v>
      </c>
      <c r="C18" s="9">
        <v>6750</v>
      </c>
      <c r="D18" s="10">
        <v>1032750</v>
      </c>
    </row>
    <row r="19" spans="1:4" ht="20.100000000000001" customHeight="1" thickBot="1">
      <c r="A19" s="7">
        <v>2</v>
      </c>
      <c r="B19" s="8" t="s">
        <v>12</v>
      </c>
      <c r="C19" s="9">
        <v>8000</v>
      </c>
      <c r="D19" s="10">
        <v>1224000</v>
      </c>
    </row>
    <row r="20" spans="1:4" ht="20.100000000000001" customHeight="1" thickBot="1">
      <c r="A20" s="23" t="s">
        <v>9</v>
      </c>
      <c r="B20" s="24"/>
      <c r="C20" s="11">
        <f>SUM(C18:C19)</f>
        <v>14750</v>
      </c>
      <c r="D20" s="18">
        <f>SUM(D18:D19)</f>
        <v>2256750</v>
      </c>
    </row>
    <row r="21" spans="1:4" ht="20.100000000000001" customHeight="1">
      <c r="A21" s="7"/>
      <c r="B21" s="15"/>
      <c r="C21" s="16"/>
      <c r="D21" s="17"/>
    </row>
    <row r="23" spans="1:4" ht="15.75" thickBot="1"/>
    <row r="24" spans="1:4" ht="30" customHeight="1" thickBot="1">
      <c r="A24" s="25" t="s">
        <v>13</v>
      </c>
      <c r="B24" s="26"/>
      <c r="C24" s="26"/>
      <c r="D24" s="27"/>
    </row>
    <row r="25" spans="1:4" ht="30">
      <c r="A25" s="3" t="s">
        <v>1</v>
      </c>
      <c r="B25" s="4" t="s">
        <v>2</v>
      </c>
      <c r="C25" s="5" t="s">
        <v>3</v>
      </c>
      <c r="D25" s="6" t="s">
        <v>4</v>
      </c>
    </row>
    <row r="26" spans="1:4" ht="15.75" thickBot="1">
      <c r="A26" s="7">
        <v>1</v>
      </c>
      <c r="B26" s="8" t="s">
        <v>14</v>
      </c>
      <c r="C26" s="9">
        <v>11000</v>
      </c>
      <c r="D26" s="10">
        <v>2019600</v>
      </c>
    </row>
    <row r="27" spans="1:4" s="19" customFormat="1" ht="20.100000000000001" customHeight="1" thickBot="1">
      <c r="A27" s="23" t="s">
        <v>15</v>
      </c>
      <c r="B27" s="24"/>
      <c r="C27" s="11">
        <f>SUM(C26:C26)</f>
        <v>11000</v>
      </c>
      <c r="D27" s="18">
        <f>SUM(D26:D26)</f>
        <v>2019600</v>
      </c>
    </row>
    <row r="30" spans="1:4" ht="15.75" thickBot="1"/>
    <row r="31" spans="1:4" ht="30" customHeight="1" thickBot="1">
      <c r="A31" s="25" t="s">
        <v>16</v>
      </c>
      <c r="B31" s="26"/>
      <c r="C31" s="26"/>
      <c r="D31" s="27"/>
    </row>
    <row r="32" spans="1:4" ht="30">
      <c r="A32" s="3" t="s">
        <v>1</v>
      </c>
      <c r="B32" s="4" t="s">
        <v>2</v>
      </c>
      <c r="C32" s="5" t="s">
        <v>3</v>
      </c>
      <c r="D32" s="6" t="s">
        <v>4</v>
      </c>
    </row>
    <row r="33" spans="1:4" ht="20.100000000000001" customHeight="1" thickBot="1">
      <c r="A33" s="7">
        <v>1</v>
      </c>
      <c r="B33" s="8" t="s">
        <v>14</v>
      </c>
      <c r="C33" s="9">
        <v>11000</v>
      </c>
      <c r="D33" s="10">
        <v>2019600</v>
      </c>
    </row>
    <row r="34" spans="1:4" ht="20.100000000000001" customHeight="1" thickBot="1">
      <c r="A34" s="23" t="s">
        <v>17</v>
      </c>
      <c r="B34" s="24"/>
      <c r="C34" s="11">
        <f>SUM(C33:C33)</f>
        <v>11000</v>
      </c>
      <c r="D34" s="18">
        <f>SUM(D33:D33)</f>
        <v>2019600</v>
      </c>
    </row>
    <row r="38" spans="1:4" ht="15.75" thickBot="1"/>
    <row r="39" spans="1:4" ht="30" customHeight="1" thickBot="1">
      <c r="A39" s="25" t="s">
        <v>18</v>
      </c>
      <c r="B39" s="26"/>
      <c r="C39" s="26"/>
      <c r="D39" s="27"/>
    </row>
    <row r="40" spans="1:4" ht="30">
      <c r="A40" s="3" t="s">
        <v>1</v>
      </c>
      <c r="B40" s="4" t="s">
        <v>2</v>
      </c>
      <c r="C40" s="5" t="s">
        <v>3</v>
      </c>
      <c r="D40" s="6" t="s">
        <v>4</v>
      </c>
    </row>
    <row r="41" spans="1:4">
      <c r="A41" s="7">
        <v>1</v>
      </c>
      <c r="B41" s="8" t="s">
        <v>14</v>
      </c>
      <c r="C41" s="9">
        <v>10000</v>
      </c>
      <c r="D41" s="10">
        <v>1836000</v>
      </c>
    </row>
    <row r="42" spans="1:4" ht="20.100000000000001" customHeight="1" thickBot="1">
      <c r="A42" s="7">
        <v>2</v>
      </c>
      <c r="B42" s="8" t="s">
        <v>19</v>
      </c>
      <c r="C42" s="9">
        <v>700</v>
      </c>
      <c r="D42" s="10">
        <v>128520</v>
      </c>
    </row>
    <row r="43" spans="1:4" ht="20.100000000000001" customHeight="1" thickBot="1">
      <c r="A43" s="23" t="s">
        <v>20</v>
      </c>
      <c r="B43" s="24"/>
      <c r="C43" s="11">
        <f>SUM(C41:C42)</f>
        <v>10700</v>
      </c>
      <c r="D43" s="18">
        <f>SUM(D41:D42)</f>
        <v>1964520</v>
      </c>
    </row>
  </sheetData>
  <mergeCells count="12">
    <mergeCell ref="A20:B20"/>
    <mergeCell ref="A24:D24"/>
    <mergeCell ref="A27:B27"/>
    <mergeCell ref="A31:D31"/>
    <mergeCell ref="A43:B43"/>
    <mergeCell ref="A34:B34"/>
    <mergeCell ref="A39:D39"/>
    <mergeCell ref="A5:B5"/>
    <mergeCell ref="A9:D9"/>
    <mergeCell ref="A2:D2"/>
    <mergeCell ref="A13:B13"/>
    <mergeCell ref="A17:D1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nternal_x0020_Due_x0020_Date xmlns="00c1cf47-8665-4c73-8994-ff3a5e26da0f" xsi:nil="true"/>
    <Final_x0020_Due_x0020_Date xmlns="00c1cf47-8665-4c73-8994-ff3a5e26da0f" xsi:nil="true"/>
    <Docket_x0020_Number xmlns="00c1cf47-8665-4c73-8994-ff3a5e26da0f">2018-00358-GRC</Docket_x0020_Number>
    <Preparer xmlns="00c1cf47-8665-4c73-8994-ff3a5e26da0f">Brent O'Neill</Preparer>
    <Document_x0020_Type xmlns="00c1cf47-8665-4c73-8994-ff3a5e26da0f">Discovery</Document_x0020_Type>
    <_ip_UnifiedCompliancePolicyProperties xmlns="http://schemas.microsoft.com/sharepoint/v3" xsi:nil="true"/>
    <Series xmlns="3527BF6F-27A6-47D3-AAFB-DBF13EBA6BBE" xsi:nil="true"/>
    <Party xmlns="00c1cf47-8665-4c73-8994-ff3a5e26da0f">PSC</Party>
    <Responsible_x0020_Witness xmlns="00c1cf47-8665-4c73-8994-ff3a5e26da0f">Brent O'Neill</Responsible_x0020_Witnes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E0505336475743B548BB3731556CC4" ma:contentTypeVersion="0" ma:contentTypeDescription="Create a new document." ma:contentTypeScope="" ma:versionID="1d7b5d509fba3b4f706f31e119f475e1">
  <xsd:schema xmlns:xsd="http://www.w3.org/2001/XMLSchema" xmlns:xs="http://www.w3.org/2001/XMLSchema" xmlns:p="http://schemas.microsoft.com/office/2006/metadata/properties" xmlns:ns1="http://schemas.microsoft.com/sharepoint/v3" xmlns:ns2="3527BF6F-27A6-47D3-AAFB-DBF13EBA6BBE" xmlns:ns3="00c1cf47-8665-4c73-8994-ff3a5e26da0f" xmlns:ns5="7312d0bd-5bb3-4d44-9c84-f993550bda7e" targetNamespace="http://schemas.microsoft.com/office/2006/metadata/properties" ma:root="true" ma:fieldsID="84db1b9bb3b786af1f66671565a50701" ns1:_="" ns2:_="" ns3:_="" ns5:_="">
    <xsd:import namespace="http://schemas.microsoft.com/sharepoint/v3"/>
    <xsd:import namespace="3527BF6F-27A6-47D3-AAFB-DBF13EBA6BBE"/>
    <xsd:import namespace="00c1cf47-8665-4c73-8994-ff3a5e26da0f"/>
    <xsd:import namespace="7312d0bd-5bb3-4d44-9c84-f993550bda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Docket_x0020_Number"/>
                <xsd:element ref="ns3:Party" minOccurs="0"/>
                <xsd:element ref="ns3:Preparer" minOccurs="0"/>
                <xsd:element ref="ns3:Responsible_x0020_Witness" minOccurs="0"/>
                <xsd:element ref="ns3:Internal_x0020_Due_x0020_Date" minOccurs="0"/>
                <xsd:element ref="ns3:Final_x0020_Due_x0020_Date" minOccurs="0"/>
                <xsd:element ref="ns3:Document_x0020_Type"/>
                <xsd:element ref="ns2:Series" minOccurs="0"/>
                <xsd:element ref="ns5:SharedWithUsers" minOccurs="0"/>
                <xsd:element ref="ns5:SharedWithDetail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7BF6F-27A6-47D3-AAFB-DBF13EBA6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eries" ma:index="19" nillable="true" ma:displayName="Series" ma:internalName="Seri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1cf47-8665-4c73-8994-ff3a5e26da0f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11" ma:displayName="Docket Number" ma:internalName="Docket_x0020_Number" ma:readOnly="false">
      <xsd:simpleType>
        <xsd:restriction base="dms:Text">
          <xsd:maxLength value="255"/>
        </xsd:restriction>
      </xsd:simpleType>
    </xsd:element>
    <xsd:element name="Party" ma:index="12" nillable="true" ma:displayName="Party" ma:format="Dropdown" ma:internalName="Party" ma:readOnly="fals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FUCG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SC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Preparer" ma:index="13" nillable="true" ma:displayName="Preparer" ma:internalName="Preparer" ma:readOnly="false">
      <xsd:simpleType>
        <xsd:restriction base="dms:Text">
          <xsd:maxLength value="255"/>
        </xsd:restriction>
      </xsd:simpleType>
    </xsd:element>
    <xsd:element name="Responsible_x0020_Witness" ma:index="14" nillable="true" ma:displayName="Witness" ma:internalName="Responsible_x0020_Witness" ma:readOnly="false">
      <xsd:simpleType>
        <xsd:restriction base="dms:Text">
          <xsd:maxLength value="255"/>
        </xsd:restriction>
      </xsd:simpleType>
    </xsd:element>
    <xsd:element name="Internal_x0020_Due_x0020_Date" ma:index="16" nillable="true" ma:displayName="Int'l Due Date" ma:format="DateOnly" ma:internalName="Internal_x0020_Due_x0020_Date" ma:readOnly="false">
      <xsd:simpleType>
        <xsd:restriction base="dms:DateTime"/>
      </xsd:simpleType>
    </xsd:element>
    <xsd:element name="Final_x0020_Due_x0020_Date" ma:index="17" nillable="true" ma:displayName="Final Due Date" ma:format="DateOnly" ma:internalName="Final_x0020_Due_x0020_Date" ma:readOnly="false">
      <xsd:simpleType>
        <xsd:restriction base="dms:DateTime"/>
      </xsd:simpleType>
    </xsd:element>
    <xsd:element name="Document_x0020_Type" ma:index="18" ma:displayName="Doc Type" ma:format="Dropdown" ma:internalName="Document_x0020_Type" ma:readOnly="false">
      <xsd:simpleType>
        <xsd:restriction base="dms:Choice">
          <xsd:enumeration value="Affidavits"/>
          <xsd:enumeration value="Administrative"/>
          <xsd:enumeration value="Application"/>
          <xsd:enumeration value="Attachment"/>
          <xsd:enumeration value="Brief"/>
          <xsd:enumeration value="Contract"/>
          <xsd:enumeration value="Discovery"/>
          <xsd:enumeration value="Exhibit"/>
          <xsd:enumeration value="Link"/>
          <xsd:enumeration value="Motions"/>
          <xsd:enumeration value="Orders/Decisions"/>
          <xsd:enumeration value="Petition"/>
          <xsd:enumeration value="Proposal"/>
          <xsd:enumeration value="Report"/>
          <xsd:enumeration value="RRD"/>
          <xsd:enumeration value="Testimony"/>
          <xsd:enumeration value="Transcripts"/>
          <xsd:enumeration value="White Pap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2d0bd-5bb3-4d44-9c84-f993550bda7e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5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69D4E8-2659-4133-B59C-ECF02B2E0F89}"/>
</file>

<file path=customXml/itemProps2.xml><?xml version="1.0" encoding="utf-8"?>
<ds:datastoreItem xmlns:ds="http://schemas.openxmlformats.org/officeDocument/2006/customXml" ds:itemID="{E475C110-478F-4A81-B584-1D90B27EAC1C}"/>
</file>

<file path=customXml/itemProps3.xml><?xml version="1.0" encoding="utf-8"?>
<ds:datastoreItem xmlns:ds="http://schemas.openxmlformats.org/officeDocument/2006/customXml" ds:itemID="{3D2A1807-7217-4DC5-8B0B-B744290868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American Water Works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ONEILLBE</dc:creator>
  <cp:keywords/>
  <dc:description/>
  <cp:lastModifiedBy>l.ingram@skofirm.com</cp:lastModifiedBy>
  <cp:revision/>
  <dcterms:created xsi:type="dcterms:W3CDTF">2019-02-19T15:26:24Z</dcterms:created>
  <dcterms:modified xsi:type="dcterms:W3CDTF">2019-02-28T18:32:32Z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0x01010004E0505336475743B548BB3731556CC4</vt:lpwstr>
  </property>
</Properties>
</file>