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18"/>
  <workbookPr/>
  <mc:AlternateContent xmlns:mc="http://schemas.openxmlformats.org/markup-compatibility/2006">
    <mc:Choice Requires="x15">
      <x15ac:absPath xmlns:x15ac="http://schemas.microsoft.com/office/spreadsheetml/2010/11/ac" url="https://amwater.sharepoint.com/sites/sers/KY/General Rate Cases/Discovery 2018 - PSC/PSC Set 03/"/>
    </mc:Choice>
  </mc:AlternateContent>
  <xr:revisionPtr revIDLastSave="0" documentId="11_B995B26DE6ED9D3AAC840103499605506DE5EBAA" xr6:coauthVersionLast="43" xr6:coauthVersionMax="43" xr10:uidLastSave="{00000000-0000-0000-0000-000000000000}"/>
  <bookViews>
    <workbookView xWindow="0" yWindow="0" windowWidth="23040" windowHeight="861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D23" i="1"/>
  <c r="E23" i="1"/>
  <c r="F22" i="1"/>
  <c r="D22" i="1"/>
  <c r="E22" i="1"/>
  <c r="F21" i="1"/>
  <c r="D21" i="1"/>
  <c r="E21" i="1"/>
  <c r="F20" i="1"/>
  <c r="D20" i="1"/>
  <c r="E20" i="1"/>
  <c r="F19" i="1"/>
  <c r="D19" i="1"/>
  <c r="E19" i="1"/>
  <c r="F18" i="1"/>
  <c r="D18" i="1"/>
  <c r="E18" i="1"/>
  <c r="F17" i="1"/>
  <c r="D17" i="1"/>
  <c r="E17" i="1"/>
  <c r="F16" i="1"/>
  <c r="D16" i="1"/>
  <c r="E16" i="1"/>
  <c r="F15" i="1"/>
  <c r="D15" i="1"/>
  <c r="E15" i="1"/>
  <c r="F14" i="1"/>
  <c r="D14" i="1"/>
  <c r="E14" i="1"/>
  <c r="F13" i="1"/>
  <c r="D13" i="1"/>
  <c r="E13" i="1"/>
</calcChain>
</file>

<file path=xl/sharedStrings.xml><?xml version="1.0" encoding="utf-8"?>
<sst xmlns="http://schemas.openxmlformats.org/spreadsheetml/2006/main" count="19" uniqueCount="19">
  <si>
    <t>Kentucky American Water</t>
  </si>
  <si>
    <t>Case No. 2018-00358</t>
  </si>
  <si>
    <t>Construction Projects</t>
  </si>
  <si>
    <t>PSC Data Request 3</t>
  </si>
  <si>
    <t>Type of Filing:_X__Original _____Updated _____Revised</t>
  </si>
  <si>
    <t>Schedule 2</t>
  </si>
  <si>
    <t>Workpaper Reference No(s).:______________________</t>
  </si>
  <si>
    <t>Witness Responsible:</t>
  </si>
  <si>
    <t>Brent O'Neill</t>
  </si>
  <si>
    <t>Source: PSC_DR3_Schedule 1</t>
  </si>
  <si>
    <t>Year</t>
  </si>
  <si>
    <t>Annual Actual Cost</t>
  </si>
  <si>
    <t>Annual Original Budget</t>
  </si>
  <si>
    <t>Variance in Dollars</t>
  </si>
  <si>
    <t>Variance as Percent</t>
  </si>
  <si>
    <t>Slippage Factor</t>
  </si>
  <si>
    <t>Totals</t>
  </si>
  <si>
    <t xml:space="preserve">The Annual Actual Cost, Annual Original Budget, Variance in Dollars, and Variance as Percent are to be taken from Schedule 1 for Public Service Commission DR3. </t>
  </si>
  <si>
    <t>The Slippage Factor is calculated by dividing the Annual Actual Cost by the Annual Original Budget.  Calculate a Slippage Factor for each year and the Totals line.  Carry Slippage Factor percentages to 3 decimal places.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</si>
</sst>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3"/>
    </font>
    <font>
      <sz val="9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43" fontId="5" fillId="0" borderId="2" xfId="1" applyFont="1" applyBorder="1"/>
    <xf numFmtId="43" fontId="5" fillId="0" borderId="2" xfId="0" applyNumberFormat="1" applyFont="1" applyBorder="1"/>
    <xf numFmtId="10" fontId="5" fillId="0" borderId="2" xfId="2" applyNumberFormat="1" applyFont="1" applyBorder="1"/>
    <xf numFmtId="164" fontId="5" fillId="0" borderId="2" xfId="0" applyNumberFormat="1" applyFont="1" applyBorder="1"/>
    <xf numFmtId="0" fontId="7" fillId="0" borderId="0" xfId="0" applyFont="1"/>
    <xf numFmtId="0" fontId="6" fillId="0" borderId="0" xfId="0" applyFont="1" applyAlignment="1">
      <alignment horizontal="left" wrapText="1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workbookViewId="0" xr3:uid="{AEA406A1-0E4B-5B11-9CD5-51D6E497D94C}">
      <selection activeCell="I14" sqref="I14"/>
    </sheetView>
  </sheetViews>
  <sheetFormatPr defaultRowHeight="15"/>
  <cols>
    <col min="1" max="1" width="11.140625" customWidth="1"/>
    <col min="2" max="3" width="15.5703125" customWidth="1"/>
    <col min="4" max="4" width="17.28515625" customWidth="1"/>
    <col min="5" max="5" width="16.85546875" customWidth="1"/>
    <col min="6" max="6" width="16.140625" customWidth="1"/>
  </cols>
  <sheetData>
    <row r="1" spans="1:6">
      <c r="A1" s="15" t="s">
        <v>0</v>
      </c>
      <c r="B1" s="15"/>
      <c r="C1" s="15"/>
      <c r="D1" s="15"/>
      <c r="E1" s="15"/>
      <c r="F1" s="15"/>
    </row>
    <row r="2" spans="1:6">
      <c r="A2" s="15" t="s">
        <v>1</v>
      </c>
      <c r="B2" s="15"/>
      <c r="C2" s="15"/>
      <c r="D2" s="15"/>
      <c r="E2" s="15"/>
      <c r="F2" s="15"/>
    </row>
    <row r="3" spans="1:6">
      <c r="A3" s="15" t="s">
        <v>2</v>
      </c>
      <c r="B3" s="15"/>
      <c r="C3" s="15"/>
      <c r="D3" s="15"/>
      <c r="E3" s="15"/>
      <c r="F3" s="15"/>
    </row>
    <row r="4" spans="1:6">
      <c r="A4" s="1"/>
      <c r="B4" s="1"/>
      <c r="C4" s="1"/>
      <c r="D4" s="2"/>
      <c r="F4" s="3" t="s">
        <v>3</v>
      </c>
    </row>
    <row r="5" spans="1:6">
      <c r="A5" s="4" t="s">
        <v>4</v>
      </c>
      <c r="B5" s="1"/>
      <c r="C5" s="1"/>
      <c r="D5" s="1"/>
      <c r="F5" s="4" t="s">
        <v>5</v>
      </c>
    </row>
    <row r="6" spans="1:6">
      <c r="A6" s="4" t="s">
        <v>6</v>
      </c>
      <c r="B6" s="1"/>
      <c r="C6" s="1"/>
      <c r="D6" s="1"/>
      <c r="F6" s="4"/>
    </row>
    <row r="7" spans="1:6">
      <c r="A7" s="1"/>
      <c r="B7" s="1"/>
      <c r="C7" s="1"/>
      <c r="D7" s="1"/>
      <c r="F7" s="4" t="s">
        <v>7</v>
      </c>
    </row>
    <row r="8" spans="1:6">
      <c r="A8" s="1"/>
      <c r="B8" s="1"/>
      <c r="C8" s="1"/>
      <c r="D8" s="1"/>
      <c r="F8" s="5" t="s">
        <v>8</v>
      </c>
    </row>
    <row r="9" spans="1:6">
      <c r="A9" s="1"/>
      <c r="B9" s="1"/>
      <c r="C9" s="1"/>
      <c r="D9" s="1"/>
      <c r="E9" s="1"/>
      <c r="F9" s="1"/>
    </row>
    <row r="10" spans="1:6">
      <c r="A10" s="13" t="s">
        <v>9</v>
      </c>
    </row>
    <row r="12" spans="1:6" ht="26.25">
      <c r="A12" s="6" t="s">
        <v>10</v>
      </c>
      <c r="B12" s="7" t="s">
        <v>11</v>
      </c>
      <c r="C12" s="7" t="s">
        <v>12</v>
      </c>
      <c r="D12" s="7" t="s">
        <v>13</v>
      </c>
      <c r="E12" s="7" t="s">
        <v>14</v>
      </c>
      <c r="F12" s="7" t="s">
        <v>15</v>
      </c>
    </row>
    <row r="13" spans="1:6">
      <c r="A13" s="8">
        <v>2008</v>
      </c>
      <c r="B13" s="9">
        <v>12880191.399999999</v>
      </c>
      <c r="C13" s="9">
        <v>17969149</v>
      </c>
      <c r="D13" s="10">
        <f>B13-C13</f>
        <v>-5088957.6000000015</v>
      </c>
      <c r="E13" s="11">
        <f>D13/C13</f>
        <v>-0.28320526475683416</v>
      </c>
      <c r="F13" s="12">
        <f>B13/C13</f>
        <v>0.71679473524316584</v>
      </c>
    </row>
    <row r="14" spans="1:6">
      <c r="A14" s="8">
        <v>2009</v>
      </c>
      <c r="B14" s="9">
        <v>11817305.389999999</v>
      </c>
      <c r="C14" s="9">
        <v>17882050.689999998</v>
      </c>
      <c r="D14" s="10">
        <f t="shared" ref="D14:D22" si="0">B14-C14</f>
        <v>-6064745.2999999989</v>
      </c>
      <c r="E14" s="11">
        <f t="shared" ref="E14:E23" si="1">D14/C14</f>
        <v>-0.33915267354607859</v>
      </c>
      <c r="F14" s="12">
        <f t="shared" ref="F14:F23" si="2">B14/C14</f>
        <v>0.66084732645392141</v>
      </c>
    </row>
    <row r="15" spans="1:6">
      <c r="A15" s="8">
        <v>2010</v>
      </c>
      <c r="B15" s="9">
        <v>14868318.050000001</v>
      </c>
      <c r="C15" s="9">
        <v>17995115.699999999</v>
      </c>
      <c r="D15" s="10">
        <f t="shared" si="0"/>
        <v>-3126797.6499999985</v>
      </c>
      <c r="E15" s="11">
        <f t="shared" si="1"/>
        <v>-0.17375812982408326</v>
      </c>
      <c r="F15" s="12">
        <f t="shared" si="2"/>
        <v>0.82624187017591677</v>
      </c>
    </row>
    <row r="16" spans="1:6">
      <c r="A16" s="8">
        <v>2011</v>
      </c>
      <c r="B16" s="9">
        <v>20572837.390000004</v>
      </c>
      <c r="C16" s="9">
        <v>22943595</v>
      </c>
      <c r="D16" s="10">
        <f t="shared" si="0"/>
        <v>-2370757.6099999957</v>
      </c>
      <c r="E16" s="11">
        <f t="shared" si="1"/>
        <v>-0.10332982298545611</v>
      </c>
      <c r="F16" s="12">
        <f t="shared" si="2"/>
        <v>0.89667017701454388</v>
      </c>
    </row>
    <row r="17" spans="1:6">
      <c r="A17" s="8">
        <v>2012</v>
      </c>
      <c r="B17" s="9">
        <v>23077755</v>
      </c>
      <c r="C17" s="9">
        <v>24601436</v>
      </c>
      <c r="D17" s="10">
        <f t="shared" si="0"/>
        <v>-1523681</v>
      </c>
      <c r="E17" s="11">
        <f t="shared" si="1"/>
        <v>-6.1934636661046941E-2</v>
      </c>
      <c r="F17" s="12">
        <f t="shared" si="2"/>
        <v>0.93806536333895307</v>
      </c>
    </row>
    <row r="18" spans="1:6">
      <c r="A18" s="8">
        <v>2013</v>
      </c>
      <c r="B18" s="9">
        <v>26128386</v>
      </c>
      <c r="C18" s="9">
        <v>24050759</v>
      </c>
      <c r="D18" s="10">
        <f t="shared" si="0"/>
        <v>2077627</v>
      </c>
      <c r="E18" s="11">
        <f t="shared" si="1"/>
        <v>8.6385090799005554E-2</v>
      </c>
      <c r="F18" s="12">
        <f t="shared" si="2"/>
        <v>1.0863850907990056</v>
      </c>
    </row>
    <row r="19" spans="1:6">
      <c r="A19" s="8">
        <v>2014</v>
      </c>
      <c r="B19" s="9">
        <v>18446756</v>
      </c>
      <c r="C19" s="9">
        <v>19534567</v>
      </c>
      <c r="D19" s="10">
        <f t="shared" si="0"/>
        <v>-1087811</v>
      </c>
      <c r="E19" s="11">
        <f t="shared" si="1"/>
        <v>-5.5686465945213939E-2</v>
      </c>
      <c r="F19" s="12">
        <f t="shared" si="2"/>
        <v>0.94431353405478602</v>
      </c>
    </row>
    <row r="20" spans="1:6">
      <c r="A20" s="8">
        <v>2015</v>
      </c>
      <c r="B20" s="9">
        <v>28256721</v>
      </c>
      <c r="C20" s="9">
        <v>27313795</v>
      </c>
      <c r="D20" s="10">
        <f t="shared" si="0"/>
        <v>942926</v>
      </c>
      <c r="E20" s="11">
        <f t="shared" si="1"/>
        <v>3.4521969576179361E-2</v>
      </c>
      <c r="F20" s="12">
        <f t="shared" si="2"/>
        <v>1.0345219695761794</v>
      </c>
    </row>
    <row r="21" spans="1:6">
      <c r="A21" s="8">
        <v>2016</v>
      </c>
      <c r="B21" s="9">
        <v>20674381.099999998</v>
      </c>
      <c r="C21" s="9">
        <v>19030344.859999999</v>
      </c>
      <c r="D21" s="10">
        <f t="shared" si="0"/>
        <v>1644036.2399999984</v>
      </c>
      <c r="E21" s="11">
        <f t="shared" si="1"/>
        <v>8.6390249472336589E-2</v>
      </c>
      <c r="F21" s="12">
        <f t="shared" si="2"/>
        <v>1.0863902494723365</v>
      </c>
    </row>
    <row r="22" spans="1:6">
      <c r="A22" s="8">
        <v>2017</v>
      </c>
      <c r="B22" s="9">
        <v>19896804.77</v>
      </c>
      <c r="C22" s="9">
        <v>22469449.5</v>
      </c>
      <c r="D22" s="10">
        <f t="shared" si="0"/>
        <v>-2572644.7300000004</v>
      </c>
      <c r="E22" s="11">
        <f t="shared" si="1"/>
        <v>-0.11449522739753817</v>
      </c>
      <c r="F22" s="12">
        <f t="shared" si="2"/>
        <v>0.88550477260246185</v>
      </c>
    </row>
    <row r="23" spans="1:6">
      <c r="A23" s="8" t="s">
        <v>16</v>
      </c>
      <c r="B23" s="9">
        <v>196619456.10000002</v>
      </c>
      <c r="C23" s="9">
        <v>213790261.75</v>
      </c>
      <c r="D23" s="10">
        <f>B23-C23</f>
        <v>-17170805.649999976</v>
      </c>
      <c r="E23" s="11">
        <f t="shared" si="1"/>
        <v>-8.0316126232536297E-2</v>
      </c>
      <c r="F23" s="12">
        <f t="shared" si="2"/>
        <v>0.91968387376746374</v>
      </c>
    </row>
    <row r="26" spans="1:6">
      <c r="A26" s="16" t="s">
        <v>17</v>
      </c>
      <c r="B26" s="16"/>
      <c r="C26" s="16"/>
      <c r="D26" s="16"/>
      <c r="E26" s="16"/>
      <c r="F26" s="16"/>
    </row>
    <row r="27" spans="1:6">
      <c r="A27" s="16"/>
      <c r="B27" s="16"/>
      <c r="C27" s="16"/>
      <c r="D27" s="16"/>
      <c r="E27" s="16"/>
      <c r="F27" s="16"/>
    </row>
    <row r="29" spans="1:6">
      <c r="A29" s="14" t="s">
        <v>18</v>
      </c>
      <c r="B29" s="14"/>
      <c r="C29" s="14"/>
      <c r="D29" s="14"/>
      <c r="E29" s="14"/>
      <c r="F29" s="14"/>
    </row>
    <row r="30" spans="1:6">
      <c r="A30" s="14"/>
      <c r="B30" s="14"/>
      <c r="C30" s="14"/>
      <c r="D30" s="14"/>
      <c r="E30" s="14"/>
      <c r="F30" s="14"/>
    </row>
  </sheetData>
  <mergeCells count="5">
    <mergeCell ref="A29:F30"/>
    <mergeCell ref="A1:F1"/>
    <mergeCell ref="A2:F2"/>
    <mergeCell ref="A3:F3"/>
    <mergeCell ref="A26:F27"/>
  </mergeCells>
  <pageMargins left="0.7" right="0.7" top="0.75" bottom="0.75" header="0.3" footer="0.3"/>
  <pageSetup scale="98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2018-00358-GRC</Docket_x0020_Number>
    <Preparer xmlns="00c1cf47-8665-4c73-8994-ff3a5e26da0f">Brent O'Neill</Preparer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Party xmlns="00c1cf47-8665-4c73-8994-ff3a5e26da0f">PSC</Party>
    <Responsible_x0020_Witness xmlns="00c1cf47-8665-4c73-8994-ff3a5e26da0f">Brent O'Neill</Responsible_x0020_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0" ma:contentTypeDescription="Create a new document." ma:contentTypeScope="" ma:versionID="1d7b5d509fba3b4f706f31e119f475e1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targetNamespace="http://schemas.microsoft.com/office/2006/metadata/properties" ma:root="true" ma:fieldsID="84db1b9bb3b786af1f66671565a50701" ns1:_="" ns2:_="" ns3:_="" ns5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ffidavits"/>
          <xsd:enumeration value="Administrative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C12110-D035-4C49-8337-5011C6E96FFF}"/>
</file>

<file path=customXml/itemProps2.xml><?xml version="1.0" encoding="utf-8"?>
<ds:datastoreItem xmlns:ds="http://schemas.openxmlformats.org/officeDocument/2006/customXml" ds:itemID="{9D6CC25A-4313-4F2E-88F4-47FC3BE9B1DF}"/>
</file>

<file path=customXml/itemProps3.xml><?xml version="1.0" encoding="utf-8"?>
<ds:datastoreItem xmlns:ds="http://schemas.openxmlformats.org/officeDocument/2006/customXml" ds:itemID="{732CF946-84EA-4392-AA54-25A6D2F13C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Water Works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KAW_R_PSCDR3_NUM010_Schedule_2_excel</dc:title>
  <dc:subject/>
  <dc:creator>Donna B Taylor</dc:creator>
  <cp:keywords/>
  <dc:description/>
  <cp:lastModifiedBy>Donald J Petry</cp:lastModifiedBy>
  <cp:revision/>
  <dcterms:created xsi:type="dcterms:W3CDTF">2019-02-22T15:30:11Z</dcterms:created>
  <dcterms:modified xsi:type="dcterms:W3CDTF">2019-02-25T15:35:19Z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0x01010004E0505336475743B548BB3731556CC4</vt:lpwstr>
  </property>
  <property fmtid="{D5CDD505-2E9C-101B-9397-08002B2CF9AE}" pid="4" name="AuthorIds_UIVersion_1536">
    <vt:lpwstr>131</vt:lpwstr>
  </property>
</Properties>
</file>