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2018 Rate Case\KIUC-2\LGE\"/>
    </mc:Choice>
  </mc:AlternateContent>
  <bookViews>
    <workbookView xWindow="0" yWindow="0" windowWidth="28800" windowHeight="14172"/>
  </bookViews>
  <sheets>
    <sheet name="Cane Run" sheetId="2" r:id="rId1"/>
  </sheets>
  <definedNames>
    <definedName name="_xlnm.Print_Titles" localSheetId="0">'Cane Run'!$1:$3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2" l="1"/>
  <c r="F70" i="2"/>
  <c r="G70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4" i="2" l="1"/>
  <c r="D70" i="2" l="1"/>
  <c r="C70" i="2"/>
  <c r="H70" i="2" l="1"/>
</calcChain>
</file>

<file path=xl/sharedStrings.xml><?xml version="1.0" encoding="utf-8"?>
<sst xmlns="http://schemas.openxmlformats.org/spreadsheetml/2006/main" count="10" uniqueCount="9">
  <si>
    <t>Month/Year</t>
  </si>
  <si>
    <t>Grand Total</t>
  </si>
  <si>
    <t>Cane Run Steam</t>
  </si>
  <si>
    <t>O&amp;M Raw</t>
  </si>
  <si>
    <t>Direct O&amp;M Burdens</t>
  </si>
  <si>
    <t>FTE Headcount</t>
  </si>
  <si>
    <t>Corporate O&amp;M Burdens</t>
  </si>
  <si>
    <t>Capital Raw</t>
  </si>
  <si>
    <t>Capital Burdens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</si>
</sst>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0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zoomScaleNormal="100" workbookViewId="0">
      <selection activeCell="A3" sqref="A3"/>
    </sheetView>
  </sheetViews>
  <sheetFormatPr defaultRowHeight="15.6" x14ac:dyDescent="0.3"/>
  <cols>
    <col min="1" max="1" width="11" bestFit="1" customWidth="1"/>
    <col min="2" max="2" width="9.8984375" bestFit="1" customWidth="1"/>
    <col min="3" max="3" width="12.59765625" bestFit="1" customWidth="1"/>
    <col min="4" max="7" width="15.59765625" customWidth="1"/>
    <col min="8" max="8" width="12.59765625" bestFit="1" customWidth="1"/>
  </cols>
  <sheetData>
    <row r="1" spans="1:8" x14ac:dyDescent="0.3">
      <c r="A1" s="13" t="s">
        <v>2</v>
      </c>
      <c r="B1" s="13"/>
      <c r="C1" s="13"/>
      <c r="D1" s="13"/>
      <c r="E1" s="13"/>
      <c r="F1" s="13"/>
      <c r="G1" s="13"/>
      <c r="H1" s="13"/>
    </row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ht="46.8" x14ac:dyDescent="0.3">
      <c r="A3" s="12" t="s">
        <v>0</v>
      </c>
      <c r="B3" s="11" t="s">
        <v>5</v>
      </c>
      <c r="C3" s="6" t="s">
        <v>3</v>
      </c>
      <c r="D3" s="11" t="s">
        <v>4</v>
      </c>
      <c r="E3" s="11" t="s">
        <v>6</v>
      </c>
      <c r="F3" s="10" t="s">
        <v>7</v>
      </c>
      <c r="G3" s="10" t="s">
        <v>8</v>
      </c>
      <c r="H3" s="6" t="s">
        <v>1</v>
      </c>
    </row>
    <row r="4" spans="1:8" x14ac:dyDescent="0.3">
      <c r="A4" s="3">
        <v>201501</v>
      </c>
      <c r="B4" s="9">
        <v>69</v>
      </c>
      <c r="C4" s="7">
        <v>539160.76</v>
      </c>
      <c r="D4" s="7">
        <v>108088.59999999999</v>
      </c>
      <c r="E4" s="7">
        <v>272489.32256109989</v>
      </c>
      <c r="F4" s="7">
        <v>12752.24</v>
      </c>
      <c r="G4" s="7">
        <v>9953.7899999999991</v>
      </c>
      <c r="H4" s="7">
        <f>SUM(C4:G4)</f>
        <v>942444.71256109991</v>
      </c>
    </row>
    <row r="5" spans="1:8" x14ac:dyDescent="0.3">
      <c r="A5" s="3">
        <v>201502</v>
      </c>
      <c r="B5" s="9">
        <v>72</v>
      </c>
      <c r="C5" s="7">
        <v>513436.15000000072</v>
      </c>
      <c r="D5" s="7">
        <v>103761.50000000009</v>
      </c>
      <c r="E5" s="7">
        <v>261071.72227379994</v>
      </c>
      <c r="F5" s="7">
        <v>10063.380000000001</v>
      </c>
      <c r="G5" s="7">
        <v>7845.8</v>
      </c>
      <c r="H5" s="7">
        <f t="shared" ref="H5:H67" si="0">SUM(C5:G5)</f>
        <v>896178.55227380083</v>
      </c>
    </row>
    <row r="6" spans="1:8" x14ac:dyDescent="0.3">
      <c r="A6" s="3">
        <v>201503</v>
      </c>
      <c r="B6" s="9">
        <v>74</v>
      </c>
      <c r="C6" s="7">
        <v>542170.19000000041</v>
      </c>
      <c r="D6" s="7">
        <v>112806.9499999996</v>
      </c>
      <c r="E6" s="7">
        <v>267325.68902959989</v>
      </c>
      <c r="F6" s="7">
        <v>10790.990000000002</v>
      </c>
      <c r="G6" s="7">
        <v>8504.0199999999986</v>
      </c>
      <c r="H6" s="7">
        <f t="shared" si="0"/>
        <v>941597.83902959991</v>
      </c>
    </row>
    <row r="7" spans="1:8" x14ac:dyDescent="0.3">
      <c r="A7" s="3">
        <v>201504</v>
      </c>
      <c r="B7" s="9">
        <v>74</v>
      </c>
      <c r="C7" s="7">
        <v>477076.23000000051</v>
      </c>
      <c r="D7" s="7">
        <v>101182.39999999964</v>
      </c>
      <c r="E7" s="7">
        <v>241404.69302719986</v>
      </c>
      <c r="F7" s="7">
        <v>15864.37</v>
      </c>
      <c r="G7" s="7">
        <v>13969.219999999998</v>
      </c>
      <c r="H7" s="7">
        <f t="shared" si="0"/>
        <v>849496.91302719992</v>
      </c>
    </row>
    <row r="8" spans="1:8" x14ac:dyDescent="0.3">
      <c r="A8" s="3">
        <v>201505</v>
      </c>
      <c r="B8" s="9">
        <v>73</v>
      </c>
      <c r="C8" s="7">
        <v>489111.21000000031</v>
      </c>
      <c r="D8" s="7">
        <v>103439.36999999981</v>
      </c>
      <c r="E8" s="7">
        <v>246534.43328189995</v>
      </c>
      <c r="F8" s="7">
        <v>18123.45</v>
      </c>
      <c r="G8" s="7">
        <v>15564.240000000005</v>
      </c>
      <c r="H8" s="7">
        <f t="shared" si="0"/>
        <v>872772.70328189991</v>
      </c>
    </row>
    <row r="9" spans="1:8" x14ac:dyDescent="0.3">
      <c r="A9" s="3">
        <v>201506</v>
      </c>
      <c r="B9" s="9">
        <v>46</v>
      </c>
      <c r="C9" s="7">
        <v>3311777.2500000005</v>
      </c>
      <c r="D9" s="7">
        <v>342586.49000000092</v>
      </c>
      <c r="E9" s="7">
        <v>214977.83822099995</v>
      </c>
      <c r="F9" s="7">
        <v>25574.04</v>
      </c>
      <c r="G9" s="7">
        <v>22399.679999999986</v>
      </c>
      <c r="H9" s="7">
        <f t="shared" si="0"/>
        <v>3917315.2982210014</v>
      </c>
    </row>
    <row r="10" spans="1:8" x14ac:dyDescent="0.3">
      <c r="A10" s="3">
        <v>201507</v>
      </c>
      <c r="B10" s="9">
        <v>17</v>
      </c>
      <c r="C10" s="7">
        <v>52167.260000000548</v>
      </c>
      <c r="D10" s="7">
        <v>13353.170000000006</v>
      </c>
      <c r="E10" s="7">
        <v>253589.38501780003</v>
      </c>
      <c r="F10" s="7">
        <v>46852.9</v>
      </c>
      <c r="G10" s="7">
        <v>36224.520000000019</v>
      </c>
      <c r="H10" s="7">
        <f t="shared" si="0"/>
        <v>402187.23501780065</v>
      </c>
    </row>
    <row r="11" spans="1:8" x14ac:dyDescent="0.3">
      <c r="A11" s="3">
        <v>201508</v>
      </c>
      <c r="B11" s="9">
        <v>9</v>
      </c>
      <c r="C11" s="7">
        <v>148293.59999999992</v>
      </c>
      <c r="D11" s="7">
        <v>12657.430000000004</v>
      </c>
      <c r="E11" s="7">
        <v>61994.617191999998</v>
      </c>
      <c r="F11" s="7">
        <v>39287.53</v>
      </c>
      <c r="G11" s="7">
        <v>30269.719999999994</v>
      </c>
      <c r="H11" s="7">
        <f t="shared" si="0"/>
        <v>292502.89719199989</v>
      </c>
    </row>
    <row r="12" spans="1:8" x14ac:dyDescent="0.3">
      <c r="A12" s="3">
        <v>201509</v>
      </c>
      <c r="B12" s="9">
        <v>7</v>
      </c>
      <c r="C12" s="7">
        <v>106090</v>
      </c>
      <c r="D12" s="7">
        <v>9237.26</v>
      </c>
      <c r="E12" s="7">
        <v>14675.124048000001</v>
      </c>
      <c r="F12" s="7">
        <v>31601.86</v>
      </c>
      <c r="G12" s="7">
        <v>24348.329999999998</v>
      </c>
      <c r="H12" s="7">
        <f t="shared" si="0"/>
        <v>185952.57404799998</v>
      </c>
    </row>
    <row r="13" spans="1:8" x14ac:dyDescent="0.3">
      <c r="A13" s="3">
        <v>201510</v>
      </c>
      <c r="B13" s="9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 t="shared" si="0"/>
        <v>0</v>
      </c>
    </row>
    <row r="14" spans="1:8" x14ac:dyDescent="0.3">
      <c r="A14" s="3">
        <v>201511</v>
      </c>
      <c r="B14" s="9">
        <v>6</v>
      </c>
      <c r="C14" s="7">
        <v>148699.20000000001</v>
      </c>
      <c r="D14" s="7">
        <v>33296.670000000006</v>
      </c>
      <c r="E14" s="7">
        <v>10753.282399999998</v>
      </c>
      <c r="F14" s="7">
        <v>19926.690000000002</v>
      </c>
      <c r="G14" s="7">
        <v>19150.749999999996</v>
      </c>
      <c r="H14" s="7">
        <f t="shared" si="0"/>
        <v>231826.59240000002</v>
      </c>
    </row>
    <row r="15" spans="1:8" x14ac:dyDescent="0.3">
      <c r="A15" s="3">
        <v>201512</v>
      </c>
      <c r="B15" s="9">
        <v>4</v>
      </c>
      <c r="C15" s="7">
        <v>336820</v>
      </c>
      <c r="D15" s="7">
        <v>30703.97</v>
      </c>
      <c r="E15" s="7">
        <v>-532.34313600000007</v>
      </c>
      <c r="F15" s="7">
        <v>11642.23</v>
      </c>
      <c r="G15" s="7">
        <v>7438.4599999999991</v>
      </c>
      <c r="H15" s="7">
        <f t="shared" si="0"/>
        <v>386072.31686399999</v>
      </c>
    </row>
    <row r="16" spans="1:8" x14ac:dyDescent="0.3">
      <c r="A16" s="3">
        <v>201601</v>
      </c>
      <c r="B16" s="9">
        <v>0</v>
      </c>
      <c r="C16" s="7">
        <v>0</v>
      </c>
      <c r="D16" s="7">
        <v>-3.637978807091713E-12</v>
      </c>
      <c r="E16" s="7">
        <v>0</v>
      </c>
      <c r="F16" s="7">
        <v>0</v>
      </c>
      <c r="G16" s="7">
        <v>0</v>
      </c>
      <c r="H16" s="7">
        <f t="shared" si="0"/>
        <v>-3.637978807091713E-12</v>
      </c>
    </row>
    <row r="17" spans="1:8" x14ac:dyDescent="0.3">
      <c r="A17" s="3">
        <v>201602</v>
      </c>
      <c r="B17" s="9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0</v>
      </c>
    </row>
    <row r="18" spans="1:8" x14ac:dyDescent="0.3">
      <c r="A18" s="3">
        <v>201603</v>
      </c>
      <c r="B18" s="9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</v>
      </c>
    </row>
    <row r="19" spans="1:8" x14ac:dyDescent="0.3">
      <c r="A19" s="3">
        <v>201604</v>
      </c>
      <c r="B19" s="9">
        <v>0</v>
      </c>
      <c r="C19" s="7">
        <v>0</v>
      </c>
      <c r="D19" s="7">
        <v>-1.8189894035458565E-12</v>
      </c>
      <c r="E19" s="7">
        <v>0</v>
      </c>
      <c r="F19" s="7">
        <v>0</v>
      </c>
      <c r="G19" s="7">
        <v>0</v>
      </c>
      <c r="H19" s="7">
        <f t="shared" si="0"/>
        <v>-1.8189894035458565E-12</v>
      </c>
    </row>
    <row r="20" spans="1:8" x14ac:dyDescent="0.3">
      <c r="A20" s="3">
        <v>201605</v>
      </c>
      <c r="B20" s="9">
        <v>4</v>
      </c>
      <c r="C20" s="7">
        <v>17460.299999999988</v>
      </c>
      <c r="D20" s="7">
        <v>4593.7899999999972</v>
      </c>
      <c r="E20" s="7">
        <v>9374.7842760000021</v>
      </c>
      <c r="F20" s="7">
        <v>0</v>
      </c>
      <c r="G20" s="7">
        <v>0</v>
      </c>
      <c r="H20" s="7">
        <f t="shared" si="0"/>
        <v>31428.874275999988</v>
      </c>
    </row>
    <row r="21" spans="1:8" x14ac:dyDescent="0.3">
      <c r="A21" s="3">
        <v>201606</v>
      </c>
      <c r="B21" s="9">
        <v>3</v>
      </c>
      <c r="C21" s="7">
        <v>8731.7799999999988</v>
      </c>
      <c r="D21" s="7">
        <v>2297.1899999999987</v>
      </c>
      <c r="E21" s="7">
        <v>4365.4534110000013</v>
      </c>
      <c r="F21" s="7">
        <v>0</v>
      </c>
      <c r="G21" s="7">
        <v>0</v>
      </c>
      <c r="H21" s="7">
        <f t="shared" si="0"/>
        <v>15394.423411</v>
      </c>
    </row>
    <row r="22" spans="1:8" x14ac:dyDescent="0.3">
      <c r="A22" s="3">
        <v>201607</v>
      </c>
      <c r="B22" s="9">
        <v>3</v>
      </c>
      <c r="C22" s="7">
        <v>6152.609999999986</v>
      </c>
      <c r="D22" s="7">
        <v>1618.6399999999976</v>
      </c>
      <c r="E22" s="7">
        <v>3075.9973695000003</v>
      </c>
      <c r="F22" s="7">
        <v>0</v>
      </c>
      <c r="G22" s="7">
        <v>0</v>
      </c>
      <c r="H22" s="7">
        <f t="shared" si="0"/>
        <v>10847.247369499984</v>
      </c>
    </row>
    <row r="23" spans="1:8" x14ac:dyDescent="0.3">
      <c r="A23" s="3">
        <v>201608</v>
      </c>
      <c r="B23" s="9">
        <v>2</v>
      </c>
      <c r="C23" s="7">
        <v>11020.729999999981</v>
      </c>
      <c r="D23" s="7">
        <v>15633.039999999997</v>
      </c>
      <c r="E23" s="7">
        <v>17725.687863499999</v>
      </c>
      <c r="F23" s="7">
        <v>0</v>
      </c>
      <c r="G23" s="7">
        <v>0</v>
      </c>
      <c r="H23" s="7">
        <f t="shared" si="0"/>
        <v>44379.457863499978</v>
      </c>
    </row>
    <row r="24" spans="1:8" x14ac:dyDescent="0.3">
      <c r="A24" s="3">
        <v>201609</v>
      </c>
      <c r="B24" s="9">
        <v>2</v>
      </c>
      <c r="C24" s="7">
        <v>7306.2200000000012</v>
      </c>
      <c r="D24" s="7">
        <v>1922.130000000001</v>
      </c>
      <c r="E24" s="7">
        <v>3652.744689000001</v>
      </c>
      <c r="F24" s="7">
        <v>0</v>
      </c>
      <c r="G24" s="7">
        <v>0</v>
      </c>
      <c r="H24" s="7">
        <f t="shared" si="0"/>
        <v>12881.094689000003</v>
      </c>
    </row>
    <row r="25" spans="1:8" x14ac:dyDescent="0.3">
      <c r="A25" s="3">
        <v>201610</v>
      </c>
      <c r="B25" s="9">
        <v>2</v>
      </c>
      <c r="C25" s="7">
        <v>7690.7599999999948</v>
      </c>
      <c r="D25" s="7">
        <v>2519.9300000000003</v>
      </c>
      <c r="E25" s="7">
        <v>2916.4900072</v>
      </c>
      <c r="F25" s="7">
        <v>0</v>
      </c>
      <c r="G25" s="7">
        <v>0</v>
      </c>
      <c r="H25" s="7">
        <f t="shared" si="0"/>
        <v>13127.180007199995</v>
      </c>
    </row>
    <row r="26" spans="1:8" x14ac:dyDescent="0.3">
      <c r="A26" s="3">
        <v>201611</v>
      </c>
      <c r="B26" s="9">
        <v>2</v>
      </c>
      <c r="C26" s="7">
        <v>7690.75</v>
      </c>
      <c r="D26" s="7">
        <v>2519.9899999999998</v>
      </c>
      <c r="E26" s="7">
        <v>2916.4862149999999</v>
      </c>
      <c r="F26" s="7">
        <v>0</v>
      </c>
      <c r="G26" s="7">
        <v>0</v>
      </c>
      <c r="H26" s="7">
        <f t="shared" si="0"/>
        <v>13127.226214999999</v>
      </c>
    </row>
    <row r="27" spans="1:8" x14ac:dyDescent="0.3">
      <c r="A27" s="3">
        <v>201612</v>
      </c>
      <c r="B27" s="9">
        <v>1</v>
      </c>
      <c r="C27" s="7">
        <v>5950</v>
      </c>
      <c r="D27" s="7">
        <v>2955.0800000000054</v>
      </c>
      <c r="E27" s="7">
        <v>-8796.0361999999986</v>
      </c>
      <c r="F27" s="7">
        <v>0</v>
      </c>
      <c r="G27" s="7">
        <v>0</v>
      </c>
      <c r="H27" s="7">
        <f t="shared" si="0"/>
        <v>109.04380000000674</v>
      </c>
    </row>
    <row r="28" spans="1:8" x14ac:dyDescent="0.3">
      <c r="A28" s="3">
        <v>201701</v>
      </c>
      <c r="B28" s="9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f t="shared" si="0"/>
        <v>0</v>
      </c>
    </row>
    <row r="29" spans="1:8" x14ac:dyDescent="0.3">
      <c r="A29" s="3">
        <v>201702</v>
      </c>
      <c r="B29" s="9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f t="shared" si="0"/>
        <v>0</v>
      </c>
    </row>
    <row r="30" spans="1:8" x14ac:dyDescent="0.3">
      <c r="A30" s="3">
        <v>201703</v>
      </c>
      <c r="B30" s="9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f t="shared" si="0"/>
        <v>0</v>
      </c>
    </row>
    <row r="31" spans="1:8" x14ac:dyDescent="0.3">
      <c r="A31" s="3">
        <v>201704</v>
      </c>
      <c r="B31" s="9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f t="shared" si="0"/>
        <v>0</v>
      </c>
    </row>
    <row r="32" spans="1:8" x14ac:dyDescent="0.3">
      <c r="A32" s="3">
        <v>201705</v>
      </c>
      <c r="B32" s="9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f t="shared" si="0"/>
        <v>0</v>
      </c>
    </row>
    <row r="33" spans="1:8" x14ac:dyDescent="0.3">
      <c r="A33" s="3">
        <v>201706</v>
      </c>
      <c r="B33" s="9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f t="shared" si="0"/>
        <v>0</v>
      </c>
    </row>
    <row r="34" spans="1:8" x14ac:dyDescent="0.3">
      <c r="A34" s="3">
        <v>201707</v>
      </c>
      <c r="B34" s="9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f t="shared" si="0"/>
        <v>0</v>
      </c>
    </row>
    <row r="35" spans="1:8" x14ac:dyDescent="0.3">
      <c r="A35" s="3">
        <v>201708</v>
      </c>
      <c r="B35" s="9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f t="shared" si="0"/>
        <v>0</v>
      </c>
    </row>
    <row r="36" spans="1:8" x14ac:dyDescent="0.3">
      <c r="A36" s="3">
        <v>201709</v>
      </c>
      <c r="B36" s="9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f t="shared" si="0"/>
        <v>0</v>
      </c>
    </row>
    <row r="37" spans="1:8" x14ac:dyDescent="0.3">
      <c r="A37" s="3">
        <v>201710</v>
      </c>
      <c r="B37" s="9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f t="shared" si="0"/>
        <v>0</v>
      </c>
    </row>
    <row r="38" spans="1:8" x14ac:dyDescent="0.3">
      <c r="A38" s="3">
        <v>201711</v>
      </c>
      <c r="B38" s="9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f t="shared" si="0"/>
        <v>0</v>
      </c>
    </row>
    <row r="39" spans="1:8" x14ac:dyDescent="0.3">
      <c r="A39" s="3">
        <v>201712</v>
      </c>
      <c r="B39" s="9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f t="shared" si="0"/>
        <v>0</v>
      </c>
    </row>
    <row r="40" spans="1:8" x14ac:dyDescent="0.3">
      <c r="A40" s="3">
        <v>201801</v>
      </c>
      <c r="B40" s="9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f t="shared" si="0"/>
        <v>0</v>
      </c>
    </row>
    <row r="41" spans="1:8" x14ac:dyDescent="0.3">
      <c r="A41" s="3">
        <v>201802</v>
      </c>
      <c r="B41" s="9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f t="shared" si="0"/>
        <v>0</v>
      </c>
    </row>
    <row r="42" spans="1:8" x14ac:dyDescent="0.3">
      <c r="A42" s="3">
        <v>201803</v>
      </c>
      <c r="B42" s="9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f t="shared" si="0"/>
        <v>0</v>
      </c>
    </row>
    <row r="43" spans="1:8" x14ac:dyDescent="0.3">
      <c r="A43" s="3">
        <v>201804</v>
      </c>
      <c r="B43" s="9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f t="shared" si="0"/>
        <v>0</v>
      </c>
    </row>
    <row r="44" spans="1:8" x14ac:dyDescent="0.3">
      <c r="A44" s="3">
        <v>201805</v>
      </c>
      <c r="B44" s="9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f t="shared" si="0"/>
        <v>0</v>
      </c>
    </row>
    <row r="45" spans="1:8" x14ac:dyDescent="0.3">
      <c r="A45" s="3">
        <v>201806</v>
      </c>
      <c r="B45" s="9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f t="shared" si="0"/>
        <v>0</v>
      </c>
    </row>
    <row r="46" spans="1:8" x14ac:dyDescent="0.3">
      <c r="A46" s="3">
        <v>201807</v>
      </c>
      <c r="B46" s="9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f t="shared" si="0"/>
        <v>0</v>
      </c>
    </row>
    <row r="47" spans="1:8" x14ac:dyDescent="0.3">
      <c r="A47" s="3">
        <v>201808</v>
      </c>
      <c r="B47" s="9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f t="shared" si="0"/>
        <v>0</v>
      </c>
    </row>
    <row r="48" spans="1:8" x14ac:dyDescent="0.3">
      <c r="A48" s="3">
        <v>201809</v>
      </c>
      <c r="B48" s="9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f t="shared" si="0"/>
        <v>0</v>
      </c>
    </row>
    <row r="49" spans="1:8" x14ac:dyDescent="0.3">
      <c r="A49" s="3">
        <v>201810</v>
      </c>
      <c r="B49" s="9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f t="shared" si="0"/>
        <v>0</v>
      </c>
    </row>
    <row r="50" spans="1:8" x14ac:dyDescent="0.3">
      <c r="A50" s="3">
        <v>201811</v>
      </c>
      <c r="B50" s="9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f t="shared" si="0"/>
        <v>0</v>
      </c>
    </row>
    <row r="51" spans="1:8" x14ac:dyDescent="0.3">
      <c r="A51" s="3">
        <v>201812</v>
      </c>
      <c r="B51" s="9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f t="shared" si="0"/>
        <v>0</v>
      </c>
    </row>
    <row r="52" spans="1:8" x14ac:dyDescent="0.3">
      <c r="A52" s="3">
        <v>201901</v>
      </c>
      <c r="B52" s="9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f t="shared" si="0"/>
        <v>0</v>
      </c>
    </row>
    <row r="53" spans="1:8" x14ac:dyDescent="0.3">
      <c r="A53" s="3">
        <v>201902</v>
      </c>
      <c r="B53" s="9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f t="shared" si="0"/>
        <v>0</v>
      </c>
    </row>
    <row r="54" spans="1:8" x14ac:dyDescent="0.3">
      <c r="A54" s="3">
        <v>201903</v>
      </c>
      <c r="B54" s="9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f t="shared" si="0"/>
        <v>0</v>
      </c>
    </row>
    <row r="55" spans="1:8" x14ac:dyDescent="0.3">
      <c r="A55" s="3">
        <v>201904</v>
      </c>
      <c r="B55" s="9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f t="shared" si="0"/>
        <v>0</v>
      </c>
    </row>
    <row r="56" spans="1:8" x14ac:dyDescent="0.3">
      <c r="A56" s="3">
        <v>201905</v>
      </c>
      <c r="B56" s="9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f t="shared" si="0"/>
        <v>0</v>
      </c>
    </row>
    <row r="57" spans="1:8" x14ac:dyDescent="0.3">
      <c r="A57" s="3">
        <v>201906</v>
      </c>
      <c r="B57" s="9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f t="shared" si="0"/>
        <v>0</v>
      </c>
    </row>
    <row r="58" spans="1:8" x14ac:dyDescent="0.3">
      <c r="A58" s="3">
        <v>201907</v>
      </c>
      <c r="B58" s="9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f t="shared" si="0"/>
        <v>0</v>
      </c>
    </row>
    <row r="59" spans="1:8" x14ac:dyDescent="0.3">
      <c r="A59" s="3">
        <v>201908</v>
      </c>
      <c r="B59" s="9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f t="shared" si="0"/>
        <v>0</v>
      </c>
    </row>
    <row r="60" spans="1:8" x14ac:dyDescent="0.3">
      <c r="A60" s="3">
        <v>201909</v>
      </c>
      <c r="B60" s="9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f t="shared" si="0"/>
        <v>0</v>
      </c>
    </row>
    <row r="61" spans="1:8" x14ac:dyDescent="0.3">
      <c r="A61" s="3">
        <v>201910</v>
      </c>
      <c r="B61" s="9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f t="shared" si="0"/>
        <v>0</v>
      </c>
    </row>
    <row r="62" spans="1:8" x14ac:dyDescent="0.3">
      <c r="A62" s="3">
        <v>201911</v>
      </c>
      <c r="B62" s="9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f t="shared" si="0"/>
        <v>0</v>
      </c>
    </row>
    <row r="63" spans="1:8" x14ac:dyDescent="0.3">
      <c r="A63" s="3">
        <v>201912</v>
      </c>
      <c r="B63" s="9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f t="shared" si="0"/>
        <v>0</v>
      </c>
    </row>
    <row r="64" spans="1:8" x14ac:dyDescent="0.3">
      <c r="A64" s="3">
        <v>202001</v>
      </c>
      <c r="B64" s="9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f t="shared" si="0"/>
        <v>0</v>
      </c>
    </row>
    <row r="65" spans="1:8" x14ac:dyDescent="0.3">
      <c r="A65" s="3">
        <v>202002</v>
      </c>
      <c r="B65" s="9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f t="shared" si="0"/>
        <v>0</v>
      </c>
    </row>
    <row r="66" spans="1:8" x14ac:dyDescent="0.3">
      <c r="A66" s="3">
        <v>202003</v>
      </c>
      <c r="B66" s="9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f t="shared" si="0"/>
        <v>0</v>
      </c>
    </row>
    <row r="67" spans="1:8" x14ac:dyDescent="0.3">
      <c r="A67" s="3">
        <v>202004</v>
      </c>
      <c r="B67" s="9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f t="shared" si="0"/>
        <v>0</v>
      </c>
    </row>
    <row r="68" spans="1:8" x14ac:dyDescent="0.3">
      <c r="A68" s="3"/>
      <c r="B68" s="4"/>
      <c r="C68" s="5"/>
      <c r="D68" s="5"/>
      <c r="E68" s="5"/>
      <c r="F68" s="5"/>
      <c r="G68" s="5"/>
      <c r="H68" s="5"/>
    </row>
    <row r="69" spans="1:8" x14ac:dyDescent="0.3">
      <c r="A69" s="3"/>
      <c r="B69" s="4"/>
      <c r="C69" s="5"/>
      <c r="D69" s="5"/>
      <c r="E69" s="5"/>
      <c r="F69" s="5"/>
      <c r="G69" s="5"/>
      <c r="H69" s="5"/>
    </row>
    <row r="70" spans="1:8" s="1" customFormat="1" x14ac:dyDescent="0.3">
      <c r="A70" s="6" t="s">
        <v>1</v>
      </c>
      <c r="B70" s="6"/>
      <c r="C70" s="8">
        <f>SUM(C4:C67)</f>
        <v>6736805.0000000028</v>
      </c>
      <c r="D70" s="8">
        <f t="shared" ref="D70:H70" si="1">SUM(D4:D67)</f>
        <v>1005173.6000000002</v>
      </c>
      <c r="E70" s="8">
        <f t="shared" si="1"/>
        <v>1879515.3715475998</v>
      </c>
      <c r="F70" s="8">
        <f t="shared" si="1"/>
        <v>242479.68000000002</v>
      </c>
      <c r="G70" s="8">
        <f t="shared" si="1"/>
        <v>195668.53</v>
      </c>
      <c r="H70" s="8">
        <f t="shared" si="1"/>
        <v>10059642.181547603</v>
      </c>
    </row>
  </sheetData>
  <mergeCells count="1">
    <mergeCell ref="A1:H1"/>
  </mergeCells>
  <printOptions horizontalCentered="1"/>
  <pageMargins left="1" right="1" top="1.5" bottom="1" header="0.5" footer="0.5"/>
  <pageSetup scale="71" fitToHeight="4" orientation="portrait" r:id="rId1"/>
  <headerFooter>
    <oddHeader>&amp;R&amp;"Times New Roman,Bold"Case No. 2018-00295
Attachment to Response to KIUC-2 Question No. 5a
Page &amp;P of &amp;N
Bellar/Arbough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005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B532FC-012D-444B-B30D-8A71858C4F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1CAAAA-57AC-426E-A5B4-B99D0CBF38DA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54fcda00-7b58-44a7-b108-8bd10a8a08ba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429EF62-AEC6-4E19-92A5-BBECAD37B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Cane Run</vt:lpstr>
      <vt:lpstr>'Cane Run'!Print_Titles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Laster, Sandra</dc:creator>
  <cp:lastModifiedBy>Rhonda Anderson</cp:lastModifiedBy>
  <cp:lastPrinted>2018-12-19T14:58:21Z</cp:lastPrinted>
  <dcterms:created xsi:type="dcterms:W3CDTF">2018-11-19T12:36:07Z</dcterms:created>
  <dcterms:modified xsi:type="dcterms:W3CDTF">2018-12-19T17:01:27Z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