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4160" windowHeight="4170"/>
  </bookViews>
  <sheets>
    <sheet name="KU" sheetId="1" r:id="rId1"/>
    <sheet name="LGE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2" l="1"/>
  <c r="B24" i="1" l="1"/>
</calcChain>
</file>

<file path=xl/sharedStrings.xml><?xml version="1.0" encoding="utf-8"?>
<sst xmlns="http://schemas.openxmlformats.org/spreadsheetml/2006/main" count="37" uniqueCount="22">
  <si>
    <t>Residential</t>
  </si>
  <si>
    <t>General Service</t>
  </si>
  <si>
    <t>RTS</t>
  </si>
  <si>
    <t>Unmetered Lighting</t>
  </si>
  <si>
    <t>Rate Class</t>
  </si>
  <si>
    <t>Weighted LOLP</t>
  </si>
  <si>
    <t>Total</t>
  </si>
  <si>
    <t>LOLP Fixed Production Cost Allocation Factor</t>
  </si>
  <si>
    <t>All Electric Schools</t>
  </si>
  <si>
    <t>TOD Secondary</t>
  </si>
  <si>
    <t>TOD Primary</t>
  </si>
  <si>
    <t>PS Secondary</t>
  </si>
  <si>
    <t>PS Primary</t>
  </si>
  <si>
    <t>Traffic Energy Service</t>
  </si>
  <si>
    <t>Lighting Energy Service</t>
  </si>
  <si>
    <t>FLS</t>
  </si>
  <si>
    <t>Kentucky Utilities Company</t>
  </si>
  <si>
    <t>For the 12 Months Ended April 30, 2020</t>
  </si>
  <si>
    <t>Louisville Gas &amp; Electric Company</t>
  </si>
  <si>
    <t>Outdoor Sports Lighting</t>
  </si>
  <si>
    <t>Outdoor Sports Lighthing</t>
  </si>
  <si>
    <t>Special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</si>
</sst>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1" xfId="0" applyFont="1" applyBorder="1"/>
    <xf numFmtId="43" fontId="0" fillId="0" borderId="2" xfId="0" applyNumberFormat="1" applyBorder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7</xdr:row>
      <xdr:rowOff>24851</xdr:rowOff>
    </xdr:from>
    <xdr:to>
      <xdr:col>2</xdr:col>
      <xdr:colOff>2195</xdr:colOff>
      <xdr:row>8</xdr:row>
      <xdr:rowOff>85725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1" y="1367876"/>
          <a:ext cx="1049944" cy="479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7</xdr:row>
      <xdr:rowOff>24851</xdr:rowOff>
    </xdr:from>
    <xdr:to>
      <xdr:col>2</xdr:col>
      <xdr:colOff>2195</xdr:colOff>
      <xdr:row>8</xdr:row>
      <xdr:rowOff>85725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1" y="1367876"/>
          <a:ext cx="1049944" cy="479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BreakPreview" zoomScaleNormal="100" zoomScaleSheetLayoutView="100" workbookViewId="0"/>
  </sheetViews>
  <sheetFormatPr defaultRowHeight="15" x14ac:dyDescent="0.25"/>
  <cols>
    <col min="1" max="1" width="53" customWidth="1"/>
    <col min="2" max="2" width="15.85546875" customWidth="1"/>
  </cols>
  <sheetData>
    <row r="1" spans="1:2" x14ac:dyDescent="0.25">
      <c r="A1" s="1" t="s">
        <v>16</v>
      </c>
    </row>
    <row r="2" spans="1:2" x14ac:dyDescent="0.25">
      <c r="A2" t="s">
        <v>7</v>
      </c>
    </row>
    <row r="3" spans="1:2" x14ac:dyDescent="0.25">
      <c r="A3" t="s">
        <v>17</v>
      </c>
    </row>
    <row r="7" spans="1:2" ht="15.75" thickBot="1" x14ac:dyDescent="0.3">
      <c r="A7" s="3" t="s">
        <v>4</v>
      </c>
      <c r="B7" s="3" t="s">
        <v>5</v>
      </c>
    </row>
    <row r="8" spans="1:2" ht="33" customHeight="1" x14ac:dyDescent="0.25"/>
    <row r="10" spans="1:2" x14ac:dyDescent="0.25">
      <c r="A10" s="5" t="s">
        <v>0</v>
      </c>
      <c r="B10" s="2">
        <v>95986.63088400125</v>
      </c>
    </row>
    <row r="11" spans="1:2" x14ac:dyDescent="0.25">
      <c r="A11" s="5" t="s">
        <v>1</v>
      </c>
      <c r="B11" s="2">
        <v>21772.367173492679</v>
      </c>
    </row>
    <row r="12" spans="1:2" x14ac:dyDescent="0.25">
      <c r="A12" s="5" t="s">
        <v>8</v>
      </c>
      <c r="B12" s="2">
        <v>1471.6375150738759</v>
      </c>
    </row>
    <row r="13" spans="1:2" x14ac:dyDescent="0.25">
      <c r="A13" s="5" t="s">
        <v>9</v>
      </c>
      <c r="B13" s="2">
        <v>22490.880823227813</v>
      </c>
    </row>
    <row r="14" spans="1:2" x14ac:dyDescent="0.25">
      <c r="A14" s="5" t="s">
        <v>10</v>
      </c>
      <c r="B14" s="2">
        <v>43929.94435424883</v>
      </c>
    </row>
    <row r="15" spans="1:2" x14ac:dyDescent="0.25">
      <c r="A15" s="5" t="s">
        <v>11</v>
      </c>
      <c r="B15" s="2">
        <v>24107.986430618217</v>
      </c>
    </row>
    <row r="16" spans="1:2" x14ac:dyDescent="0.25">
      <c r="A16" s="5" t="s">
        <v>12</v>
      </c>
      <c r="B16" s="2">
        <v>1665.0934432184274</v>
      </c>
    </row>
    <row r="17" spans="1:2" x14ac:dyDescent="0.25">
      <c r="A17" s="5" t="s">
        <v>2</v>
      </c>
      <c r="B17" s="2">
        <v>14385.956994170207</v>
      </c>
    </row>
    <row r="18" spans="1:2" x14ac:dyDescent="0.25">
      <c r="A18" s="5" t="s">
        <v>15</v>
      </c>
      <c r="B18" s="2">
        <v>6067.1125499728178</v>
      </c>
    </row>
    <row r="19" spans="1:2" x14ac:dyDescent="0.25">
      <c r="A19" s="5" t="s">
        <v>3</v>
      </c>
      <c r="B19" s="2">
        <v>88.201016067524634</v>
      </c>
    </row>
    <row r="20" spans="1:2" x14ac:dyDescent="0.25">
      <c r="A20" s="5" t="s">
        <v>13</v>
      </c>
      <c r="B20" s="2">
        <v>12.089282154193764</v>
      </c>
    </row>
    <row r="21" spans="1:2" x14ac:dyDescent="0.25">
      <c r="A21" s="5" t="s">
        <v>14</v>
      </c>
      <c r="B21" s="2">
        <v>1.0059820465545273</v>
      </c>
    </row>
    <row r="22" spans="1:2" x14ac:dyDescent="0.25">
      <c r="A22" s="5" t="s">
        <v>19</v>
      </c>
      <c r="B22" s="2">
        <v>2.0381371925831617</v>
      </c>
    </row>
    <row r="24" spans="1:2" ht="15.75" thickBot="1" x14ac:dyDescent="0.3">
      <c r="A24" t="s">
        <v>6</v>
      </c>
      <c r="B24" s="4">
        <f>SUM(B10:B23)</f>
        <v>231980.94458548495</v>
      </c>
    </row>
  </sheetData>
  <pageMargins left="0.7" right="0.7" top="0.75" bottom="0.75" header="0.3" footer="0.3"/>
  <pageSetup orientation="portrait" r:id="rId1"/>
  <headerFooter>
    <oddHeader>&amp;R&amp;"-,Bold"Exhibit WSS-19
Page 1 of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view="pageBreakPreview" zoomScaleNormal="100" zoomScaleSheetLayoutView="100" workbookViewId="0"/>
  </sheetViews>
  <sheetFormatPr defaultRowHeight="15" x14ac:dyDescent="0.25"/>
  <cols>
    <col min="1" max="1" width="53" customWidth="1"/>
    <col min="2" max="2" width="15.85546875" customWidth="1"/>
  </cols>
  <sheetData>
    <row r="1" spans="1:2" x14ac:dyDescent="0.25">
      <c r="A1" s="1" t="s">
        <v>18</v>
      </c>
    </row>
    <row r="2" spans="1:2" x14ac:dyDescent="0.25">
      <c r="A2" t="s">
        <v>7</v>
      </c>
    </row>
    <row r="3" spans="1:2" x14ac:dyDescent="0.25">
      <c r="A3" t="s">
        <v>17</v>
      </c>
    </row>
    <row r="7" spans="1:2" ht="15.75" thickBot="1" x14ac:dyDescent="0.3">
      <c r="A7" s="3" t="s">
        <v>4</v>
      </c>
      <c r="B7" s="3" t="s">
        <v>5</v>
      </c>
    </row>
    <row r="8" spans="1:2" ht="33" customHeight="1" x14ac:dyDescent="0.25"/>
    <row r="10" spans="1:2" x14ac:dyDescent="0.25">
      <c r="A10" s="5" t="s">
        <v>0</v>
      </c>
      <c r="B10" s="2">
        <v>84319.965515933363</v>
      </c>
    </row>
    <row r="11" spans="1:2" x14ac:dyDescent="0.25">
      <c r="A11" s="5" t="s">
        <v>1</v>
      </c>
      <c r="B11" s="2">
        <v>20422.721036831601</v>
      </c>
    </row>
    <row r="12" spans="1:2" x14ac:dyDescent="0.25">
      <c r="A12" s="5" t="s">
        <v>9</v>
      </c>
      <c r="B12" s="2">
        <v>14736.096772428158</v>
      </c>
    </row>
    <row r="13" spans="1:2" x14ac:dyDescent="0.25">
      <c r="A13" s="5" t="s">
        <v>10</v>
      </c>
      <c r="B13" s="2">
        <v>21619.665329364114</v>
      </c>
    </row>
    <row r="14" spans="1:2" x14ac:dyDescent="0.25">
      <c r="A14" s="5" t="s">
        <v>11</v>
      </c>
      <c r="B14" s="2">
        <v>22550.627320581058</v>
      </c>
    </row>
    <row r="15" spans="1:2" x14ac:dyDescent="0.25">
      <c r="A15" s="5" t="s">
        <v>12</v>
      </c>
      <c r="B15" s="2">
        <v>1245.2522801236803</v>
      </c>
    </row>
    <row r="16" spans="1:2" x14ac:dyDescent="0.25">
      <c r="A16" s="5" t="s">
        <v>2</v>
      </c>
      <c r="B16" s="2">
        <v>9257.4595784075555</v>
      </c>
    </row>
    <row r="17" spans="1:2" x14ac:dyDescent="0.25">
      <c r="A17" s="5" t="s">
        <v>21</v>
      </c>
      <c r="B17" s="2">
        <v>504.70403722797141</v>
      </c>
    </row>
    <row r="18" spans="1:2" x14ac:dyDescent="0.25">
      <c r="A18" s="5" t="s">
        <v>3</v>
      </c>
      <c r="B18" s="2">
        <v>71.998654492963652</v>
      </c>
    </row>
    <row r="19" spans="1:2" x14ac:dyDescent="0.25">
      <c r="A19" s="5" t="s">
        <v>13</v>
      </c>
      <c r="B19" s="2">
        <v>26.519334709812608</v>
      </c>
    </row>
    <row r="20" spans="1:2" x14ac:dyDescent="0.25">
      <c r="A20" s="5" t="s">
        <v>14</v>
      </c>
      <c r="B20" s="2">
        <v>2.8820690584683497</v>
      </c>
    </row>
    <row r="21" spans="1:2" x14ac:dyDescent="0.25">
      <c r="A21" s="5" t="s">
        <v>20</v>
      </c>
      <c r="B21" s="2">
        <v>0.11271214044659604</v>
      </c>
    </row>
    <row r="23" spans="1:2" ht="15.75" thickBot="1" x14ac:dyDescent="0.3">
      <c r="A23" t="s">
        <v>6</v>
      </c>
      <c r="B23" s="4">
        <f>SUM(B10:B22)</f>
        <v>174758.00464129917</v>
      </c>
    </row>
  </sheetData>
  <pageMargins left="0.7" right="0.7" top="0.75" bottom="0.75" header="0.3" footer="0.3"/>
  <pageSetup orientation="portrait" r:id="rId1"/>
  <headerFooter>
    <oddHeader>&amp;R&amp;"-,Bold"Exhibit WSS-19
Page 2 of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</vt:lpstr>
      <vt:lpstr>LGE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2018-09-27T20:21:35Z</dcterms:created>
  <dcterms:modified xsi:type="dcterms:W3CDTF">2018-09-27T20:21:40Z</dcterms:modified>
</cp:coreProperties>
</file>