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3635"/>
  </bookViews>
  <sheets>
    <sheet name="AG 1-15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0" i="1" l="1"/>
  <c r="I210" i="1"/>
  <c r="H210" i="1"/>
  <c r="G210" i="1"/>
  <c r="F210" i="1"/>
  <c r="E210" i="1"/>
  <c r="D210" i="1"/>
  <c r="C210" i="1"/>
  <c r="B210" i="1"/>
  <c r="K200" i="1" l="1"/>
  <c r="K209" i="1" l="1"/>
  <c r="K208" i="1"/>
  <c r="K207" i="1"/>
  <c r="K206" i="1"/>
  <c r="K205" i="1"/>
  <c r="K204" i="1"/>
  <c r="K203" i="1"/>
  <c r="K202" i="1"/>
  <c r="K201" i="1"/>
  <c r="K199" i="1"/>
  <c r="K198" i="1"/>
  <c r="K197" i="1"/>
  <c r="K196" i="1"/>
  <c r="K195" i="1"/>
  <c r="K194" i="1"/>
  <c r="K193" i="1"/>
  <c r="K192" i="1"/>
  <c r="K191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210" i="1" l="1"/>
  <c r="M79" i="1"/>
  <c r="L79" i="1"/>
  <c r="K79" i="1"/>
  <c r="J79" i="1"/>
  <c r="I79" i="1"/>
  <c r="H79" i="1"/>
  <c r="G79" i="1"/>
  <c r="F79" i="1"/>
  <c r="E79" i="1"/>
  <c r="D79" i="1"/>
  <c r="C79" i="1"/>
  <c r="B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79" i="1" l="1"/>
</calcChain>
</file>

<file path=xl/sharedStrings.xml><?xml version="1.0" encoding="utf-8"?>
<sst xmlns="http://schemas.openxmlformats.org/spreadsheetml/2006/main" count="83" uniqueCount="28">
  <si>
    <t>Louisville Gas and Electric Company</t>
  </si>
  <si>
    <t>Case No. 2018-00295</t>
  </si>
  <si>
    <t>Zip Code</t>
  </si>
  <si>
    <t>Customer Accounts by Rate Schedule for Louisville Electric Service Area</t>
  </si>
  <si>
    <t>Total</t>
  </si>
  <si>
    <t>Customer Accounts by Rate Schedule for Louisville Gas Service Area</t>
  </si>
  <si>
    <t xml:space="preserve">Note: The information being provided contains duplicate customers. </t>
  </si>
  <si>
    <t>General Service</t>
  </si>
  <si>
    <t>Power Service</t>
  </si>
  <si>
    <t>Traffic Energy Service</t>
  </si>
  <si>
    <t>Time-of-Day Primary</t>
  </si>
  <si>
    <t>Time-of-Day Secondary</t>
  </si>
  <si>
    <t>Volunteer Fire Dept</t>
  </si>
  <si>
    <t>Electrical Vehicle Charging</t>
  </si>
  <si>
    <t>Residential Time-of-Day Energy</t>
  </si>
  <si>
    <t>Residential Time-of-Day Demand</t>
  </si>
  <si>
    <t>Retail Transmission</t>
  </si>
  <si>
    <t>Residential Service</t>
  </si>
  <si>
    <t>Retail Transmission Service</t>
  </si>
  <si>
    <t>Traffic Energy</t>
  </si>
  <si>
    <t>As-Available Gas Service</t>
  </si>
  <si>
    <t>Firm Commercial Gas</t>
  </si>
  <si>
    <t>Distributed Generation Gas Service</t>
  </si>
  <si>
    <t>Firm Transportation</t>
  </si>
  <si>
    <t>Firm Industrial Gas</t>
  </si>
  <si>
    <t>Residential Gas Service</t>
  </si>
  <si>
    <t>Substitue Gas Sales Service</t>
  </si>
  <si>
    <t>Special 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</si>
</sst>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#,##0;\-#,##0;\-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0" borderId="6" xfId="1" applyNumberFormat="1" applyFont="1" applyFill="1" applyBorder="1" applyAlignment="1">
      <alignment horizontal="center" vertical="center"/>
    </xf>
    <xf numFmtId="164" fontId="3" fillId="0" borderId="9" xfId="1" applyNumberFormat="1" applyFont="1" applyFill="1" applyBorder="1" applyAlignment="1">
      <alignment horizontal="center" vertical="center" wrapText="1"/>
    </xf>
    <xf numFmtId="0" fontId="3" fillId="0" borderId="3" xfId="1" applyNumberFormat="1" applyFont="1" applyFill="1" applyBorder="1" applyAlignment="1">
      <alignment horizontal="center" vertical="center"/>
    </xf>
    <xf numFmtId="0" fontId="3" fillId="0" borderId="9" xfId="1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165" fontId="3" fillId="0" borderId="7" xfId="1" applyNumberFormat="1" applyFont="1" applyFill="1" applyBorder="1" applyAlignment="1">
      <alignment horizontal="center" vertical="center"/>
    </xf>
    <xf numFmtId="165" fontId="3" fillId="0" borderId="8" xfId="1" applyNumberFormat="1" applyFont="1" applyFill="1" applyBorder="1" applyAlignment="1">
      <alignment horizontal="center" vertical="center"/>
    </xf>
    <xf numFmtId="165" fontId="3" fillId="0" borderId="10" xfId="1" applyNumberFormat="1" applyFont="1" applyFill="1" applyBorder="1" applyAlignment="1">
      <alignment horizontal="center" vertical="center"/>
    </xf>
    <xf numFmtId="165" fontId="3" fillId="0" borderId="11" xfId="1" applyNumberFormat="1" applyFont="1" applyFill="1" applyBorder="1" applyAlignment="1">
      <alignment horizontal="center" vertical="center"/>
    </xf>
    <xf numFmtId="165" fontId="3" fillId="0" borderId="4" xfId="1" applyNumberFormat="1" applyFont="1" applyFill="1" applyBorder="1" applyAlignment="1">
      <alignment horizontal="center" vertical="center"/>
    </xf>
    <xf numFmtId="165" fontId="3" fillId="0" borderId="5" xfId="1" applyNumberFormat="1" applyFont="1" applyFill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11"/>
  <sheetViews>
    <sheetView showGridLines="0" tabSelected="1" zoomScale="90" zoomScaleNormal="90" workbookViewId="0">
      <selection activeCell="M174" sqref="M174"/>
    </sheetView>
  </sheetViews>
  <sheetFormatPr defaultRowHeight="15.75" x14ac:dyDescent="0.25"/>
  <cols>
    <col min="1" max="1" width="14.5703125" style="2" bestFit="1" customWidth="1"/>
    <col min="2" max="14" width="14.5703125" style="2" customWidth="1"/>
    <col min="15" max="16" width="8.7109375" style="2" bestFit="1" customWidth="1"/>
    <col min="40" max="64" width="8.7109375" style="2" bestFit="1" customWidth="1"/>
    <col min="65" max="65" width="15.140625" style="2" bestFit="1" customWidth="1"/>
    <col min="66" max="16384" width="9.140625" style="2"/>
  </cols>
  <sheetData>
    <row r="1" spans="1:65" x14ac:dyDescent="0.25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  <c r="O1" s="1"/>
      <c r="P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x14ac:dyDescent="0.25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  <c r="O2" s="1"/>
      <c r="P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</row>
    <row r="3" spans="1:65" x14ac:dyDescent="0.25">
      <c r="A3" s="22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  <c r="O3" s="1"/>
      <c r="P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65" x14ac:dyDescent="0.25">
      <c r="A4" s="22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  <c r="O4" s="1"/>
      <c r="P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</row>
    <row r="5" spans="1:65" x14ac:dyDescent="0.25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1"/>
      <c r="P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</row>
    <row r="6" spans="1:65" ht="47.25" x14ac:dyDescent="0.25">
      <c r="A6" s="7" t="s">
        <v>2</v>
      </c>
      <c r="B6" s="8" t="s">
        <v>7</v>
      </c>
      <c r="C6" s="8" t="s">
        <v>8</v>
      </c>
      <c r="D6" s="8" t="s">
        <v>17</v>
      </c>
      <c r="E6" s="8" t="s">
        <v>16</v>
      </c>
      <c r="F6" s="8" t="s">
        <v>27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9" t="s">
        <v>4</v>
      </c>
    </row>
    <row r="7" spans="1:65" x14ac:dyDescent="0.25">
      <c r="A7" s="3">
        <v>40006</v>
      </c>
      <c r="B7" s="10">
        <v>1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1">
        <f t="shared" ref="N7:N25" si="0">SUM(B7:M7)</f>
        <v>1</v>
      </c>
    </row>
    <row r="8" spans="1:65" x14ac:dyDescent="0.25">
      <c r="A8" s="3">
        <v>40010</v>
      </c>
      <c r="B8" s="10">
        <v>115</v>
      </c>
      <c r="C8" s="10">
        <v>2</v>
      </c>
      <c r="D8" s="10">
        <v>212</v>
      </c>
      <c r="E8" s="10">
        <v>0</v>
      </c>
      <c r="F8" s="10">
        <v>0</v>
      </c>
      <c r="G8" s="10">
        <v>2</v>
      </c>
      <c r="H8" s="10">
        <v>0</v>
      </c>
      <c r="I8" s="10">
        <v>7</v>
      </c>
      <c r="J8" s="10">
        <v>0</v>
      </c>
      <c r="K8" s="10">
        <v>0</v>
      </c>
      <c r="L8" s="10">
        <v>0</v>
      </c>
      <c r="M8" s="10">
        <v>0</v>
      </c>
      <c r="N8" s="11">
        <f t="shared" si="0"/>
        <v>338</v>
      </c>
    </row>
    <row r="9" spans="1:65" x14ac:dyDescent="0.25">
      <c r="A9" s="3">
        <v>40014</v>
      </c>
      <c r="B9" s="10">
        <v>946</v>
      </c>
      <c r="C9" s="10">
        <v>27</v>
      </c>
      <c r="D9" s="10">
        <v>7351</v>
      </c>
      <c r="E9" s="10">
        <v>0</v>
      </c>
      <c r="F9" s="10">
        <v>0</v>
      </c>
      <c r="G9" s="10">
        <v>3</v>
      </c>
      <c r="H9" s="10">
        <v>2</v>
      </c>
      <c r="I9" s="10">
        <v>0</v>
      </c>
      <c r="J9" s="10">
        <v>0</v>
      </c>
      <c r="K9" s="10">
        <v>0</v>
      </c>
      <c r="L9" s="10">
        <v>3</v>
      </c>
      <c r="M9" s="10">
        <v>1</v>
      </c>
      <c r="N9" s="11">
        <f t="shared" si="0"/>
        <v>8333</v>
      </c>
    </row>
    <row r="10" spans="1:65" x14ac:dyDescent="0.25">
      <c r="A10" s="3">
        <v>40018</v>
      </c>
      <c r="B10" s="10">
        <v>2</v>
      </c>
      <c r="C10" s="10">
        <v>0</v>
      </c>
      <c r="D10" s="10">
        <v>2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1">
        <f t="shared" si="0"/>
        <v>4</v>
      </c>
    </row>
    <row r="11" spans="1:65" x14ac:dyDescent="0.25">
      <c r="A11" s="3">
        <v>40022</v>
      </c>
      <c r="B11" s="10">
        <v>1</v>
      </c>
      <c r="C11" s="10">
        <v>0</v>
      </c>
      <c r="D11" s="10">
        <v>1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1">
        <f t="shared" si="0"/>
        <v>2</v>
      </c>
    </row>
    <row r="12" spans="1:65" x14ac:dyDescent="0.25">
      <c r="A12" s="3">
        <v>40023</v>
      </c>
      <c r="B12" s="10">
        <v>145</v>
      </c>
      <c r="C12" s="10">
        <v>1</v>
      </c>
      <c r="D12" s="10">
        <v>1126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1</v>
      </c>
      <c r="M12" s="10">
        <v>1</v>
      </c>
      <c r="N12" s="11">
        <f t="shared" si="0"/>
        <v>1274</v>
      </c>
    </row>
    <row r="13" spans="1:65" x14ac:dyDescent="0.25">
      <c r="A13" s="3">
        <v>40025</v>
      </c>
      <c r="B13" s="10">
        <v>9</v>
      </c>
      <c r="C13" s="10">
        <v>0</v>
      </c>
      <c r="D13" s="10">
        <v>60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1">
        <f t="shared" si="0"/>
        <v>69</v>
      </c>
    </row>
    <row r="14" spans="1:65" x14ac:dyDescent="0.25">
      <c r="A14" s="3">
        <v>40026</v>
      </c>
      <c r="B14" s="10">
        <v>244</v>
      </c>
      <c r="C14" s="10">
        <v>3</v>
      </c>
      <c r="D14" s="10">
        <v>2207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1</v>
      </c>
      <c r="M14" s="10">
        <v>0</v>
      </c>
      <c r="N14" s="11">
        <f t="shared" si="0"/>
        <v>2455</v>
      </c>
    </row>
    <row r="15" spans="1:65" x14ac:dyDescent="0.25">
      <c r="A15" s="3">
        <v>40027</v>
      </c>
      <c r="B15" s="10">
        <v>20</v>
      </c>
      <c r="C15" s="10">
        <v>1</v>
      </c>
      <c r="D15" s="10">
        <v>49</v>
      </c>
      <c r="E15" s="10">
        <v>0</v>
      </c>
      <c r="F15" s="10">
        <v>0</v>
      </c>
      <c r="G15" s="10">
        <v>0</v>
      </c>
      <c r="H15" s="10">
        <v>1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1">
        <f t="shared" si="0"/>
        <v>71</v>
      </c>
    </row>
    <row r="16" spans="1:65" x14ac:dyDescent="0.25">
      <c r="A16" s="3">
        <v>40031</v>
      </c>
      <c r="B16" s="10">
        <v>300</v>
      </c>
      <c r="C16" s="10">
        <v>8</v>
      </c>
      <c r="D16" s="10">
        <v>2770</v>
      </c>
      <c r="E16" s="10">
        <v>1</v>
      </c>
      <c r="F16" s="10">
        <v>0</v>
      </c>
      <c r="G16" s="10">
        <v>1</v>
      </c>
      <c r="H16" s="10">
        <v>0</v>
      </c>
      <c r="I16" s="10">
        <v>0</v>
      </c>
      <c r="J16" s="10">
        <v>0</v>
      </c>
      <c r="K16" s="10">
        <v>0</v>
      </c>
      <c r="L16" s="10">
        <v>1</v>
      </c>
      <c r="M16" s="10">
        <v>0</v>
      </c>
      <c r="N16" s="11">
        <f t="shared" si="0"/>
        <v>3081</v>
      </c>
    </row>
    <row r="17" spans="1:14" x14ac:dyDescent="0.25">
      <c r="A17" s="3">
        <v>40041</v>
      </c>
      <c r="B17" s="10">
        <v>15</v>
      </c>
      <c r="C17" s="10">
        <v>2</v>
      </c>
      <c r="D17" s="10">
        <v>144</v>
      </c>
      <c r="E17" s="10">
        <v>0</v>
      </c>
      <c r="F17" s="10">
        <v>0</v>
      </c>
      <c r="G17" s="10">
        <v>0</v>
      </c>
      <c r="H17" s="10">
        <v>0</v>
      </c>
      <c r="I17" s="10">
        <v>2</v>
      </c>
      <c r="J17" s="10">
        <v>0</v>
      </c>
      <c r="K17" s="10">
        <v>0</v>
      </c>
      <c r="L17" s="10">
        <v>0</v>
      </c>
      <c r="M17" s="10">
        <v>0</v>
      </c>
      <c r="N17" s="11">
        <f t="shared" si="0"/>
        <v>163</v>
      </c>
    </row>
    <row r="18" spans="1:14" x14ac:dyDescent="0.25">
      <c r="A18" s="3">
        <v>40047</v>
      </c>
      <c r="B18" s="10">
        <v>298</v>
      </c>
      <c r="C18" s="10">
        <v>15</v>
      </c>
      <c r="D18" s="10">
        <v>1238</v>
      </c>
      <c r="E18" s="10">
        <v>0</v>
      </c>
      <c r="F18" s="10">
        <v>0</v>
      </c>
      <c r="G18" s="10">
        <v>6</v>
      </c>
      <c r="H18" s="10">
        <v>1</v>
      </c>
      <c r="I18" s="10">
        <v>1</v>
      </c>
      <c r="J18" s="10">
        <v>0</v>
      </c>
      <c r="K18" s="10">
        <v>0</v>
      </c>
      <c r="L18" s="10">
        <v>0</v>
      </c>
      <c r="M18" s="10">
        <v>0</v>
      </c>
      <c r="N18" s="11">
        <f t="shared" si="0"/>
        <v>1559</v>
      </c>
    </row>
    <row r="19" spans="1:14" x14ac:dyDescent="0.25">
      <c r="A19" s="3">
        <v>40055</v>
      </c>
      <c r="B19" s="10">
        <v>21</v>
      </c>
      <c r="C19" s="10">
        <v>0</v>
      </c>
      <c r="D19" s="10">
        <v>165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>
        <f t="shared" si="0"/>
        <v>186</v>
      </c>
    </row>
    <row r="20" spans="1:14" x14ac:dyDescent="0.25">
      <c r="A20" s="3">
        <v>40056</v>
      </c>
      <c r="B20" s="10">
        <v>95</v>
      </c>
      <c r="C20" s="10">
        <v>2</v>
      </c>
      <c r="D20" s="10">
        <v>1309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1">
        <f t="shared" si="0"/>
        <v>1406</v>
      </c>
    </row>
    <row r="21" spans="1:14" x14ac:dyDescent="0.25">
      <c r="A21" s="3">
        <v>40057</v>
      </c>
      <c r="B21" s="10">
        <v>0</v>
      </c>
      <c r="C21" s="10">
        <v>0</v>
      </c>
      <c r="D21" s="10">
        <v>1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1">
        <f t="shared" si="0"/>
        <v>1</v>
      </c>
    </row>
    <row r="22" spans="1:14" x14ac:dyDescent="0.25">
      <c r="A22" s="3">
        <v>40059</v>
      </c>
      <c r="B22" s="10">
        <v>830</v>
      </c>
      <c r="C22" s="10">
        <v>27</v>
      </c>
      <c r="D22" s="10">
        <v>8270</v>
      </c>
      <c r="E22" s="10">
        <v>0</v>
      </c>
      <c r="F22" s="10">
        <v>0</v>
      </c>
      <c r="G22" s="10">
        <v>11</v>
      </c>
      <c r="H22" s="10">
        <v>1</v>
      </c>
      <c r="I22" s="10">
        <v>3</v>
      </c>
      <c r="J22" s="10">
        <v>0</v>
      </c>
      <c r="K22" s="10">
        <v>0</v>
      </c>
      <c r="L22" s="10">
        <v>2</v>
      </c>
      <c r="M22" s="10">
        <v>0</v>
      </c>
      <c r="N22" s="11">
        <f t="shared" si="0"/>
        <v>9144</v>
      </c>
    </row>
    <row r="23" spans="1:14" x14ac:dyDescent="0.25">
      <c r="A23" s="3">
        <v>40067</v>
      </c>
      <c r="B23" s="10">
        <v>0</v>
      </c>
      <c r="C23" s="10">
        <v>0</v>
      </c>
      <c r="D23" s="10">
        <v>1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1">
        <f t="shared" si="0"/>
        <v>1</v>
      </c>
    </row>
    <row r="24" spans="1:14" x14ac:dyDescent="0.25">
      <c r="A24" s="3">
        <v>40077</v>
      </c>
      <c r="B24" s="10">
        <v>51</v>
      </c>
      <c r="C24" s="10">
        <v>0</v>
      </c>
      <c r="D24" s="10">
        <v>329</v>
      </c>
      <c r="E24" s="10">
        <v>0</v>
      </c>
      <c r="F24" s="10">
        <v>0</v>
      </c>
      <c r="G24" s="10">
        <v>0</v>
      </c>
      <c r="H24" s="10">
        <v>1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>
        <f t="shared" si="0"/>
        <v>381</v>
      </c>
    </row>
    <row r="25" spans="1:14" x14ac:dyDescent="0.25">
      <c r="A25" s="3">
        <v>40108</v>
      </c>
      <c r="B25" s="10">
        <v>246</v>
      </c>
      <c r="C25" s="10">
        <v>8</v>
      </c>
      <c r="D25" s="10">
        <v>1021</v>
      </c>
      <c r="E25" s="10">
        <v>1</v>
      </c>
      <c r="F25" s="10">
        <v>0</v>
      </c>
      <c r="G25" s="10">
        <v>2</v>
      </c>
      <c r="H25" s="10">
        <v>0</v>
      </c>
      <c r="I25" s="10">
        <v>0</v>
      </c>
      <c r="J25" s="10">
        <v>0</v>
      </c>
      <c r="K25" s="10">
        <v>0</v>
      </c>
      <c r="L25" s="10">
        <v>1</v>
      </c>
      <c r="M25" s="10">
        <v>0</v>
      </c>
      <c r="N25" s="11">
        <f t="shared" si="0"/>
        <v>1279</v>
      </c>
    </row>
    <row r="26" spans="1:14" x14ac:dyDescent="0.25">
      <c r="A26" s="3">
        <v>40109</v>
      </c>
      <c r="B26" s="10">
        <v>13</v>
      </c>
      <c r="C26" s="10">
        <v>0</v>
      </c>
      <c r="D26" s="10">
        <v>59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1">
        <f t="shared" ref="N26:N78" si="1">SUM(B26:M26)</f>
        <v>72</v>
      </c>
    </row>
    <row r="27" spans="1:14" x14ac:dyDescent="0.25">
      <c r="A27" s="3">
        <v>40118</v>
      </c>
      <c r="B27" s="10">
        <v>320</v>
      </c>
      <c r="C27" s="10">
        <v>17</v>
      </c>
      <c r="D27" s="10">
        <v>4091</v>
      </c>
      <c r="E27" s="10">
        <v>0</v>
      </c>
      <c r="F27" s="10">
        <v>0</v>
      </c>
      <c r="G27" s="10">
        <v>6</v>
      </c>
      <c r="H27" s="10">
        <v>0</v>
      </c>
      <c r="I27" s="10">
        <v>3</v>
      </c>
      <c r="J27" s="10">
        <v>0</v>
      </c>
      <c r="K27" s="10">
        <v>0</v>
      </c>
      <c r="L27" s="10">
        <v>0</v>
      </c>
      <c r="M27" s="10">
        <v>0</v>
      </c>
      <c r="N27" s="11">
        <f t="shared" si="1"/>
        <v>4437</v>
      </c>
    </row>
    <row r="28" spans="1:14" x14ac:dyDescent="0.25">
      <c r="A28" s="3">
        <v>40121</v>
      </c>
      <c r="B28" s="10">
        <v>0</v>
      </c>
      <c r="C28" s="10">
        <v>1</v>
      </c>
      <c r="D28" s="10">
        <v>0</v>
      </c>
      <c r="E28" s="10">
        <v>0</v>
      </c>
      <c r="F28" s="10">
        <v>0</v>
      </c>
      <c r="G28" s="10">
        <v>0</v>
      </c>
      <c r="H28" s="10">
        <v>1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1">
        <f t="shared" si="1"/>
        <v>2</v>
      </c>
    </row>
    <row r="29" spans="1:14" x14ac:dyDescent="0.25">
      <c r="A29" s="3">
        <v>40155</v>
      </c>
      <c r="B29" s="10">
        <v>85</v>
      </c>
      <c r="C29" s="10">
        <v>2</v>
      </c>
      <c r="D29" s="10">
        <v>427</v>
      </c>
      <c r="E29" s="10">
        <v>0</v>
      </c>
      <c r="F29" s="10">
        <v>0</v>
      </c>
      <c r="G29" s="10">
        <v>1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1">
        <f t="shared" si="1"/>
        <v>515</v>
      </c>
    </row>
    <row r="30" spans="1:14" x14ac:dyDescent="0.25">
      <c r="A30" s="3">
        <v>40165</v>
      </c>
      <c r="B30" s="10">
        <v>736</v>
      </c>
      <c r="C30" s="10">
        <v>61</v>
      </c>
      <c r="D30" s="10">
        <v>3838</v>
      </c>
      <c r="E30" s="10">
        <v>0</v>
      </c>
      <c r="F30" s="10">
        <v>0</v>
      </c>
      <c r="G30" s="10">
        <v>9</v>
      </c>
      <c r="H30" s="10">
        <v>3</v>
      </c>
      <c r="I30" s="10">
        <v>8</v>
      </c>
      <c r="J30" s="10">
        <v>0</v>
      </c>
      <c r="K30" s="10">
        <v>0</v>
      </c>
      <c r="L30" s="10">
        <v>0</v>
      </c>
      <c r="M30" s="10">
        <v>0</v>
      </c>
      <c r="N30" s="11">
        <f t="shared" si="1"/>
        <v>4655</v>
      </c>
    </row>
    <row r="31" spans="1:14" x14ac:dyDescent="0.25">
      <c r="A31" s="3">
        <v>40175</v>
      </c>
      <c r="B31" s="10">
        <v>12</v>
      </c>
      <c r="C31" s="10">
        <v>0</v>
      </c>
      <c r="D31" s="10">
        <v>10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1">
        <f t="shared" si="1"/>
        <v>22</v>
      </c>
    </row>
    <row r="32" spans="1:14" x14ac:dyDescent="0.25">
      <c r="A32" s="3">
        <v>40177</v>
      </c>
      <c r="B32" s="10">
        <v>123</v>
      </c>
      <c r="C32" s="10">
        <v>0</v>
      </c>
      <c r="D32" s="10">
        <v>541</v>
      </c>
      <c r="E32" s="10">
        <v>0</v>
      </c>
      <c r="F32" s="10">
        <v>0</v>
      </c>
      <c r="G32" s="10">
        <v>1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1">
        <f t="shared" si="1"/>
        <v>665</v>
      </c>
    </row>
    <row r="33" spans="1:14" x14ac:dyDescent="0.25">
      <c r="A33" s="3">
        <v>40202</v>
      </c>
      <c r="B33" s="10">
        <v>1306</v>
      </c>
      <c r="C33" s="10">
        <v>205</v>
      </c>
      <c r="D33" s="10">
        <v>2055</v>
      </c>
      <c r="E33" s="10">
        <v>0</v>
      </c>
      <c r="F33" s="10">
        <v>2</v>
      </c>
      <c r="G33" s="10">
        <v>54</v>
      </c>
      <c r="H33" s="10">
        <v>6</v>
      </c>
      <c r="I33" s="10">
        <v>83</v>
      </c>
      <c r="J33" s="10">
        <v>0</v>
      </c>
      <c r="K33" s="10">
        <v>2</v>
      </c>
      <c r="L33" s="10">
        <v>0</v>
      </c>
      <c r="M33" s="10">
        <v>0</v>
      </c>
      <c r="N33" s="11">
        <f t="shared" si="1"/>
        <v>3713</v>
      </c>
    </row>
    <row r="34" spans="1:14" x14ac:dyDescent="0.25">
      <c r="A34" s="3">
        <v>40203</v>
      </c>
      <c r="B34" s="10">
        <v>1436</v>
      </c>
      <c r="C34" s="10">
        <v>117</v>
      </c>
      <c r="D34" s="10">
        <v>6898</v>
      </c>
      <c r="E34" s="10">
        <v>0</v>
      </c>
      <c r="F34" s="10">
        <v>0</v>
      </c>
      <c r="G34" s="10">
        <v>86</v>
      </c>
      <c r="H34" s="10">
        <v>2</v>
      </c>
      <c r="I34" s="10">
        <v>6</v>
      </c>
      <c r="J34" s="10">
        <v>0</v>
      </c>
      <c r="K34" s="10">
        <v>0</v>
      </c>
      <c r="L34" s="10">
        <v>2</v>
      </c>
      <c r="M34" s="10">
        <v>0</v>
      </c>
      <c r="N34" s="11">
        <f t="shared" si="1"/>
        <v>8547</v>
      </c>
    </row>
    <row r="35" spans="1:14" x14ac:dyDescent="0.25">
      <c r="A35" s="3">
        <v>40204</v>
      </c>
      <c r="B35" s="10">
        <v>1148</v>
      </c>
      <c r="C35" s="10">
        <v>44</v>
      </c>
      <c r="D35" s="10">
        <v>8367</v>
      </c>
      <c r="E35" s="10">
        <v>0</v>
      </c>
      <c r="F35" s="10">
        <v>0</v>
      </c>
      <c r="G35" s="10">
        <v>48</v>
      </c>
      <c r="H35" s="10">
        <v>0</v>
      </c>
      <c r="I35" s="10">
        <v>4</v>
      </c>
      <c r="J35" s="10">
        <v>0</v>
      </c>
      <c r="K35" s="10">
        <v>1</v>
      </c>
      <c r="L35" s="10">
        <v>2</v>
      </c>
      <c r="M35" s="10">
        <v>0</v>
      </c>
      <c r="N35" s="11">
        <f t="shared" si="1"/>
        <v>9614</v>
      </c>
    </row>
    <row r="36" spans="1:14" x14ac:dyDescent="0.25">
      <c r="A36" s="3">
        <v>40205</v>
      </c>
      <c r="B36" s="10">
        <v>1059</v>
      </c>
      <c r="C36" s="10">
        <v>56</v>
      </c>
      <c r="D36" s="10">
        <v>10748</v>
      </c>
      <c r="E36" s="10">
        <v>0</v>
      </c>
      <c r="F36" s="10">
        <v>0</v>
      </c>
      <c r="G36" s="10">
        <v>27</v>
      </c>
      <c r="H36" s="10">
        <v>2</v>
      </c>
      <c r="I36" s="10">
        <v>7</v>
      </c>
      <c r="J36" s="10">
        <v>0</v>
      </c>
      <c r="K36" s="10">
        <v>0</v>
      </c>
      <c r="L36" s="10">
        <v>3</v>
      </c>
      <c r="M36" s="10">
        <v>0</v>
      </c>
      <c r="N36" s="11">
        <f t="shared" si="1"/>
        <v>11902</v>
      </c>
    </row>
    <row r="37" spans="1:14" x14ac:dyDescent="0.25">
      <c r="A37" s="3">
        <v>40206</v>
      </c>
      <c r="B37" s="10">
        <v>1544</v>
      </c>
      <c r="C37" s="10">
        <v>78</v>
      </c>
      <c r="D37" s="10">
        <v>10672</v>
      </c>
      <c r="E37" s="10">
        <v>1</v>
      </c>
      <c r="F37" s="10">
        <v>0</v>
      </c>
      <c r="G37" s="10">
        <v>42</v>
      </c>
      <c r="H37" s="10">
        <v>4</v>
      </c>
      <c r="I37" s="10">
        <v>6</v>
      </c>
      <c r="J37" s="10">
        <v>0</v>
      </c>
      <c r="K37" s="10">
        <v>2</v>
      </c>
      <c r="L37" s="10">
        <v>2</v>
      </c>
      <c r="M37" s="10">
        <v>0</v>
      </c>
      <c r="N37" s="11">
        <f t="shared" si="1"/>
        <v>12351</v>
      </c>
    </row>
    <row r="38" spans="1:14" x14ac:dyDescent="0.25">
      <c r="A38" s="3">
        <v>40207</v>
      </c>
      <c r="B38" s="10">
        <v>2270</v>
      </c>
      <c r="C38" s="10">
        <v>183</v>
      </c>
      <c r="D38" s="10">
        <v>14851</v>
      </c>
      <c r="E38" s="10">
        <v>0</v>
      </c>
      <c r="F38" s="10">
        <v>0</v>
      </c>
      <c r="G38" s="10">
        <v>43</v>
      </c>
      <c r="H38" s="10">
        <v>4</v>
      </c>
      <c r="I38" s="10">
        <v>12</v>
      </c>
      <c r="J38" s="10">
        <v>0</v>
      </c>
      <c r="K38" s="10">
        <v>1</v>
      </c>
      <c r="L38" s="10">
        <v>7</v>
      </c>
      <c r="M38" s="10">
        <v>0</v>
      </c>
      <c r="N38" s="11">
        <f t="shared" si="1"/>
        <v>17371</v>
      </c>
    </row>
    <row r="39" spans="1:14" x14ac:dyDescent="0.25">
      <c r="A39" s="3">
        <v>40208</v>
      </c>
      <c r="B39" s="10">
        <v>1011</v>
      </c>
      <c r="C39" s="10">
        <v>73</v>
      </c>
      <c r="D39" s="10">
        <v>6917</v>
      </c>
      <c r="E39" s="10">
        <v>0</v>
      </c>
      <c r="F39" s="10">
        <v>0</v>
      </c>
      <c r="G39" s="10">
        <v>40</v>
      </c>
      <c r="H39" s="10">
        <v>4</v>
      </c>
      <c r="I39" s="10">
        <v>8</v>
      </c>
      <c r="J39" s="10">
        <v>0</v>
      </c>
      <c r="K39" s="10">
        <v>0</v>
      </c>
      <c r="L39" s="10">
        <v>1</v>
      </c>
      <c r="M39" s="10">
        <v>0</v>
      </c>
      <c r="N39" s="11">
        <f t="shared" si="1"/>
        <v>8054</v>
      </c>
    </row>
    <row r="40" spans="1:14" x14ac:dyDescent="0.25">
      <c r="A40" s="3">
        <v>40209</v>
      </c>
      <c r="B40" s="10">
        <v>329</v>
      </c>
      <c r="C40" s="10">
        <v>45</v>
      </c>
      <c r="D40" s="10">
        <v>158</v>
      </c>
      <c r="E40" s="10">
        <v>0</v>
      </c>
      <c r="F40" s="10">
        <v>0</v>
      </c>
      <c r="G40" s="10">
        <v>8</v>
      </c>
      <c r="H40" s="10">
        <v>11</v>
      </c>
      <c r="I40" s="10">
        <v>3</v>
      </c>
      <c r="J40" s="10">
        <v>0</v>
      </c>
      <c r="K40" s="10">
        <v>0</v>
      </c>
      <c r="L40" s="10">
        <v>0</v>
      </c>
      <c r="M40" s="10">
        <v>0</v>
      </c>
      <c r="N40" s="11">
        <f t="shared" si="1"/>
        <v>554</v>
      </c>
    </row>
    <row r="41" spans="1:14" x14ac:dyDescent="0.25">
      <c r="A41" s="3">
        <v>40210</v>
      </c>
      <c r="B41" s="10">
        <v>489</v>
      </c>
      <c r="C41" s="10">
        <v>62</v>
      </c>
      <c r="D41" s="10">
        <v>5493</v>
      </c>
      <c r="E41" s="10">
        <v>0</v>
      </c>
      <c r="F41" s="10">
        <v>0</v>
      </c>
      <c r="G41" s="10">
        <v>30</v>
      </c>
      <c r="H41" s="10">
        <v>16</v>
      </c>
      <c r="I41" s="10">
        <v>9</v>
      </c>
      <c r="J41" s="10">
        <v>0</v>
      </c>
      <c r="K41" s="10">
        <v>0</v>
      </c>
      <c r="L41" s="10">
        <v>0</v>
      </c>
      <c r="M41" s="10">
        <v>0</v>
      </c>
      <c r="N41" s="11">
        <f t="shared" si="1"/>
        <v>6099</v>
      </c>
    </row>
    <row r="42" spans="1:14" x14ac:dyDescent="0.25">
      <c r="A42" s="3">
        <v>40211</v>
      </c>
      <c r="B42" s="10">
        <v>830</v>
      </c>
      <c r="C42" s="10">
        <v>61</v>
      </c>
      <c r="D42" s="10">
        <v>9266</v>
      </c>
      <c r="E42" s="10">
        <v>2</v>
      </c>
      <c r="F42" s="10">
        <v>0</v>
      </c>
      <c r="G42" s="10">
        <v>46</v>
      </c>
      <c r="H42" s="10">
        <v>6</v>
      </c>
      <c r="I42" s="10">
        <v>4</v>
      </c>
      <c r="J42" s="10">
        <v>0</v>
      </c>
      <c r="K42" s="10">
        <v>0</v>
      </c>
      <c r="L42" s="10">
        <v>0</v>
      </c>
      <c r="M42" s="10">
        <v>0</v>
      </c>
      <c r="N42" s="11">
        <f t="shared" si="1"/>
        <v>10215</v>
      </c>
    </row>
    <row r="43" spans="1:14" x14ac:dyDescent="0.25">
      <c r="A43" s="3">
        <v>40212</v>
      </c>
      <c r="B43" s="10">
        <v>490</v>
      </c>
      <c r="C43" s="10">
        <v>25</v>
      </c>
      <c r="D43" s="10">
        <v>7053</v>
      </c>
      <c r="E43" s="10">
        <v>0</v>
      </c>
      <c r="F43" s="10">
        <v>0</v>
      </c>
      <c r="G43" s="10">
        <v>26</v>
      </c>
      <c r="H43" s="10">
        <v>2</v>
      </c>
      <c r="I43" s="10">
        <v>1</v>
      </c>
      <c r="J43" s="10">
        <v>0</v>
      </c>
      <c r="K43" s="10">
        <v>0</v>
      </c>
      <c r="L43" s="10">
        <v>0</v>
      </c>
      <c r="M43" s="10">
        <v>0</v>
      </c>
      <c r="N43" s="11">
        <f t="shared" si="1"/>
        <v>7597</v>
      </c>
    </row>
    <row r="44" spans="1:14" x14ac:dyDescent="0.25">
      <c r="A44" s="3">
        <v>40213</v>
      </c>
      <c r="B44" s="10">
        <v>1335</v>
      </c>
      <c r="C44" s="10">
        <v>122</v>
      </c>
      <c r="D44" s="10">
        <v>7350</v>
      </c>
      <c r="E44" s="10">
        <v>0</v>
      </c>
      <c r="F44" s="10">
        <v>0</v>
      </c>
      <c r="G44" s="10">
        <v>32</v>
      </c>
      <c r="H44" s="10">
        <v>7</v>
      </c>
      <c r="I44" s="10">
        <v>13</v>
      </c>
      <c r="J44" s="10">
        <v>1</v>
      </c>
      <c r="K44" s="10">
        <v>0</v>
      </c>
      <c r="L44" s="10">
        <v>1</v>
      </c>
      <c r="M44" s="10">
        <v>0</v>
      </c>
      <c r="N44" s="11">
        <f t="shared" si="1"/>
        <v>8861</v>
      </c>
    </row>
    <row r="45" spans="1:14" ht="16.5" thickBot="1" x14ac:dyDescent="0.3">
      <c r="A45" s="6">
        <v>40214</v>
      </c>
      <c r="B45" s="12">
        <v>1873</v>
      </c>
      <c r="C45" s="12">
        <v>100</v>
      </c>
      <c r="D45" s="12">
        <v>19126</v>
      </c>
      <c r="E45" s="12">
        <v>0</v>
      </c>
      <c r="F45" s="12">
        <v>0</v>
      </c>
      <c r="G45" s="12">
        <v>42</v>
      </c>
      <c r="H45" s="12">
        <v>8</v>
      </c>
      <c r="I45" s="12">
        <v>17</v>
      </c>
      <c r="J45" s="12">
        <v>0</v>
      </c>
      <c r="K45" s="12">
        <v>0</v>
      </c>
      <c r="L45" s="12">
        <v>2</v>
      </c>
      <c r="M45" s="12">
        <v>0</v>
      </c>
      <c r="N45" s="13">
        <f t="shared" si="1"/>
        <v>21168</v>
      </c>
    </row>
    <row r="46" spans="1:14" ht="16.5" thickTop="1" x14ac:dyDescent="0.25">
      <c r="A46" s="2" t="s">
        <v>6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1:14" x14ac:dyDescent="0.2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14" x14ac:dyDescent="0.2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1:65" x14ac:dyDescent="0.2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65" x14ac:dyDescent="0.25">
      <c r="A50" s="25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7"/>
    </row>
    <row r="51" spans="1:65" x14ac:dyDescent="0.25">
      <c r="A51" s="22" t="s">
        <v>0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4"/>
    </row>
    <row r="52" spans="1:65" x14ac:dyDescent="0.25">
      <c r="A52" s="22" t="s">
        <v>1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</row>
    <row r="53" spans="1:65" x14ac:dyDescent="0.25">
      <c r="A53" s="22" t="s">
        <v>3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4"/>
    </row>
    <row r="54" spans="1:65" x14ac:dyDescent="0.25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20"/>
    </row>
    <row r="55" spans="1:65" ht="47.25" x14ac:dyDescent="0.25">
      <c r="A55" s="7" t="s">
        <v>2</v>
      </c>
      <c r="B55" s="8" t="s">
        <v>7</v>
      </c>
      <c r="C55" s="8" t="s">
        <v>8</v>
      </c>
      <c r="D55" s="8" t="s">
        <v>17</v>
      </c>
      <c r="E55" s="8" t="s">
        <v>18</v>
      </c>
      <c r="F55" s="8" t="s">
        <v>27</v>
      </c>
      <c r="G55" s="8" t="s">
        <v>19</v>
      </c>
      <c r="H55" s="8" t="s">
        <v>10</v>
      </c>
      <c r="I55" s="8" t="s">
        <v>11</v>
      </c>
      <c r="J55" s="8" t="s">
        <v>12</v>
      </c>
      <c r="K55" s="8" t="s">
        <v>13</v>
      </c>
      <c r="L55" s="8" t="s">
        <v>14</v>
      </c>
      <c r="M55" s="8" t="s">
        <v>15</v>
      </c>
      <c r="N55" s="9" t="s">
        <v>4</v>
      </c>
    </row>
    <row r="56" spans="1:65" x14ac:dyDescent="0.25">
      <c r="A56" s="3">
        <v>40215</v>
      </c>
      <c r="B56" s="10">
        <v>605</v>
      </c>
      <c r="C56" s="10">
        <v>28</v>
      </c>
      <c r="D56" s="10">
        <v>8856</v>
      </c>
      <c r="E56" s="10">
        <v>0</v>
      </c>
      <c r="F56" s="10">
        <v>0</v>
      </c>
      <c r="G56" s="10">
        <v>14</v>
      </c>
      <c r="H56" s="10">
        <v>1</v>
      </c>
      <c r="I56" s="10">
        <v>3</v>
      </c>
      <c r="J56" s="10">
        <v>0</v>
      </c>
      <c r="K56" s="10">
        <v>0</v>
      </c>
      <c r="L56" s="10">
        <v>0</v>
      </c>
      <c r="M56" s="10">
        <v>0</v>
      </c>
      <c r="N56" s="11">
        <f t="shared" ref="N56:N63" si="2">SUM(B56:M56)</f>
        <v>9507</v>
      </c>
    </row>
    <row r="57" spans="1:65" x14ac:dyDescent="0.25">
      <c r="A57" s="3">
        <v>40216</v>
      </c>
      <c r="B57" s="10">
        <v>1674</v>
      </c>
      <c r="C57" s="10">
        <v>121</v>
      </c>
      <c r="D57" s="10">
        <v>18547</v>
      </c>
      <c r="E57" s="10">
        <v>1</v>
      </c>
      <c r="F57" s="10">
        <v>0</v>
      </c>
      <c r="G57" s="10">
        <v>38</v>
      </c>
      <c r="H57" s="10">
        <v>8</v>
      </c>
      <c r="I57" s="10">
        <v>12</v>
      </c>
      <c r="J57" s="10">
        <v>0</v>
      </c>
      <c r="K57" s="10">
        <v>0</v>
      </c>
      <c r="L57" s="10">
        <v>1</v>
      </c>
      <c r="M57" s="10">
        <v>0</v>
      </c>
      <c r="N57" s="11">
        <f t="shared" si="2"/>
        <v>20402</v>
      </c>
      <c r="O57" s="17"/>
    </row>
    <row r="58" spans="1:65" x14ac:dyDescent="0.25">
      <c r="A58" s="3">
        <v>40217</v>
      </c>
      <c r="B58" s="10">
        <v>553</v>
      </c>
      <c r="C58" s="10">
        <v>30</v>
      </c>
      <c r="D58" s="10">
        <v>6670</v>
      </c>
      <c r="E58" s="10">
        <v>0</v>
      </c>
      <c r="F58" s="10">
        <v>0</v>
      </c>
      <c r="G58" s="10">
        <v>19</v>
      </c>
      <c r="H58" s="10">
        <v>0</v>
      </c>
      <c r="I58" s="10">
        <v>5</v>
      </c>
      <c r="J58" s="10">
        <v>0</v>
      </c>
      <c r="K58" s="10">
        <v>0</v>
      </c>
      <c r="L58" s="10">
        <v>1</v>
      </c>
      <c r="M58" s="10">
        <v>0</v>
      </c>
      <c r="N58" s="11">
        <f t="shared" si="2"/>
        <v>7278</v>
      </c>
      <c r="O58" s="1"/>
      <c r="P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</row>
    <row r="59" spans="1:65" x14ac:dyDescent="0.25">
      <c r="A59" s="3">
        <v>40218</v>
      </c>
      <c r="B59" s="10">
        <v>1918</v>
      </c>
      <c r="C59" s="10">
        <v>118</v>
      </c>
      <c r="D59" s="10">
        <v>13691</v>
      </c>
      <c r="E59" s="10">
        <v>0</v>
      </c>
      <c r="F59" s="10">
        <v>0</v>
      </c>
      <c r="G59" s="10">
        <v>29</v>
      </c>
      <c r="H59" s="10">
        <v>3</v>
      </c>
      <c r="I59" s="10">
        <v>19</v>
      </c>
      <c r="J59" s="10">
        <v>0</v>
      </c>
      <c r="K59" s="10">
        <v>0</v>
      </c>
      <c r="L59" s="10">
        <v>1</v>
      </c>
      <c r="M59" s="10">
        <v>0</v>
      </c>
      <c r="N59" s="11">
        <f t="shared" si="2"/>
        <v>15779</v>
      </c>
      <c r="O59" s="1"/>
      <c r="P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</row>
    <row r="60" spans="1:65" x14ac:dyDescent="0.25">
      <c r="A60" s="3">
        <v>40219</v>
      </c>
      <c r="B60" s="10">
        <v>1592</v>
      </c>
      <c r="C60" s="10">
        <v>136</v>
      </c>
      <c r="D60" s="10">
        <v>16389</v>
      </c>
      <c r="E60" s="10">
        <v>0</v>
      </c>
      <c r="F60" s="10">
        <v>0</v>
      </c>
      <c r="G60" s="10">
        <v>43</v>
      </c>
      <c r="H60" s="10">
        <v>11</v>
      </c>
      <c r="I60" s="10">
        <v>32</v>
      </c>
      <c r="J60" s="10">
        <v>0</v>
      </c>
      <c r="K60" s="10">
        <v>0</v>
      </c>
      <c r="L60" s="10">
        <v>1</v>
      </c>
      <c r="M60" s="10">
        <v>0</v>
      </c>
      <c r="N60" s="11">
        <f t="shared" si="2"/>
        <v>18204</v>
      </c>
      <c r="O60" s="1"/>
      <c r="P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</row>
    <row r="61" spans="1:65" x14ac:dyDescent="0.25">
      <c r="A61" s="3">
        <v>40220</v>
      </c>
      <c r="B61" s="10">
        <v>1329</v>
      </c>
      <c r="C61" s="10">
        <v>73</v>
      </c>
      <c r="D61" s="10">
        <v>15847</v>
      </c>
      <c r="E61" s="10">
        <v>0</v>
      </c>
      <c r="F61" s="10">
        <v>0</v>
      </c>
      <c r="G61" s="10">
        <v>20</v>
      </c>
      <c r="H61" s="10">
        <v>0</v>
      </c>
      <c r="I61" s="10">
        <v>13</v>
      </c>
      <c r="J61" s="10">
        <v>2</v>
      </c>
      <c r="K61" s="10">
        <v>0</v>
      </c>
      <c r="L61" s="10">
        <v>2</v>
      </c>
      <c r="M61" s="10">
        <v>0</v>
      </c>
      <c r="N61" s="11">
        <f t="shared" si="2"/>
        <v>17286</v>
      </c>
      <c r="O61" s="1"/>
      <c r="P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</row>
    <row r="62" spans="1:65" x14ac:dyDescent="0.25">
      <c r="A62" s="3">
        <v>40221</v>
      </c>
      <c r="B62" s="10">
        <v>0</v>
      </c>
      <c r="C62" s="10">
        <v>1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1">
        <f t="shared" si="2"/>
        <v>1</v>
      </c>
      <c r="O62" s="1"/>
      <c r="P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</row>
    <row r="63" spans="1:65" x14ac:dyDescent="0.25">
      <c r="A63" s="3">
        <v>40222</v>
      </c>
      <c r="B63" s="10">
        <v>1535</v>
      </c>
      <c r="C63" s="10">
        <v>131</v>
      </c>
      <c r="D63" s="10">
        <v>10830</v>
      </c>
      <c r="E63" s="10">
        <v>0</v>
      </c>
      <c r="F63" s="10">
        <v>0</v>
      </c>
      <c r="G63" s="10">
        <v>25</v>
      </c>
      <c r="H63" s="10">
        <v>1</v>
      </c>
      <c r="I63" s="10">
        <v>21</v>
      </c>
      <c r="J63" s="10">
        <v>1</v>
      </c>
      <c r="K63" s="10">
        <v>0</v>
      </c>
      <c r="L63" s="10">
        <v>6</v>
      </c>
      <c r="M63" s="10">
        <v>0</v>
      </c>
      <c r="N63" s="11">
        <f t="shared" si="2"/>
        <v>12550</v>
      </c>
    </row>
    <row r="64" spans="1:65" x14ac:dyDescent="0.25">
      <c r="A64" s="3">
        <v>40223</v>
      </c>
      <c r="B64" s="10">
        <v>1673</v>
      </c>
      <c r="C64" s="10">
        <v>96</v>
      </c>
      <c r="D64" s="10">
        <v>10405</v>
      </c>
      <c r="E64" s="10">
        <v>0</v>
      </c>
      <c r="F64" s="10">
        <v>0</v>
      </c>
      <c r="G64" s="10">
        <v>24</v>
      </c>
      <c r="H64" s="10">
        <v>5</v>
      </c>
      <c r="I64" s="10">
        <v>19</v>
      </c>
      <c r="J64" s="10">
        <v>0</v>
      </c>
      <c r="K64" s="10">
        <v>0</v>
      </c>
      <c r="L64" s="10">
        <v>2</v>
      </c>
      <c r="M64" s="10">
        <v>0</v>
      </c>
      <c r="N64" s="11">
        <f t="shared" si="1"/>
        <v>12224</v>
      </c>
    </row>
    <row r="65" spans="1:14" x14ac:dyDescent="0.25">
      <c r="A65" s="3">
        <v>40225</v>
      </c>
      <c r="B65" s="10">
        <v>0</v>
      </c>
      <c r="C65" s="10">
        <v>0</v>
      </c>
      <c r="D65" s="10">
        <v>0</v>
      </c>
      <c r="E65" s="10">
        <v>1</v>
      </c>
      <c r="F65" s="10">
        <v>0</v>
      </c>
      <c r="G65" s="10">
        <v>2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1">
        <f t="shared" si="1"/>
        <v>3</v>
      </c>
    </row>
    <row r="66" spans="1:14" x14ac:dyDescent="0.25">
      <c r="A66" s="5">
        <v>40228</v>
      </c>
      <c r="B66" s="14">
        <v>674</v>
      </c>
      <c r="C66" s="14">
        <v>32</v>
      </c>
      <c r="D66" s="14">
        <v>7280</v>
      </c>
      <c r="E66" s="14">
        <v>0</v>
      </c>
      <c r="F66" s="14">
        <v>0</v>
      </c>
      <c r="G66" s="14">
        <v>10</v>
      </c>
      <c r="H66" s="14">
        <v>0</v>
      </c>
      <c r="I66" s="14">
        <v>3</v>
      </c>
      <c r="J66" s="14">
        <v>0</v>
      </c>
      <c r="K66" s="14">
        <v>0</v>
      </c>
      <c r="L66" s="14">
        <v>0</v>
      </c>
      <c r="M66" s="14">
        <v>0</v>
      </c>
      <c r="N66" s="15">
        <f t="shared" si="1"/>
        <v>7999</v>
      </c>
    </row>
    <row r="67" spans="1:14" x14ac:dyDescent="0.25">
      <c r="A67" s="3">
        <v>40229</v>
      </c>
      <c r="B67" s="10">
        <v>729</v>
      </c>
      <c r="C67" s="10">
        <v>63</v>
      </c>
      <c r="D67" s="10">
        <v>14098</v>
      </c>
      <c r="E67" s="10">
        <v>0</v>
      </c>
      <c r="F67" s="10">
        <v>0</v>
      </c>
      <c r="G67" s="10">
        <v>14</v>
      </c>
      <c r="H67" s="10">
        <v>1</v>
      </c>
      <c r="I67" s="10">
        <v>9</v>
      </c>
      <c r="J67" s="10">
        <v>0</v>
      </c>
      <c r="K67" s="10">
        <v>0</v>
      </c>
      <c r="L67" s="10">
        <v>1</v>
      </c>
      <c r="M67" s="10">
        <v>0</v>
      </c>
      <c r="N67" s="11">
        <f t="shared" si="1"/>
        <v>14915</v>
      </c>
    </row>
    <row r="68" spans="1:14" x14ac:dyDescent="0.25">
      <c r="A68" s="3">
        <v>40231</v>
      </c>
      <c r="B68" s="10">
        <v>1</v>
      </c>
      <c r="C68" s="10">
        <v>1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1">
        <f t="shared" si="1"/>
        <v>2</v>
      </c>
    </row>
    <row r="69" spans="1:14" x14ac:dyDescent="0.25">
      <c r="A69" s="3">
        <v>40233</v>
      </c>
      <c r="B69" s="10">
        <v>1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1">
        <f t="shared" si="1"/>
        <v>1</v>
      </c>
    </row>
    <row r="70" spans="1:14" x14ac:dyDescent="0.25">
      <c r="A70" s="3">
        <v>40241</v>
      </c>
      <c r="B70" s="10">
        <v>1278</v>
      </c>
      <c r="C70" s="10">
        <v>108</v>
      </c>
      <c r="D70" s="10">
        <v>13359</v>
      </c>
      <c r="E70" s="10">
        <v>1</v>
      </c>
      <c r="F70" s="10">
        <v>0</v>
      </c>
      <c r="G70" s="10">
        <v>30</v>
      </c>
      <c r="H70" s="10">
        <v>3</v>
      </c>
      <c r="I70" s="10">
        <v>14</v>
      </c>
      <c r="J70" s="10">
        <v>0</v>
      </c>
      <c r="K70" s="10">
        <v>0</v>
      </c>
      <c r="L70" s="10">
        <v>6</v>
      </c>
      <c r="M70" s="10">
        <v>0</v>
      </c>
      <c r="N70" s="11">
        <f t="shared" si="1"/>
        <v>14799</v>
      </c>
    </row>
    <row r="71" spans="1:14" x14ac:dyDescent="0.25">
      <c r="A71" s="3">
        <v>40242</v>
      </c>
      <c r="B71" s="10">
        <v>303</v>
      </c>
      <c r="C71" s="10">
        <v>16</v>
      </c>
      <c r="D71" s="10">
        <v>4812</v>
      </c>
      <c r="E71" s="10">
        <v>0</v>
      </c>
      <c r="F71" s="10">
        <v>0</v>
      </c>
      <c r="G71" s="10">
        <v>3</v>
      </c>
      <c r="H71" s="10">
        <v>1</v>
      </c>
      <c r="I71" s="10">
        <v>1</v>
      </c>
      <c r="J71" s="10">
        <v>1</v>
      </c>
      <c r="K71" s="10">
        <v>1</v>
      </c>
      <c r="L71" s="10">
        <v>2</v>
      </c>
      <c r="M71" s="10">
        <v>0</v>
      </c>
      <c r="N71" s="11">
        <f t="shared" si="1"/>
        <v>5140</v>
      </c>
    </row>
    <row r="72" spans="1:14" x14ac:dyDescent="0.25">
      <c r="A72" s="3">
        <v>40243</v>
      </c>
      <c r="B72" s="10">
        <v>1089</v>
      </c>
      <c r="C72" s="10">
        <v>46</v>
      </c>
      <c r="D72" s="10">
        <v>4911</v>
      </c>
      <c r="E72" s="10">
        <v>0</v>
      </c>
      <c r="F72" s="10">
        <v>0</v>
      </c>
      <c r="G72" s="10">
        <v>14</v>
      </c>
      <c r="H72" s="10">
        <v>3</v>
      </c>
      <c r="I72" s="10">
        <v>6</v>
      </c>
      <c r="J72" s="10">
        <v>0</v>
      </c>
      <c r="K72" s="10">
        <v>0</v>
      </c>
      <c r="L72" s="10">
        <v>1</v>
      </c>
      <c r="M72" s="10">
        <v>0</v>
      </c>
      <c r="N72" s="11">
        <f t="shared" si="1"/>
        <v>6070</v>
      </c>
    </row>
    <row r="73" spans="1:14" x14ac:dyDescent="0.25">
      <c r="A73" s="3">
        <v>40245</v>
      </c>
      <c r="B73" s="10">
        <v>1113</v>
      </c>
      <c r="C73" s="10">
        <v>68</v>
      </c>
      <c r="D73" s="10">
        <v>13574</v>
      </c>
      <c r="E73" s="10">
        <v>0</v>
      </c>
      <c r="F73" s="10">
        <v>0</v>
      </c>
      <c r="G73" s="10">
        <v>10</v>
      </c>
      <c r="H73" s="10">
        <v>1</v>
      </c>
      <c r="I73" s="10">
        <v>9</v>
      </c>
      <c r="J73" s="10">
        <v>0</v>
      </c>
      <c r="K73" s="10">
        <v>0</v>
      </c>
      <c r="L73" s="10">
        <v>2</v>
      </c>
      <c r="M73" s="10">
        <v>0</v>
      </c>
      <c r="N73" s="11">
        <f t="shared" si="1"/>
        <v>14777</v>
      </c>
    </row>
    <row r="74" spans="1:14" x14ac:dyDescent="0.25">
      <c r="A74" s="3">
        <v>40258</v>
      </c>
      <c r="B74" s="10">
        <v>806</v>
      </c>
      <c r="C74" s="10">
        <v>115</v>
      </c>
      <c r="D74" s="10">
        <v>11036</v>
      </c>
      <c r="E74" s="10">
        <v>1</v>
      </c>
      <c r="F74" s="10">
        <v>0</v>
      </c>
      <c r="G74" s="10">
        <v>13</v>
      </c>
      <c r="H74" s="10">
        <v>3</v>
      </c>
      <c r="I74" s="10">
        <v>24</v>
      </c>
      <c r="J74" s="10">
        <v>0</v>
      </c>
      <c r="K74" s="10">
        <v>0</v>
      </c>
      <c r="L74" s="10">
        <v>2</v>
      </c>
      <c r="M74" s="10">
        <v>0</v>
      </c>
      <c r="N74" s="11">
        <f t="shared" si="1"/>
        <v>12000</v>
      </c>
    </row>
    <row r="75" spans="1:14" x14ac:dyDescent="0.25">
      <c r="A75" s="3">
        <v>40272</v>
      </c>
      <c r="B75" s="10">
        <v>1032</v>
      </c>
      <c r="C75" s="10">
        <v>63</v>
      </c>
      <c r="D75" s="10">
        <v>15098</v>
      </c>
      <c r="E75" s="10">
        <v>4</v>
      </c>
      <c r="F75" s="10">
        <v>0</v>
      </c>
      <c r="G75" s="10">
        <v>17</v>
      </c>
      <c r="H75" s="10">
        <v>1</v>
      </c>
      <c r="I75" s="10">
        <v>8</v>
      </c>
      <c r="J75" s="10">
        <v>0</v>
      </c>
      <c r="K75" s="10">
        <v>0</v>
      </c>
      <c r="L75" s="10">
        <v>0</v>
      </c>
      <c r="M75" s="10">
        <v>0</v>
      </c>
      <c r="N75" s="11">
        <f t="shared" si="1"/>
        <v>16223</v>
      </c>
    </row>
    <row r="76" spans="1:14" x14ac:dyDescent="0.25">
      <c r="A76" s="3">
        <v>40291</v>
      </c>
      <c r="B76" s="10">
        <v>1182</v>
      </c>
      <c r="C76" s="10">
        <v>50</v>
      </c>
      <c r="D76" s="10">
        <v>16374</v>
      </c>
      <c r="E76" s="10">
        <v>0</v>
      </c>
      <c r="F76" s="10">
        <v>0</v>
      </c>
      <c r="G76" s="10">
        <v>20</v>
      </c>
      <c r="H76" s="10">
        <v>1</v>
      </c>
      <c r="I76" s="10">
        <v>4</v>
      </c>
      <c r="J76" s="10">
        <v>0</v>
      </c>
      <c r="K76" s="10">
        <v>0</v>
      </c>
      <c r="L76" s="10">
        <v>2</v>
      </c>
      <c r="M76" s="10">
        <v>0</v>
      </c>
      <c r="N76" s="11">
        <f t="shared" si="1"/>
        <v>17633</v>
      </c>
    </row>
    <row r="77" spans="1:14" x14ac:dyDescent="0.25">
      <c r="A77" s="3">
        <v>40292</v>
      </c>
      <c r="B77" s="10">
        <v>1</v>
      </c>
      <c r="C77" s="10">
        <v>0</v>
      </c>
      <c r="D77" s="10">
        <v>1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1">
        <f t="shared" si="1"/>
        <v>2</v>
      </c>
    </row>
    <row r="78" spans="1:14" x14ac:dyDescent="0.25">
      <c r="A78" s="3">
        <v>40299</v>
      </c>
      <c r="B78" s="10">
        <v>2924</v>
      </c>
      <c r="C78" s="10">
        <v>214</v>
      </c>
      <c r="D78" s="10">
        <v>17310</v>
      </c>
      <c r="E78" s="10">
        <v>0</v>
      </c>
      <c r="F78" s="10">
        <v>0</v>
      </c>
      <c r="G78" s="10">
        <v>37</v>
      </c>
      <c r="H78" s="10">
        <v>3</v>
      </c>
      <c r="I78" s="10">
        <v>39</v>
      </c>
      <c r="J78" s="10">
        <v>0</v>
      </c>
      <c r="K78" s="10">
        <v>0</v>
      </c>
      <c r="L78" s="10">
        <v>7</v>
      </c>
      <c r="M78" s="10">
        <v>0</v>
      </c>
      <c r="N78" s="11">
        <f t="shared" si="1"/>
        <v>20534</v>
      </c>
    </row>
    <row r="79" spans="1:14" ht="16.5" thickBot="1" x14ac:dyDescent="0.3">
      <c r="A79" s="4" t="s">
        <v>4</v>
      </c>
      <c r="B79" s="12">
        <f t="shared" ref="B79:M79" si="3">SUM(B7:B78)</f>
        <v>41760</v>
      </c>
      <c r="C79" s="12">
        <f t="shared" si="3"/>
        <v>2858</v>
      </c>
      <c r="D79" s="12">
        <f t="shared" si="3"/>
        <v>363264</v>
      </c>
      <c r="E79" s="12">
        <f t="shared" si="3"/>
        <v>13</v>
      </c>
      <c r="F79" s="12">
        <f t="shared" si="3"/>
        <v>2</v>
      </c>
      <c r="G79" s="12">
        <f t="shared" si="3"/>
        <v>948</v>
      </c>
      <c r="H79" s="12">
        <f t="shared" si="3"/>
        <v>128</v>
      </c>
      <c r="I79" s="12">
        <f t="shared" si="3"/>
        <v>438</v>
      </c>
      <c r="J79" s="12">
        <f t="shared" si="3"/>
        <v>5</v>
      </c>
      <c r="K79" s="12">
        <f t="shared" si="3"/>
        <v>7</v>
      </c>
      <c r="L79" s="12">
        <f t="shared" si="3"/>
        <v>66</v>
      </c>
      <c r="M79" s="12">
        <f t="shared" si="3"/>
        <v>2</v>
      </c>
      <c r="N79" s="13">
        <f>SUM(N7:N78)</f>
        <v>409491</v>
      </c>
    </row>
    <row r="80" spans="1:14" ht="16.5" thickTop="1" x14ac:dyDescent="0.25">
      <c r="A80" s="2" t="s">
        <v>6</v>
      </c>
    </row>
    <row r="84" spans="1:39" x14ac:dyDescent="0.2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 x14ac:dyDescent="0.2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:39" x14ac:dyDescent="0.2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:39" x14ac:dyDescent="0.2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1:39" x14ac:dyDescent="0.2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1:39" x14ac:dyDescent="0.2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1:39" x14ac:dyDescent="0.2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1:39" x14ac:dyDescent="0.2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1:39" x14ac:dyDescent="0.2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1:39" x14ac:dyDescent="0.2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1:39" x14ac:dyDescent="0.2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1:39" x14ac:dyDescent="0.25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1:39" x14ac:dyDescent="0.25">
      <c r="A96" s="25"/>
      <c r="B96" s="26"/>
      <c r="C96" s="26"/>
      <c r="D96" s="26"/>
      <c r="E96" s="26"/>
      <c r="F96" s="26"/>
      <c r="G96" s="26"/>
      <c r="H96" s="26"/>
      <c r="I96" s="26"/>
      <c r="J96" s="26"/>
      <c r="K96" s="27"/>
      <c r="L96"/>
      <c r="M96"/>
      <c r="N96"/>
      <c r="O96"/>
      <c r="P96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1:39" x14ac:dyDescent="0.25">
      <c r="A97" s="22" t="s">
        <v>0</v>
      </c>
      <c r="B97" s="23"/>
      <c r="C97" s="23"/>
      <c r="D97" s="23"/>
      <c r="E97" s="23"/>
      <c r="F97" s="23"/>
      <c r="G97" s="23"/>
      <c r="H97" s="23"/>
      <c r="I97" s="23"/>
      <c r="J97" s="23"/>
      <c r="K97" s="24"/>
      <c r="L97"/>
      <c r="M97"/>
      <c r="N97"/>
      <c r="O97"/>
      <c r="P97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1:39" x14ac:dyDescent="0.25">
      <c r="A98" s="22" t="s">
        <v>1</v>
      </c>
      <c r="B98" s="23"/>
      <c r="C98" s="23"/>
      <c r="D98" s="23"/>
      <c r="E98" s="23"/>
      <c r="F98" s="23"/>
      <c r="G98" s="23"/>
      <c r="H98" s="23"/>
      <c r="I98" s="23"/>
      <c r="J98" s="23"/>
      <c r="K98" s="24"/>
      <c r="L98"/>
      <c r="M98"/>
      <c r="N98"/>
      <c r="O98"/>
      <c r="P98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1:39" x14ac:dyDescent="0.25">
      <c r="A99" s="22" t="s">
        <v>5</v>
      </c>
      <c r="B99" s="23"/>
      <c r="C99" s="23"/>
      <c r="D99" s="23"/>
      <c r="E99" s="23"/>
      <c r="F99" s="23"/>
      <c r="G99" s="23"/>
      <c r="H99" s="23"/>
      <c r="I99" s="23"/>
      <c r="J99" s="23"/>
      <c r="K99" s="24"/>
      <c r="L99"/>
      <c r="M99"/>
      <c r="N99"/>
      <c r="O99"/>
      <c r="P99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1:39" x14ac:dyDescent="0.25">
      <c r="A100" s="28"/>
      <c r="B100" s="29"/>
      <c r="C100" s="29"/>
      <c r="D100" s="29"/>
      <c r="E100" s="29"/>
      <c r="F100" s="29"/>
      <c r="G100" s="29"/>
      <c r="H100" s="29"/>
      <c r="I100" s="29"/>
      <c r="J100" s="29"/>
      <c r="K100" s="30"/>
      <c r="L100"/>
      <c r="M100"/>
      <c r="N100"/>
      <c r="O100"/>
      <c r="P100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1:39" ht="47.25" x14ac:dyDescent="0.25">
      <c r="A101" s="7" t="s">
        <v>2</v>
      </c>
      <c r="B101" s="8" t="s">
        <v>20</v>
      </c>
      <c r="C101" s="8" t="s">
        <v>21</v>
      </c>
      <c r="D101" s="8" t="s">
        <v>22</v>
      </c>
      <c r="E101" s="8" t="s">
        <v>23</v>
      </c>
      <c r="F101" s="8" t="s">
        <v>24</v>
      </c>
      <c r="G101" s="8" t="s">
        <v>25</v>
      </c>
      <c r="H101" s="8" t="s">
        <v>27</v>
      </c>
      <c r="I101" s="8" t="s">
        <v>12</v>
      </c>
      <c r="J101" s="8" t="s">
        <v>26</v>
      </c>
      <c r="K101" s="9" t="s">
        <v>4</v>
      </c>
      <c r="L101"/>
      <c r="M101"/>
      <c r="N101"/>
      <c r="O101"/>
      <c r="P101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1:39" x14ac:dyDescent="0.25">
      <c r="A102" s="3">
        <v>40004</v>
      </c>
      <c r="B102" s="10">
        <v>1</v>
      </c>
      <c r="C102" s="10">
        <v>578</v>
      </c>
      <c r="D102" s="10">
        <v>0</v>
      </c>
      <c r="E102" s="10">
        <v>4</v>
      </c>
      <c r="F102" s="10">
        <v>5</v>
      </c>
      <c r="G102" s="10">
        <v>2860</v>
      </c>
      <c r="H102" s="10">
        <v>0</v>
      </c>
      <c r="I102" s="10">
        <v>0</v>
      </c>
      <c r="J102" s="10">
        <v>0</v>
      </c>
      <c r="K102" s="11">
        <f t="shared" ref="K102:K134" si="4">SUM(B102:J102)</f>
        <v>3448</v>
      </c>
      <c r="L102"/>
      <c r="M102"/>
      <c r="N102"/>
      <c r="O102"/>
      <c r="P10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1:39" x14ac:dyDescent="0.25">
      <c r="A103" s="3">
        <v>40006</v>
      </c>
      <c r="B103" s="10">
        <v>0</v>
      </c>
      <c r="C103" s="10">
        <v>50</v>
      </c>
      <c r="D103" s="10">
        <v>0</v>
      </c>
      <c r="E103" s="10">
        <v>0</v>
      </c>
      <c r="F103" s="10">
        <v>0</v>
      </c>
      <c r="G103" s="10">
        <v>219</v>
      </c>
      <c r="H103" s="10">
        <v>0</v>
      </c>
      <c r="I103" s="10">
        <v>0</v>
      </c>
      <c r="J103" s="10">
        <v>0</v>
      </c>
      <c r="K103" s="11">
        <f t="shared" si="4"/>
        <v>269</v>
      </c>
      <c r="L103"/>
      <c r="M103"/>
      <c r="N103"/>
      <c r="O103"/>
      <c r="P103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1:39" x14ac:dyDescent="0.25">
      <c r="A104" s="3">
        <v>40010</v>
      </c>
      <c r="B104" s="10">
        <v>0</v>
      </c>
      <c r="C104" s="10">
        <v>62</v>
      </c>
      <c r="D104" s="10">
        <v>0</v>
      </c>
      <c r="E104" s="10">
        <v>1</v>
      </c>
      <c r="F104" s="10">
        <v>0</v>
      </c>
      <c r="G104" s="10">
        <v>191</v>
      </c>
      <c r="H104" s="10">
        <v>0</v>
      </c>
      <c r="I104" s="10">
        <v>0</v>
      </c>
      <c r="J104" s="10">
        <v>0</v>
      </c>
      <c r="K104" s="11">
        <f t="shared" si="4"/>
        <v>254</v>
      </c>
      <c r="L104"/>
      <c r="M104"/>
      <c r="N104"/>
      <c r="O104"/>
      <c r="P104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1:39" x14ac:dyDescent="0.25">
      <c r="A105" s="3">
        <v>40011</v>
      </c>
      <c r="B105" s="10">
        <v>0</v>
      </c>
      <c r="C105" s="10">
        <v>34</v>
      </c>
      <c r="D105" s="10">
        <v>0</v>
      </c>
      <c r="E105" s="10">
        <v>0</v>
      </c>
      <c r="F105" s="10">
        <v>0</v>
      </c>
      <c r="G105" s="10">
        <v>183</v>
      </c>
      <c r="H105" s="10">
        <v>0</v>
      </c>
      <c r="I105" s="10">
        <v>0</v>
      </c>
      <c r="J105" s="10">
        <v>0</v>
      </c>
      <c r="K105" s="11">
        <f t="shared" si="4"/>
        <v>217</v>
      </c>
      <c r="L105"/>
      <c r="M105"/>
      <c r="N105"/>
      <c r="O105"/>
      <c r="P105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1:39" x14ac:dyDescent="0.25">
      <c r="A106" s="3">
        <v>40013</v>
      </c>
      <c r="B106" s="10">
        <v>0</v>
      </c>
      <c r="C106" s="10">
        <v>2</v>
      </c>
      <c r="D106" s="10">
        <v>0</v>
      </c>
      <c r="E106" s="10">
        <v>0</v>
      </c>
      <c r="F106" s="10">
        <v>0</v>
      </c>
      <c r="G106" s="10">
        <v>58</v>
      </c>
      <c r="H106" s="10">
        <v>0</v>
      </c>
      <c r="I106" s="10">
        <v>0</v>
      </c>
      <c r="J106" s="10">
        <v>0</v>
      </c>
      <c r="K106" s="11">
        <f t="shared" si="4"/>
        <v>60</v>
      </c>
      <c r="L106"/>
      <c r="M106"/>
      <c r="N106"/>
      <c r="O106"/>
      <c r="P106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1:39" x14ac:dyDescent="0.25">
      <c r="A107" s="3">
        <v>40014</v>
      </c>
      <c r="B107" s="10">
        <v>0</v>
      </c>
      <c r="C107" s="10">
        <v>363</v>
      </c>
      <c r="D107" s="10">
        <v>0</v>
      </c>
      <c r="E107" s="10">
        <v>0</v>
      </c>
      <c r="F107" s="10">
        <v>2</v>
      </c>
      <c r="G107" s="10">
        <v>4830</v>
      </c>
      <c r="H107" s="10">
        <v>0</v>
      </c>
      <c r="I107" s="10">
        <v>0</v>
      </c>
      <c r="J107" s="10">
        <v>0</v>
      </c>
      <c r="K107" s="11">
        <f t="shared" si="4"/>
        <v>5195</v>
      </c>
      <c r="L107"/>
      <c r="M107"/>
      <c r="N107"/>
      <c r="O107"/>
      <c r="P107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1:39" x14ac:dyDescent="0.25">
      <c r="A108" s="3">
        <v>40019</v>
      </c>
      <c r="B108" s="10">
        <v>0</v>
      </c>
      <c r="C108" s="10">
        <v>77</v>
      </c>
      <c r="D108" s="10">
        <v>0</v>
      </c>
      <c r="E108" s="10">
        <v>2</v>
      </c>
      <c r="F108" s="10">
        <v>1</v>
      </c>
      <c r="G108" s="10">
        <v>636</v>
      </c>
      <c r="H108" s="10">
        <v>0</v>
      </c>
      <c r="I108" s="10">
        <v>0</v>
      </c>
      <c r="J108" s="10">
        <v>0</v>
      </c>
      <c r="K108" s="11">
        <f t="shared" si="4"/>
        <v>716</v>
      </c>
      <c r="L108"/>
      <c r="M108"/>
      <c r="N108"/>
      <c r="O108"/>
      <c r="P108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1:39" x14ac:dyDescent="0.25">
      <c r="A109" s="3">
        <v>40022</v>
      </c>
      <c r="B109" s="10">
        <v>0</v>
      </c>
      <c r="C109" s="10">
        <v>2</v>
      </c>
      <c r="D109" s="10">
        <v>0</v>
      </c>
      <c r="E109" s="10">
        <v>0</v>
      </c>
      <c r="F109" s="10">
        <v>0</v>
      </c>
      <c r="G109" s="10">
        <v>2</v>
      </c>
      <c r="H109" s="10">
        <v>0</v>
      </c>
      <c r="I109" s="10">
        <v>0</v>
      </c>
      <c r="J109" s="10">
        <v>0</v>
      </c>
      <c r="K109" s="11">
        <f t="shared" si="4"/>
        <v>4</v>
      </c>
      <c r="L109"/>
      <c r="M109"/>
      <c r="N109"/>
      <c r="O109"/>
      <c r="P109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1:39" x14ac:dyDescent="0.25">
      <c r="A110" s="3">
        <v>40023</v>
      </c>
      <c r="B110" s="10">
        <v>0</v>
      </c>
      <c r="C110" s="10">
        <v>10</v>
      </c>
      <c r="D110" s="10">
        <v>0</v>
      </c>
      <c r="E110" s="10">
        <v>0</v>
      </c>
      <c r="F110" s="10">
        <v>0</v>
      </c>
      <c r="G110" s="10">
        <v>638</v>
      </c>
      <c r="H110" s="10">
        <v>0</v>
      </c>
      <c r="I110" s="10">
        <v>0</v>
      </c>
      <c r="J110" s="10">
        <v>0</v>
      </c>
      <c r="K110" s="11">
        <f t="shared" si="4"/>
        <v>648</v>
      </c>
      <c r="L110"/>
      <c r="M110"/>
      <c r="N110"/>
      <c r="O110"/>
      <c r="P110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1:39" x14ac:dyDescent="0.25">
      <c r="A111" s="3">
        <v>40025</v>
      </c>
      <c r="B111" s="10">
        <v>0</v>
      </c>
      <c r="C111" s="10">
        <v>3</v>
      </c>
      <c r="D111" s="10">
        <v>0</v>
      </c>
      <c r="E111" s="10">
        <v>0</v>
      </c>
      <c r="F111" s="10">
        <v>0</v>
      </c>
      <c r="G111" s="10">
        <v>57</v>
      </c>
      <c r="H111" s="10">
        <v>0</v>
      </c>
      <c r="I111" s="10">
        <v>0</v>
      </c>
      <c r="J111" s="10">
        <v>0</v>
      </c>
      <c r="K111" s="11">
        <f t="shared" si="4"/>
        <v>60</v>
      </c>
      <c r="L111"/>
      <c r="M111"/>
      <c r="N111"/>
      <c r="O111"/>
      <c r="P111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1:39" x14ac:dyDescent="0.25">
      <c r="A112" s="3">
        <v>40026</v>
      </c>
      <c r="B112" s="10">
        <v>0</v>
      </c>
      <c r="C112" s="10">
        <v>17</v>
      </c>
      <c r="D112" s="10">
        <v>0</v>
      </c>
      <c r="E112" s="10">
        <v>0</v>
      </c>
      <c r="F112" s="10">
        <v>0</v>
      </c>
      <c r="G112" s="10">
        <v>874</v>
      </c>
      <c r="H112" s="10">
        <v>0</v>
      </c>
      <c r="I112" s="10">
        <v>0</v>
      </c>
      <c r="J112" s="10">
        <v>0</v>
      </c>
      <c r="K112" s="11">
        <f t="shared" si="4"/>
        <v>891</v>
      </c>
      <c r="L112"/>
      <c r="M112"/>
      <c r="N112"/>
      <c r="O112"/>
      <c r="P11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1:39" x14ac:dyDescent="0.25">
      <c r="A113" s="3">
        <v>40027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  <c r="G113" s="10">
        <v>2</v>
      </c>
      <c r="H113" s="10">
        <v>0</v>
      </c>
      <c r="I113" s="10">
        <v>0</v>
      </c>
      <c r="J113" s="10">
        <v>0</v>
      </c>
      <c r="K113" s="11">
        <f t="shared" si="4"/>
        <v>2</v>
      </c>
      <c r="L113"/>
      <c r="M113"/>
      <c r="N113"/>
      <c r="O113"/>
      <c r="P113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1:39" x14ac:dyDescent="0.25">
      <c r="A114" s="3">
        <v>40031</v>
      </c>
      <c r="B114" s="10">
        <v>0</v>
      </c>
      <c r="C114" s="10">
        <v>390</v>
      </c>
      <c r="D114" s="10">
        <v>0</v>
      </c>
      <c r="E114" s="10">
        <v>2</v>
      </c>
      <c r="F114" s="10">
        <v>2</v>
      </c>
      <c r="G114" s="10">
        <v>3951</v>
      </c>
      <c r="H114" s="10">
        <v>0</v>
      </c>
      <c r="I114" s="10">
        <v>0</v>
      </c>
      <c r="J114" s="10">
        <v>0</v>
      </c>
      <c r="K114" s="11">
        <f t="shared" si="4"/>
        <v>4345</v>
      </c>
      <c r="L114"/>
      <c r="M114"/>
      <c r="N114"/>
      <c r="O114"/>
      <c r="P114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1:39" x14ac:dyDescent="0.25">
      <c r="A115" s="3">
        <v>40033</v>
      </c>
      <c r="B115" s="10">
        <v>0</v>
      </c>
      <c r="C115" s="10">
        <v>0</v>
      </c>
      <c r="D115" s="10">
        <v>0</v>
      </c>
      <c r="E115" s="10">
        <v>0</v>
      </c>
      <c r="F115" s="10">
        <v>0</v>
      </c>
      <c r="G115" s="10">
        <v>20</v>
      </c>
      <c r="H115" s="10">
        <v>0</v>
      </c>
      <c r="I115" s="10">
        <v>0</v>
      </c>
      <c r="J115" s="10">
        <v>0</v>
      </c>
      <c r="K115" s="11">
        <f t="shared" si="4"/>
        <v>20</v>
      </c>
      <c r="L115"/>
      <c r="M115"/>
      <c r="N115"/>
      <c r="O115"/>
      <c r="P115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1:39" x14ac:dyDescent="0.25">
      <c r="A116" s="3">
        <v>40037</v>
      </c>
      <c r="B116" s="10">
        <v>0</v>
      </c>
      <c r="C116" s="10">
        <v>18</v>
      </c>
      <c r="D116" s="10">
        <v>0</v>
      </c>
      <c r="E116" s="10">
        <v>1</v>
      </c>
      <c r="F116" s="10">
        <v>1</v>
      </c>
      <c r="G116" s="10">
        <v>180</v>
      </c>
      <c r="H116" s="10">
        <v>0</v>
      </c>
      <c r="I116" s="10">
        <v>0</v>
      </c>
      <c r="J116" s="10">
        <v>0</v>
      </c>
      <c r="K116" s="11">
        <f t="shared" si="4"/>
        <v>200</v>
      </c>
      <c r="L116"/>
      <c r="M116"/>
      <c r="N116"/>
      <c r="O116"/>
      <c r="P116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</row>
    <row r="117" spans="1:39" x14ac:dyDescent="0.25">
      <c r="A117" s="3">
        <v>40041</v>
      </c>
      <c r="B117" s="10">
        <v>0</v>
      </c>
      <c r="C117" s="10">
        <v>1</v>
      </c>
      <c r="D117" s="10">
        <v>0</v>
      </c>
      <c r="E117" s="10">
        <v>0</v>
      </c>
      <c r="F117" s="10">
        <v>0</v>
      </c>
      <c r="G117" s="10">
        <v>16</v>
      </c>
      <c r="H117" s="10">
        <v>0</v>
      </c>
      <c r="I117" s="10">
        <v>0</v>
      </c>
      <c r="J117" s="10">
        <v>0</v>
      </c>
      <c r="K117" s="11">
        <f t="shared" si="4"/>
        <v>17</v>
      </c>
      <c r="L117"/>
      <c r="M117"/>
      <c r="N117"/>
      <c r="O117"/>
      <c r="P117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1:39" x14ac:dyDescent="0.25">
      <c r="A118" s="3">
        <v>40047</v>
      </c>
      <c r="B118" s="10">
        <v>0</v>
      </c>
      <c r="C118" s="10">
        <v>282</v>
      </c>
      <c r="D118" s="10">
        <v>0</v>
      </c>
      <c r="E118" s="10">
        <v>0</v>
      </c>
      <c r="F118" s="10">
        <v>0</v>
      </c>
      <c r="G118" s="10">
        <v>5674</v>
      </c>
      <c r="H118" s="10">
        <v>0</v>
      </c>
      <c r="I118" s="10">
        <v>0</v>
      </c>
      <c r="J118" s="10">
        <v>0</v>
      </c>
      <c r="K118" s="11">
        <f t="shared" si="4"/>
        <v>5956</v>
      </c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1:39" x14ac:dyDescent="0.25">
      <c r="A119" s="3">
        <v>40048</v>
      </c>
      <c r="B119" s="10">
        <v>0</v>
      </c>
      <c r="C119" s="10">
        <v>8</v>
      </c>
      <c r="D119" s="10">
        <v>0</v>
      </c>
      <c r="E119" s="10">
        <v>0</v>
      </c>
      <c r="F119" s="10">
        <v>0</v>
      </c>
      <c r="G119" s="10">
        <v>1</v>
      </c>
      <c r="H119" s="10">
        <v>0</v>
      </c>
      <c r="I119" s="10">
        <v>0</v>
      </c>
      <c r="J119" s="10">
        <v>0</v>
      </c>
      <c r="K119" s="11">
        <f t="shared" si="4"/>
        <v>9</v>
      </c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1:39" x14ac:dyDescent="0.25">
      <c r="A120" s="3">
        <v>40050</v>
      </c>
      <c r="B120" s="10">
        <v>0</v>
      </c>
      <c r="C120" s="10">
        <v>62</v>
      </c>
      <c r="D120" s="10">
        <v>0</v>
      </c>
      <c r="E120" s="10">
        <v>0</v>
      </c>
      <c r="F120" s="10">
        <v>0</v>
      </c>
      <c r="G120" s="10">
        <v>269</v>
      </c>
      <c r="H120" s="10">
        <v>0</v>
      </c>
      <c r="I120" s="10">
        <v>0</v>
      </c>
      <c r="J120" s="10">
        <v>0</v>
      </c>
      <c r="K120" s="11">
        <f t="shared" si="4"/>
        <v>331</v>
      </c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1:39" x14ac:dyDescent="0.25">
      <c r="A121" s="3">
        <v>40056</v>
      </c>
      <c r="B121" s="10">
        <v>0</v>
      </c>
      <c r="C121" s="10">
        <v>49</v>
      </c>
      <c r="D121" s="10">
        <v>0</v>
      </c>
      <c r="E121" s="10">
        <v>0</v>
      </c>
      <c r="F121" s="10">
        <v>0</v>
      </c>
      <c r="G121" s="10">
        <v>906</v>
      </c>
      <c r="H121" s="10">
        <v>0</v>
      </c>
      <c r="I121" s="10">
        <v>0</v>
      </c>
      <c r="J121" s="10">
        <v>0</v>
      </c>
      <c r="K121" s="11">
        <f t="shared" si="4"/>
        <v>955</v>
      </c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1:39" x14ac:dyDescent="0.25">
      <c r="A122" s="3">
        <v>40057</v>
      </c>
      <c r="B122" s="10">
        <v>0</v>
      </c>
      <c r="C122" s="10">
        <v>20</v>
      </c>
      <c r="D122" s="10">
        <v>0</v>
      </c>
      <c r="E122" s="10">
        <v>0</v>
      </c>
      <c r="F122" s="10">
        <v>0</v>
      </c>
      <c r="G122" s="10">
        <v>259</v>
      </c>
      <c r="H122" s="10">
        <v>0</v>
      </c>
      <c r="I122" s="10">
        <v>0</v>
      </c>
      <c r="J122" s="10">
        <v>0</v>
      </c>
      <c r="K122" s="11">
        <f t="shared" si="4"/>
        <v>279</v>
      </c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1:39" x14ac:dyDescent="0.25">
      <c r="A123" s="3">
        <v>40059</v>
      </c>
      <c r="B123" s="10">
        <v>0</v>
      </c>
      <c r="C123" s="10">
        <v>283</v>
      </c>
      <c r="D123" s="10">
        <v>0</v>
      </c>
      <c r="E123" s="10">
        <v>0</v>
      </c>
      <c r="F123" s="10">
        <v>0</v>
      </c>
      <c r="G123" s="10">
        <v>6790</v>
      </c>
      <c r="H123" s="10">
        <v>0</v>
      </c>
      <c r="I123" s="10">
        <v>0</v>
      </c>
      <c r="J123" s="10">
        <v>0</v>
      </c>
      <c r="K123" s="11">
        <f t="shared" si="4"/>
        <v>7073</v>
      </c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1:39" x14ac:dyDescent="0.25">
      <c r="A124" s="3">
        <v>40065</v>
      </c>
      <c r="B124" s="10">
        <v>0</v>
      </c>
      <c r="C124" s="10">
        <v>0</v>
      </c>
      <c r="D124" s="10">
        <v>0</v>
      </c>
      <c r="E124" s="10">
        <v>0</v>
      </c>
      <c r="F124" s="10">
        <v>0</v>
      </c>
      <c r="G124" s="10">
        <v>1</v>
      </c>
      <c r="H124" s="10">
        <v>0</v>
      </c>
      <c r="I124" s="10">
        <v>0</v>
      </c>
      <c r="J124" s="10">
        <v>0</v>
      </c>
      <c r="K124" s="11">
        <f t="shared" si="4"/>
        <v>1</v>
      </c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1:39" x14ac:dyDescent="0.25">
      <c r="A125" s="3">
        <v>40067</v>
      </c>
      <c r="B125" s="10">
        <v>0</v>
      </c>
      <c r="C125" s="10">
        <v>194</v>
      </c>
      <c r="D125" s="10">
        <v>0</v>
      </c>
      <c r="E125" s="10">
        <v>1</v>
      </c>
      <c r="F125" s="10">
        <v>1</v>
      </c>
      <c r="G125" s="10">
        <v>801</v>
      </c>
      <c r="H125" s="10">
        <v>0</v>
      </c>
      <c r="I125" s="10">
        <v>0</v>
      </c>
      <c r="J125" s="10">
        <v>0</v>
      </c>
      <c r="K125" s="11">
        <f t="shared" si="4"/>
        <v>997</v>
      </c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1:39" x14ac:dyDescent="0.25">
      <c r="A126" s="3">
        <v>40068</v>
      </c>
      <c r="B126" s="10">
        <v>0</v>
      </c>
      <c r="C126" s="10">
        <v>6</v>
      </c>
      <c r="D126" s="10">
        <v>0</v>
      </c>
      <c r="E126" s="10">
        <v>1</v>
      </c>
      <c r="F126" s="10">
        <v>0</v>
      </c>
      <c r="G126" s="10">
        <v>304</v>
      </c>
      <c r="H126" s="10">
        <v>0</v>
      </c>
      <c r="I126" s="10">
        <v>0</v>
      </c>
      <c r="J126" s="10">
        <v>0</v>
      </c>
      <c r="K126" s="11">
        <f t="shared" si="4"/>
        <v>311</v>
      </c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1:39" x14ac:dyDescent="0.25">
      <c r="A127" s="3">
        <v>40069</v>
      </c>
      <c r="B127" s="10">
        <v>0</v>
      </c>
      <c r="C127" s="10">
        <v>0</v>
      </c>
      <c r="D127" s="10">
        <v>0</v>
      </c>
      <c r="E127" s="10">
        <v>0</v>
      </c>
      <c r="F127" s="10">
        <v>0</v>
      </c>
      <c r="G127" s="10">
        <v>4</v>
      </c>
      <c r="H127" s="10">
        <v>0</v>
      </c>
      <c r="I127" s="10">
        <v>0</v>
      </c>
      <c r="J127" s="10">
        <v>0</v>
      </c>
      <c r="K127" s="11">
        <f t="shared" si="4"/>
        <v>4</v>
      </c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1:39" s="17" customFormat="1" x14ac:dyDescent="0.25">
      <c r="A128" s="3">
        <v>40071</v>
      </c>
      <c r="B128" s="10">
        <v>0</v>
      </c>
      <c r="C128" s="10">
        <v>5</v>
      </c>
      <c r="D128" s="10">
        <v>0</v>
      </c>
      <c r="E128" s="10">
        <v>0</v>
      </c>
      <c r="F128" s="10">
        <v>0</v>
      </c>
      <c r="G128" s="10">
        <v>388</v>
      </c>
      <c r="H128" s="10">
        <v>0</v>
      </c>
      <c r="I128" s="10">
        <v>0</v>
      </c>
      <c r="J128" s="10">
        <v>0</v>
      </c>
      <c r="K128" s="11">
        <f t="shared" si="4"/>
        <v>393</v>
      </c>
    </row>
    <row r="129" spans="1:39" s="17" customFormat="1" x14ac:dyDescent="0.25">
      <c r="A129" s="3">
        <v>40107</v>
      </c>
      <c r="B129" s="10">
        <v>0</v>
      </c>
      <c r="C129" s="10">
        <v>0</v>
      </c>
      <c r="D129" s="10">
        <v>0</v>
      </c>
      <c r="E129" s="10">
        <v>1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1">
        <f t="shared" si="4"/>
        <v>1</v>
      </c>
    </row>
    <row r="130" spans="1:39" x14ac:dyDescent="0.25">
      <c r="A130" s="3">
        <v>40108</v>
      </c>
      <c r="B130" s="10">
        <v>0</v>
      </c>
      <c r="C130" s="10">
        <v>167</v>
      </c>
      <c r="D130" s="10">
        <v>0</v>
      </c>
      <c r="E130" s="10">
        <v>0</v>
      </c>
      <c r="F130" s="10">
        <v>0</v>
      </c>
      <c r="G130" s="10">
        <v>645</v>
      </c>
      <c r="H130" s="10">
        <v>0</v>
      </c>
      <c r="I130" s="10">
        <v>0</v>
      </c>
      <c r="J130" s="10">
        <v>0</v>
      </c>
      <c r="K130" s="11">
        <f t="shared" si="4"/>
        <v>812</v>
      </c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1:39" x14ac:dyDescent="0.25">
      <c r="A131" s="3">
        <v>40109</v>
      </c>
      <c r="B131" s="10">
        <v>0</v>
      </c>
      <c r="C131" s="10">
        <v>60</v>
      </c>
      <c r="D131" s="10">
        <v>0</v>
      </c>
      <c r="E131" s="10">
        <v>0</v>
      </c>
      <c r="F131" s="10">
        <v>2</v>
      </c>
      <c r="G131" s="10">
        <v>400</v>
      </c>
      <c r="H131" s="10">
        <v>0</v>
      </c>
      <c r="I131" s="10">
        <v>0</v>
      </c>
      <c r="J131" s="10">
        <v>0</v>
      </c>
      <c r="K131" s="11">
        <f t="shared" si="4"/>
        <v>462</v>
      </c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1:39" x14ac:dyDescent="0.25">
      <c r="A132" s="3">
        <v>40110</v>
      </c>
      <c r="B132" s="10">
        <v>0</v>
      </c>
      <c r="C132" s="10">
        <v>1</v>
      </c>
      <c r="D132" s="10">
        <v>0</v>
      </c>
      <c r="E132" s="10">
        <v>1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1">
        <f t="shared" si="4"/>
        <v>2</v>
      </c>
      <c r="L132"/>
      <c r="M132"/>
      <c r="N132"/>
      <c r="O132"/>
      <c r="P13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1:39" x14ac:dyDescent="0.25">
      <c r="A133" s="3">
        <v>40118</v>
      </c>
      <c r="B133" s="10">
        <v>0</v>
      </c>
      <c r="C133" s="10">
        <v>129</v>
      </c>
      <c r="D133" s="10">
        <v>0</v>
      </c>
      <c r="E133" s="10">
        <v>0</v>
      </c>
      <c r="F133" s="10">
        <v>0</v>
      </c>
      <c r="G133" s="10">
        <v>2938</v>
      </c>
      <c r="H133" s="10">
        <v>0</v>
      </c>
      <c r="I133" s="10">
        <v>0</v>
      </c>
      <c r="J133" s="10">
        <v>0</v>
      </c>
      <c r="K133" s="11">
        <f t="shared" si="4"/>
        <v>3067</v>
      </c>
      <c r="L133"/>
      <c r="M133"/>
      <c r="N133"/>
      <c r="O133"/>
      <c r="P133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1:39" ht="16.5" thickBot="1" x14ac:dyDescent="0.3">
      <c r="A134" s="6">
        <v>40121</v>
      </c>
      <c r="B134" s="12">
        <v>0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1</v>
      </c>
      <c r="K134" s="13">
        <f t="shared" si="4"/>
        <v>1</v>
      </c>
      <c r="L134"/>
      <c r="M134"/>
      <c r="N134"/>
      <c r="O134"/>
      <c r="P134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1:39" ht="16.5" thickTop="1" x14ac:dyDescent="0.25">
      <c r="A135" s="21" t="s">
        <v>6</v>
      </c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1:39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1:39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1:39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1:39" x14ac:dyDescent="0.25">
      <c r="A139" s="25"/>
      <c r="B139" s="26"/>
      <c r="C139" s="26"/>
      <c r="D139" s="26"/>
      <c r="E139" s="26"/>
      <c r="F139" s="26"/>
      <c r="G139" s="26"/>
      <c r="H139" s="26"/>
      <c r="I139" s="26"/>
      <c r="J139" s="26"/>
      <c r="K139" s="27"/>
      <c r="L139"/>
      <c r="M139"/>
      <c r="N139"/>
      <c r="O139"/>
      <c r="P139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1:39" x14ac:dyDescent="0.25">
      <c r="A140" s="22" t="s">
        <v>0</v>
      </c>
      <c r="B140" s="23"/>
      <c r="C140" s="23"/>
      <c r="D140" s="23"/>
      <c r="E140" s="23"/>
      <c r="F140" s="23"/>
      <c r="G140" s="23"/>
      <c r="H140" s="23"/>
      <c r="I140" s="23"/>
      <c r="J140" s="23"/>
      <c r="K140" s="24"/>
      <c r="L140"/>
      <c r="M140"/>
      <c r="N140"/>
      <c r="O140"/>
      <c r="P140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1:39" x14ac:dyDescent="0.25">
      <c r="A141" s="22" t="s">
        <v>1</v>
      </c>
      <c r="B141" s="23"/>
      <c r="C141" s="23"/>
      <c r="D141" s="23"/>
      <c r="E141" s="23"/>
      <c r="F141" s="23"/>
      <c r="G141" s="23"/>
      <c r="H141" s="23"/>
      <c r="I141" s="23"/>
      <c r="J141" s="23"/>
      <c r="K141" s="24"/>
      <c r="L141"/>
      <c r="M141"/>
      <c r="N141"/>
      <c r="O141"/>
      <c r="P141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1:39" x14ac:dyDescent="0.25">
      <c r="A142" s="22" t="s">
        <v>5</v>
      </c>
      <c r="B142" s="23"/>
      <c r="C142" s="23"/>
      <c r="D142" s="23"/>
      <c r="E142" s="23"/>
      <c r="F142" s="23"/>
      <c r="G142" s="23"/>
      <c r="H142" s="23"/>
      <c r="I142" s="23"/>
      <c r="J142" s="23"/>
      <c r="K142" s="24"/>
      <c r="L142"/>
      <c r="M142"/>
      <c r="N142"/>
      <c r="O142"/>
      <c r="P14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1:39" x14ac:dyDescent="0.25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30"/>
      <c r="L143"/>
      <c r="M143"/>
      <c r="N143"/>
      <c r="O143"/>
      <c r="P143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1:39" ht="47.25" x14ac:dyDescent="0.25">
      <c r="A144" s="7" t="s">
        <v>2</v>
      </c>
      <c r="B144" s="8" t="s">
        <v>20</v>
      </c>
      <c r="C144" s="8" t="s">
        <v>21</v>
      </c>
      <c r="D144" s="8" t="s">
        <v>22</v>
      </c>
      <c r="E144" s="8" t="s">
        <v>23</v>
      </c>
      <c r="F144" s="8" t="s">
        <v>24</v>
      </c>
      <c r="G144" s="8" t="s">
        <v>25</v>
      </c>
      <c r="H144" s="8" t="s">
        <v>27</v>
      </c>
      <c r="I144" s="8" t="s">
        <v>12</v>
      </c>
      <c r="J144" s="8" t="s">
        <v>26</v>
      </c>
      <c r="K144" s="9" t="s">
        <v>4</v>
      </c>
      <c r="L144"/>
      <c r="M144"/>
      <c r="N144"/>
      <c r="O144"/>
      <c r="P144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1:39" x14ac:dyDescent="0.25">
      <c r="A145" s="7">
        <v>40150</v>
      </c>
      <c r="B145" s="10">
        <v>0</v>
      </c>
      <c r="C145" s="10">
        <v>22</v>
      </c>
      <c r="D145" s="10">
        <v>0</v>
      </c>
      <c r="E145" s="10">
        <v>1</v>
      </c>
      <c r="F145" s="10">
        <v>0</v>
      </c>
      <c r="G145" s="10">
        <v>193</v>
      </c>
      <c r="H145" s="10">
        <v>0</v>
      </c>
      <c r="I145" s="10">
        <v>0</v>
      </c>
      <c r="J145" s="10">
        <v>0</v>
      </c>
      <c r="K145" s="11">
        <v>216</v>
      </c>
      <c r="L145"/>
      <c r="M145"/>
      <c r="N145"/>
      <c r="O145"/>
      <c r="P145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1:39" x14ac:dyDescent="0.25">
      <c r="A146" s="7">
        <v>40155</v>
      </c>
      <c r="B146" s="10">
        <v>0</v>
      </c>
      <c r="C146" s="10">
        <v>44</v>
      </c>
      <c r="D146" s="10">
        <v>0</v>
      </c>
      <c r="E146" s="10">
        <v>0</v>
      </c>
      <c r="F146" s="10">
        <v>0</v>
      </c>
      <c r="G146" s="10">
        <v>244</v>
      </c>
      <c r="H146" s="10">
        <v>0</v>
      </c>
      <c r="I146" s="10">
        <v>0</v>
      </c>
      <c r="J146" s="10">
        <v>0</v>
      </c>
      <c r="K146" s="11">
        <v>288</v>
      </c>
      <c r="L146"/>
      <c r="M146"/>
      <c r="N146"/>
      <c r="O146"/>
      <c r="P146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1:39" x14ac:dyDescent="0.25">
      <c r="A147" s="3">
        <v>40160</v>
      </c>
      <c r="B147" s="10">
        <v>0</v>
      </c>
      <c r="C147" s="10">
        <v>445</v>
      </c>
      <c r="D147" s="10">
        <v>0</v>
      </c>
      <c r="E147" s="10">
        <v>0</v>
      </c>
      <c r="F147" s="10">
        <v>0</v>
      </c>
      <c r="G147" s="10">
        <v>1908</v>
      </c>
      <c r="H147" s="10">
        <v>0</v>
      </c>
      <c r="I147" s="10">
        <v>0</v>
      </c>
      <c r="J147" s="10">
        <v>0</v>
      </c>
      <c r="K147" s="11">
        <f t="shared" ref="K147:K179" si="5">SUM(B147:J147)</f>
        <v>2353</v>
      </c>
      <c r="L147"/>
      <c r="M147"/>
      <c r="N147"/>
      <c r="O147"/>
      <c r="P147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  <row r="148" spans="1:39" x14ac:dyDescent="0.25">
      <c r="A148" s="3">
        <v>40162</v>
      </c>
      <c r="B148" s="10">
        <v>0</v>
      </c>
      <c r="C148" s="10">
        <v>9</v>
      </c>
      <c r="D148" s="10">
        <v>0</v>
      </c>
      <c r="E148" s="10">
        <v>0</v>
      </c>
      <c r="F148" s="10">
        <v>0</v>
      </c>
      <c r="G148" s="10">
        <v>169</v>
      </c>
      <c r="H148" s="10">
        <v>0</v>
      </c>
      <c r="I148" s="10">
        <v>0</v>
      </c>
      <c r="J148" s="10">
        <v>0</v>
      </c>
      <c r="K148" s="11">
        <f t="shared" si="5"/>
        <v>178</v>
      </c>
      <c r="L148"/>
      <c r="M148"/>
      <c r="N148"/>
      <c r="O148"/>
      <c r="P148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</row>
    <row r="149" spans="1:39" x14ac:dyDescent="0.25">
      <c r="A149" s="3">
        <v>40165</v>
      </c>
      <c r="B149" s="10">
        <v>0</v>
      </c>
      <c r="C149" s="10">
        <v>630</v>
      </c>
      <c r="D149" s="10">
        <v>0</v>
      </c>
      <c r="E149" s="10">
        <v>0</v>
      </c>
      <c r="F149" s="10">
        <v>5</v>
      </c>
      <c r="G149" s="10">
        <v>7657</v>
      </c>
      <c r="H149" s="10">
        <v>0</v>
      </c>
      <c r="I149" s="10">
        <v>0</v>
      </c>
      <c r="J149" s="10">
        <v>0</v>
      </c>
      <c r="K149" s="11">
        <f t="shared" si="5"/>
        <v>8292</v>
      </c>
      <c r="L149"/>
      <c r="M149"/>
      <c r="N149"/>
      <c r="O149"/>
      <c r="P149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</row>
    <row r="150" spans="1:39" x14ac:dyDescent="0.25">
      <c r="A150" s="3">
        <v>40175</v>
      </c>
      <c r="B150" s="10">
        <v>0</v>
      </c>
      <c r="C150" s="10">
        <v>59</v>
      </c>
      <c r="D150" s="10">
        <v>0</v>
      </c>
      <c r="E150" s="10">
        <v>1</v>
      </c>
      <c r="F150" s="10">
        <v>0</v>
      </c>
      <c r="G150" s="10">
        <v>894</v>
      </c>
      <c r="H150" s="10">
        <v>0</v>
      </c>
      <c r="I150" s="10">
        <v>0</v>
      </c>
      <c r="J150" s="10">
        <v>0</v>
      </c>
      <c r="K150" s="11">
        <f t="shared" si="5"/>
        <v>954</v>
      </c>
      <c r="L150"/>
      <c r="M150"/>
      <c r="N150"/>
      <c r="O150"/>
      <c r="P150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1:39" x14ac:dyDescent="0.25">
      <c r="A151" s="3">
        <v>40177</v>
      </c>
      <c r="B151" s="10">
        <v>0</v>
      </c>
      <c r="C151" s="10">
        <v>27</v>
      </c>
      <c r="D151" s="10">
        <v>0</v>
      </c>
      <c r="E151" s="10">
        <v>0</v>
      </c>
      <c r="F151" s="10">
        <v>0</v>
      </c>
      <c r="G151" s="10">
        <v>333</v>
      </c>
      <c r="H151" s="10">
        <v>0</v>
      </c>
      <c r="I151" s="10">
        <v>0</v>
      </c>
      <c r="J151" s="10">
        <v>0</v>
      </c>
      <c r="K151" s="11">
        <f t="shared" si="5"/>
        <v>360</v>
      </c>
      <c r="L151"/>
      <c r="M151"/>
      <c r="N151"/>
      <c r="O151"/>
      <c r="P151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</row>
    <row r="152" spans="1:39" x14ac:dyDescent="0.25">
      <c r="A152" s="3">
        <v>40202</v>
      </c>
      <c r="B152" s="10">
        <v>0</v>
      </c>
      <c r="C152" s="10">
        <v>747</v>
      </c>
      <c r="D152" s="10">
        <v>1</v>
      </c>
      <c r="E152" s="10">
        <v>5</v>
      </c>
      <c r="F152" s="10">
        <v>5</v>
      </c>
      <c r="G152" s="10">
        <v>637</v>
      </c>
      <c r="H152" s="10">
        <v>0</v>
      </c>
      <c r="I152" s="10">
        <v>0</v>
      </c>
      <c r="J152" s="10">
        <v>0</v>
      </c>
      <c r="K152" s="11">
        <f t="shared" si="5"/>
        <v>1395</v>
      </c>
      <c r="L152"/>
      <c r="M152"/>
      <c r="N152"/>
      <c r="O152"/>
      <c r="P15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 spans="1:39" x14ac:dyDescent="0.25">
      <c r="A153" s="3">
        <v>40203</v>
      </c>
      <c r="B153" s="10">
        <v>0</v>
      </c>
      <c r="C153" s="10">
        <v>897</v>
      </c>
      <c r="D153" s="10">
        <v>0</v>
      </c>
      <c r="E153" s="10">
        <v>0</v>
      </c>
      <c r="F153" s="10">
        <v>13</v>
      </c>
      <c r="G153" s="10">
        <v>5280</v>
      </c>
      <c r="H153" s="10">
        <v>0</v>
      </c>
      <c r="I153" s="10">
        <v>0</v>
      </c>
      <c r="J153" s="10">
        <v>0</v>
      </c>
      <c r="K153" s="11">
        <f t="shared" si="5"/>
        <v>6190</v>
      </c>
      <c r="L153"/>
      <c r="M153"/>
      <c r="N153"/>
      <c r="O153"/>
      <c r="P153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 spans="1:39" x14ac:dyDescent="0.25">
      <c r="A154" s="3">
        <v>40204</v>
      </c>
      <c r="B154" s="10">
        <v>1</v>
      </c>
      <c r="C154" s="10">
        <v>741</v>
      </c>
      <c r="D154" s="10">
        <v>0</v>
      </c>
      <c r="E154" s="10">
        <v>0</v>
      </c>
      <c r="F154" s="10">
        <v>1</v>
      </c>
      <c r="G154" s="10">
        <v>6641</v>
      </c>
      <c r="H154" s="10">
        <v>0</v>
      </c>
      <c r="I154" s="10">
        <v>0</v>
      </c>
      <c r="J154" s="10">
        <v>0</v>
      </c>
      <c r="K154" s="11">
        <f t="shared" si="5"/>
        <v>7384</v>
      </c>
      <c r="L154"/>
      <c r="M154"/>
      <c r="N154"/>
      <c r="O154"/>
      <c r="P154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1:39" x14ac:dyDescent="0.25">
      <c r="A155" s="3">
        <v>40205</v>
      </c>
      <c r="B155" s="10">
        <v>0</v>
      </c>
      <c r="C155" s="10">
        <v>576</v>
      </c>
      <c r="D155" s="10">
        <v>0</v>
      </c>
      <c r="E155" s="10">
        <v>0</v>
      </c>
      <c r="F155" s="10">
        <v>0</v>
      </c>
      <c r="G155" s="10">
        <v>9994</v>
      </c>
      <c r="H155" s="10">
        <v>0</v>
      </c>
      <c r="I155" s="10">
        <v>0</v>
      </c>
      <c r="J155" s="10">
        <v>0</v>
      </c>
      <c r="K155" s="11">
        <f t="shared" si="5"/>
        <v>10570</v>
      </c>
      <c r="L155"/>
      <c r="M155"/>
      <c r="N155"/>
      <c r="O155"/>
      <c r="P155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1:39" x14ac:dyDescent="0.25">
      <c r="A156" s="3">
        <v>40206</v>
      </c>
      <c r="B156" s="10">
        <v>1</v>
      </c>
      <c r="C156" s="10">
        <v>862</v>
      </c>
      <c r="D156" s="10">
        <v>0</v>
      </c>
      <c r="E156" s="10">
        <v>3</v>
      </c>
      <c r="F156" s="10">
        <v>6</v>
      </c>
      <c r="G156" s="10">
        <v>8000</v>
      </c>
      <c r="H156" s="10">
        <v>0</v>
      </c>
      <c r="I156" s="10">
        <v>0</v>
      </c>
      <c r="J156" s="10">
        <v>0</v>
      </c>
      <c r="K156" s="11">
        <f t="shared" si="5"/>
        <v>8872</v>
      </c>
      <c r="L156"/>
      <c r="M156"/>
      <c r="N156"/>
      <c r="O156"/>
      <c r="P156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</row>
    <row r="157" spans="1:39" x14ac:dyDescent="0.25">
      <c r="A157" s="3">
        <v>40207</v>
      </c>
      <c r="B157" s="10">
        <v>0</v>
      </c>
      <c r="C157" s="10">
        <v>1288</v>
      </c>
      <c r="D157" s="10">
        <v>0</v>
      </c>
      <c r="E157" s="10">
        <v>3</v>
      </c>
      <c r="F157" s="10">
        <v>1</v>
      </c>
      <c r="G157" s="10">
        <v>11361</v>
      </c>
      <c r="H157" s="10">
        <v>0</v>
      </c>
      <c r="I157" s="10">
        <v>0</v>
      </c>
      <c r="J157" s="10">
        <v>0</v>
      </c>
      <c r="K157" s="11">
        <f t="shared" si="5"/>
        <v>12653</v>
      </c>
      <c r="L157"/>
      <c r="M157"/>
      <c r="N157"/>
      <c r="O157"/>
      <c r="P157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 spans="1:39" x14ac:dyDescent="0.25">
      <c r="A158" s="3">
        <v>40208</v>
      </c>
      <c r="B158" s="10">
        <v>0</v>
      </c>
      <c r="C158" s="10">
        <v>567</v>
      </c>
      <c r="D158" s="10">
        <v>1</v>
      </c>
      <c r="E158" s="10">
        <v>4</v>
      </c>
      <c r="F158" s="10">
        <v>2</v>
      </c>
      <c r="G158" s="10">
        <v>4397</v>
      </c>
      <c r="H158" s="10">
        <v>0</v>
      </c>
      <c r="I158" s="10">
        <v>0</v>
      </c>
      <c r="J158" s="10">
        <v>0</v>
      </c>
      <c r="K158" s="11">
        <f t="shared" si="5"/>
        <v>4971</v>
      </c>
      <c r="L158"/>
      <c r="M158"/>
      <c r="N158"/>
      <c r="O158"/>
      <c r="P158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  <row r="159" spans="1:39" x14ac:dyDescent="0.25">
      <c r="A159" s="3">
        <v>40209</v>
      </c>
      <c r="B159" s="10">
        <v>0</v>
      </c>
      <c r="C159" s="10">
        <v>234</v>
      </c>
      <c r="D159" s="10">
        <v>0</v>
      </c>
      <c r="E159" s="10">
        <v>3</v>
      </c>
      <c r="F159" s="10">
        <v>7</v>
      </c>
      <c r="G159" s="10">
        <v>149</v>
      </c>
      <c r="H159" s="10">
        <v>0</v>
      </c>
      <c r="I159" s="10">
        <v>0</v>
      </c>
      <c r="J159" s="10">
        <v>0</v>
      </c>
      <c r="K159" s="11">
        <f t="shared" si="5"/>
        <v>393</v>
      </c>
      <c r="L159"/>
      <c r="M159"/>
      <c r="N159"/>
      <c r="O159"/>
      <c r="P159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</row>
    <row r="160" spans="1:39" x14ac:dyDescent="0.25">
      <c r="A160" s="3">
        <v>40210</v>
      </c>
      <c r="B160" s="10">
        <v>0</v>
      </c>
      <c r="C160" s="10">
        <v>355</v>
      </c>
      <c r="D160" s="10">
        <v>0</v>
      </c>
      <c r="E160" s="10">
        <v>7</v>
      </c>
      <c r="F160" s="10">
        <v>25</v>
      </c>
      <c r="G160" s="10">
        <v>4784</v>
      </c>
      <c r="H160" s="10">
        <v>0</v>
      </c>
      <c r="I160" s="10">
        <v>0</v>
      </c>
      <c r="J160" s="10">
        <v>0</v>
      </c>
      <c r="K160" s="11">
        <f t="shared" si="5"/>
        <v>5171</v>
      </c>
      <c r="L160"/>
      <c r="M160"/>
      <c r="N160"/>
      <c r="O160"/>
      <c r="P160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</row>
    <row r="161" spans="1:39" x14ac:dyDescent="0.25">
      <c r="A161" s="3">
        <v>40211</v>
      </c>
      <c r="B161" s="10">
        <v>0</v>
      </c>
      <c r="C161" s="10">
        <v>463</v>
      </c>
      <c r="D161" s="10">
        <v>0</v>
      </c>
      <c r="E161" s="10">
        <v>5</v>
      </c>
      <c r="F161" s="10">
        <v>13</v>
      </c>
      <c r="G161" s="10">
        <v>8321</v>
      </c>
      <c r="H161" s="10">
        <v>0</v>
      </c>
      <c r="I161" s="10">
        <v>0</v>
      </c>
      <c r="J161" s="10">
        <v>0</v>
      </c>
      <c r="K161" s="11">
        <f t="shared" si="5"/>
        <v>8802</v>
      </c>
      <c r="L161"/>
      <c r="M161"/>
      <c r="N161"/>
      <c r="O161"/>
      <c r="P161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</row>
    <row r="162" spans="1:39" x14ac:dyDescent="0.25">
      <c r="A162" s="3">
        <v>40212</v>
      </c>
      <c r="B162" s="10">
        <v>0</v>
      </c>
      <c r="C162" s="10">
        <v>272</v>
      </c>
      <c r="D162" s="10">
        <v>0</v>
      </c>
      <c r="E162" s="10">
        <v>1</v>
      </c>
      <c r="F162" s="10">
        <v>2</v>
      </c>
      <c r="G162" s="10">
        <v>6265</v>
      </c>
      <c r="H162" s="10">
        <v>0</v>
      </c>
      <c r="I162" s="10">
        <v>0</v>
      </c>
      <c r="J162" s="10">
        <v>0</v>
      </c>
      <c r="K162" s="11">
        <f t="shared" si="5"/>
        <v>6540</v>
      </c>
      <c r="L162"/>
      <c r="M162"/>
      <c r="N162"/>
      <c r="O162"/>
      <c r="P16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</row>
    <row r="163" spans="1:39" x14ac:dyDescent="0.25">
      <c r="A163" s="3">
        <v>40213</v>
      </c>
      <c r="B163" s="10">
        <v>0</v>
      </c>
      <c r="C163" s="10">
        <v>922</v>
      </c>
      <c r="D163" s="10">
        <v>0</v>
      </c>
      <c r="E163" s="10">
        <v>2</v>
      </c>
      <c r="F163" s="10">
        <v>17</v>
      </c>
      <c r="G163" s="10">
        <v>5750</v>
      </c>
      <c r="H163" s="10">
        <v>0</v>
      </c>
      <c r="I163" s="10">
        <v>0</v>
      </c>
      <c r="J163" s="10">
        <v>0</v>
      </c>
      <c r="K163" s="11">
        <f t="shared" si="5"/>
        <v>6691</v>
      </c>
      <c r="L163"/>
      <c r="M163"/>
      <c r="N163"/>
      <c r="O163"/>
      <c r="P163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</row>
    <row r="164" spans="1:39" x14ac:dyDescent="0.25">
      <c r="A164" s="3">
        <v>40214</v>
      </c>
      <c r="B164" s="10">
        <v>1</v>
      </c>
      <c r="C164" s="10">
        <v>910</v>
      </c>
      <c r="D164" s="10">
        <v>0</v>
      </c>
      <c r="E164" s="10">
        <v>4</v>
      </c>
      <c r="F164" s="10">
        <v>23</v>
      </c>
      <c r="G164" s="10">
        <v>14997</v>
      </c>
      <c r="H164" s="10">
        <v>0</v>
      </c>
      <c r="I164" s="10">
        <v>0</v>
      </c>
      <c r="J164" s="10">
        <v>0</v>
      </c>
      <c r="K164" s="11">
        <f t="shared" si="5"/>
        <v>15935</v>
      </c>
      <c r="L164"/>
      <c r="M164"/>
      <c r="N164"/>
      <c r="O164"/>
      <c r="P164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1:39" x14ac:dyDescent="0.25">
      <c r="A165" s="3">
        <v>40215</v>
      </c>
      <c r="B165" s="10">
        <v>0</v>
      </c>
      <c r="C165" s="10">
        <v>297</v>
      </c>
      <c r="D165" s="10">
        <v>0</v>
      </c>
      <c r="E165" s="10">
        <v>1</v>
      </c>
      <c r="F165" s="10">
        <v>0</v>
      </c>
      <c r="G165" s="10">
        <v>7918</v>
      </c>
      <c r="H165" s="10">
        <v>0</v>
      </c>
      <c r="I165" s="10">
        <v>0</v>
      </c>
      <c r="J165" s="10">
        <v>0</v>
      </c>
      <c r="K165" s="11">
        <f t="shared" si="5"/>
        <v>8216</v>
      </c>
      <c r="L165"/>
      <c r="M165"/>
      <c r="N165"/>
      <c r="O165"/>
      <c r="P165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</row>
    <row r="166" spans="1:39" x14ac:dyDescent="0.25">
      <c r="A166" s="3">
        <v>40216</v>
      </c>
      <c r="B166" s="10">
        <v>0</v>
      </c>
      <c r="C166" s="10">
        <v>998</v>
      </c>
      <c r="D166" s="10">
        <v>0</v>
      </c>
      <c r="E166" s="10">
        <v>7</v>
      </c>
      <c r="F166" s="10">
        <v>10</v>
      </c>
      <c r="G166" s="10">
        <v>14936</v>
      </c>
      <c r="H166" s="10">
        <v>0</v>
      </c>
      <c r="I166" s="10">
        <v>0</v>
      </c>
      <c r="J166" s="10">
        <v>0</v>
      </c>
      <c r="K166" s="11">
        <f t="shared" si="5"/>
        <v>15951</v>
      </c>
      <c r="L166"/>
      <c r="M166"/>
      <c r="N166"/>
      <c r="O166"/>
      <c r="P166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</row>
    <row r="167" spans="1:39" x14ac:dyDescent="0.25">
      <c r="A167" s="3">
        <v>40217</v>
      </c>
      <c r="B167" s="10">
        <v>0</v>
      </c>
      <c r="C167" s="10">
        <v>306</v>
      </c>
      <c r="D167" s="10">
        <v>0</v>
      </c>
      <c r="E167" s="10">
        <v>1</v>
      </c>
      <c r="F167" s="10">
        <v>1</v>
      </c>
      <c r="G167" s="10">
        <v>5552</v>
      </c>
      <c r="H167" s="10">
        <v>0</v>
      </c>
      <c r="I167" s="10">
        <v>0</v>
      </c>
      <c r="J167" s="10">
        <v>0</v>
      </c>
      <c r="K167" s="11">
        <f t="shared" si="5"/>
        <v>5860</v>
      </c>
      <c r="L167"/>
      <c r="M167"/>
      <c r="N167"/>
      <c r="O167"/>
      <c r="P167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</row>
    <row r="168" spans="1:39" x14ac:dyDescent="0.25">
      <c r="A168" s="3">
        <v>40218</v>
      </c>
      <c r="B168" s="10">
        <v>0</v>
      </c>
      <c r="C168" s="10">
        <v>1200</v>
      </c>
      <c r="D168" s="10">
        <v>0</v>
      </c>
      <c r="E168" s="10">
        <v>2</v>
      </c>
      <c r="F168" s="10">
        <v>10</v>
      </c>
      <c r="G168" s="10">
        <v>10036</v>
      </c>
      <c r="H168" s="10">
        <v>0</v>
      </c>
      <c r="I168" s="10">
        <v>0</v>
      </c>
      <c r="J168" s="10">
        <v>0</v>
      </c>
      <c r="K168" s="11">
        <f t="shared" si="5"/>
        <v>11248</v>
      </c>
      <c r="L168"/>
      <c r="M168"/>
      <c r="N168"/>
      <c r="O168"/>
      <c r="P168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</row>
    <row r="169" spans="1:39" x14ac:dyDescent="0.25">
      <c r="A169" s="3">
        <v>40219</v>
      </c>
      <c r="B169" s="10">
        <v>0</v>
      </c>
      <c r="C169" s="10">
        <v>1029</v>
      </c>
      <c r="D169" s="10">
        <v>0</v>
      </c>
      <c r="E169" s="10">
        <v>3</v>
      </c>
      <c r="F169" s="10">
        <v>8</v>
      </c>
      <c r="G169" s="10">
        <v>11163</v>
      </c>
      <c r="H169" s="10">
        <v>0</v>
      </c>
      <c r="I169" s="10">
        <v>0</v>
      </c>
      <c r="J169" s="10">
        <v>0</v>
      </c>
      <c r="K169" s="11">
        <f t="shared" si="5"/>
        <v>12203</v>
      </c>
      <c r="L169"/>
      <c r="M169"/>
      <c r="N169"/>
      <c r="O169"/>
      <c r="P169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</row>
    <row r="170" spans="1:39" x14ac:dyDescent="0.25">
      <c r="A170" s="3">
        <v>40220</v>
      </c>
      <c r="B170" s="10">
        <v>0</v>
      </c>
      <c r="C170" s="10">
        <v>673</v>
      </c>
      <c r="D170" s="10">
        <v>0</v>
      </c>
      <c r="E170" s="10">
        <v>0</v>
      </c>
      <c r="F170" s="10">
        <v>0</v>
      </c>
      <c r="G170" s="10">
        <v>11482</v>
      </c>
      <c r="H170" s="10">
        <v>0</v>
      </c>
      <c r="I170" s="10">
        <v>1</v>
      </c>
      <c r="J170" s="10">
        <v>0</v>
      </c>
      <c r="K170" s="11">
        <f t="shared" si="5"/>
        <v>12156</v>
      </c>
      <c r="L170"/>
      <c r="M170"/>
      <c r="N170"/>
      <c r="O170"/>
      <c r="P170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</row>
    <row r="171" spans="1:39" x14ac:dyDescent="0.25">
      <c r="A171" s="3">
        <v>40221</v>
      </c>
      <c r="B171" s="10">
        <v>0</v>
      </c>
      <c r="C171" s="10">
        <v>1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1">
        <f t="shared" si="5"/>
        <v>1</v>
      </c>
      <c r="L171"/>
      <c r="M171"/>
      <c r="N171"/>
      <c r="O171"/>
      <c r="P171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</row>
    <row r="172" spans="1:39" x14ac:dyDescent="0.25">
      <c r="A172" s="3">
        <v>40222</v>
      </c>
      <c r="B172" s="10">
        <v>0</v>
      </c>
      <c r="C172" s="10">
        <v>771</v>
      </c>
      <c r="D172" s="10">
        <v>0</v>
      </c>
      <c r="E172" s="10">
        <v>0</v>
      </c>
      <c r="F172" s="10">
        <v>1</v>
      </c>
      <c r="G172" s="10">
        <v>6123</v>
      </c>
      <c r="H172" s="10">
        <v>0</v>
      </c>
      <c r="I172" s="10">
        <v>1</v>
      </c>
      <c r="J172" s="10">
        <v>0</v>
      </c>
      <c r="K172" s="11">
        <f t="shared" si="5"/>
        <v>6896</v>
      </c>
      <c r="L172"/>
      <c r="M172"/>
      <c r="N172"/>
      <c r="O172"/>
      <c r="P17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</row>
    <row r="173" spans="1:39" x14ac:dyDescent="0.25">
      <c r="A173" s="3">
        <v>40223</v>
      </c>
      <c r="B173" s="10">
        <v>0</v>
      </c>
      <c r="C173" s="10">
        <v>984</v>
      </c>
      <c r="D173" s="10">
        <v>0</v>
      </c>
      <c r="E173" s="10">
        <v>5</v>
      </c>
      <c r="F173" s="10">
        <v>3</v>
      </c>
      <c r="G173" s="10">
        <v>6888</v>
      </c>
      <c r="H173" s="10">
        <v>0</v>
      </c>
      <c r="I173" s="10">
        <v>0</v>
      </c>
      <c r="J173" s="10">
        <v>0</v>
      </c>
      <c r="K173" s="11">
        <f t="shared" si="5"/>
        <v>7880</v>
      </c>
      <c r="L173"/>
      <c r="M173"/>
      <c r="N173"/>
      <c r="O173"/>
      <c r="P173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</row>
    <row r="174" spans="1:39" x14ac:dyDescent="0.25">
      <c r="A174" s="3">
        <v>40225</v>
      </c>
      <c r="B174" s="10">
        <v>0</v>
      </c>
      <c r="C174" s="10">
        <v>0</v>
      </c>
      <c r="D174" s="10">
        <v>0</v>
      </c>
      <c r="E174" s="10">
        <v>1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1">
        <f t="shared" si="5"/>
        <v>1</v>
      </c>
      <c r="L174"/>
      <c r="M174"/>
      <c r="N174"/>
      <c r="O174"/>
      <c r="P174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</row>
    <row r="175" spans="1:39" x14ac:dyDescent="0.25">
      <c r="A175" s="3">
        <v>40228</v>
      </c>
      <c r="B175" s="10">
        <v>0</v>
      </c>
      <c r="C175" s="10">
        <v>356</v>
      </c>
      <c r="D175" s="10">
        <v>0</v>
      </c>
      <c r="E175" s="10">
        <v>0</v>
      </c>
      <c r="F175" s="10">
        <v>3</v>
      </c>
      <c r="G175" s="10">
        <v>5437</v>
      </c>
      <c r="H175" s="10">
        <v>0</v>
      </c>
      <c r="I175" s="10">
        <v>0</v>
      </c>
      <c r="J175" s="10">
        <v>0</v>
      </c>
      <c r="K175" s="11">
        <f t="shared" si="5"/>
        <v>5796</v>
      </c>
      <c r="L175"/>
      <c r="M175"/>
      <c r="N175"/>
      <c r="O175"/>
      <c r="P175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</row>
    <row r="176" spans="1:39" x14ac:dyDescent="0.25">
      <c r="A176" s="3">
        <v>40229</v>
      </c>
      <c r="B176" s="10">
        <v>0</v>
      </c>
      <c r="C176" s="10">
        <v>415</v>
      </c>
      <c r="D176" s="10">
        <v>0</v>
      </c>
      <c r="E176" s="10">
        <v>0</v>
      </c>
      <c r="F176" s="10">
        <v>1</v>
      </c>
      <c r="G176" s="10">
        <v>11579</v>
      </c>
      <c r="H176" s="10">
        <v>0</v>
      </c>
      <c r="I176" s="10">
        <v>0</v>
      </c>
      <c r="J176" s="10">
        <v>0</v>
      </c>
      <c r="K176" s="11">
        <f t="shared" si="5"/>
        <v>11995</v>
      </c>
      <c r="L176"/>
      <c r="M176"/>
      <c r="N176"/>
      <c r="O176"/>
      <c r="P176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</row>
    <row r="177" spans="1:39" x14ac:dyDescent="0.25">
      <c r="A177" s="3">
        <v>40231</v>
      </c>
      <c r="B177" s="10">
        <v>0</v>
      </c>
      <c r="C177" s="10">
        <v>1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1">
        <f t="shared" si="5"/>
        <v>1</v>
      </c>
      <c r="L177"/>
      <c r="M177"/>
      <c r="N177"/>
      <c r="O177"/>
      <c r="P177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</row>
    <row r="178" spans="1:39" x14ac:dyDescent="0.25">
      <c r="A178" s="3">
        <v>40241</v>
      </c>
      <c r="B178" s="10">
        <v>0</v>
      </c>
      <c r="C178" s="10">
        <v>710</v>
      </c>
      <c r="D178" s="10">
        <v>0</v>
      </c>
      <c r="E178" s="10">
        <v>2</v>
      </c>
      <c r="F178" s="10">
        <v>2</v>
      </c>
      <c r="G178" s="10">
        <v>9493</v>
      </c>
      <c r="H178" s="10">
        <v>0</v>
      </c>
      <c r="I178" s="10">
        <v>0</v>
      </c>
      <c r="J178" s="10">
        <v>0</v>
      </c>
      <c r="K178" s="11">
        <f t="shared" si="5"/>
        <v>10207</v>
      </c>
      <c r="L178"/>
      <c r="M178"/>
      <c r="N178"/>
      <c r="O178"/>
      <c r="P178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</row>
    <row r="179" spans="1:39" ht="16.5" thickBot="1" x14ac:dyDescent="0.3">
      <c r="A179" s="6">
        <v>40242</v>
      </c>
      <c r="B179" s="12">
        <v>0</v>
      </c>
      <c r="C179" s="12">
        <v>134</v>
      </c>
      <c r="D179" s="12">
        <v>0</v>
      </c>
      <c r="E179" s="12">
        <v>0</v>
      </c>
      <c r="F179" s="12">
        <v>0</v>
      </c>
      <c r="G179" s="12">
        <v>3916</v>
      </c>
      <c r="H179" s="12">
        <v>0</v>
      </c>
      <c r="I179" s="12">
        <v>1</v>
      </c>
      <c r="J179" s="12">
        <v>0</v>
      </c>
      <c r="K179" s="13">
        <f t="shared" si="5"/>
        <v>4051</v>
      </c>
      <c r="L179"/>
      <c r="M179"/>
      <c r="N179"/>
      <c r="O179"/>
      <c r="P179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</row>
    <row r="180" spans="1:39" ht="16.5" thickTop="1" x14ac:dyDescent="0.25">
      <c r="A180" s="21" t="s">
        <v>6</v>
      </c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39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39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39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39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39" x14ac:dyDescent="0.25">
      <c r="A185" s="25"/>
      <c r="B185" s="26"/>
      <c r="C185" s="26"/>
      <c r="D185" s="26"/>
      <c r="E185" s="26"/>
      <c r="F185" s="26"/>
      <c r="G185" s="26"/>
      <c r="H185" s="26"/>
      <c r="I185" s="26"/>
      <c r="J185" s="26"/>
      <c r="K185" s="27"/>
      <c r="N185"/>
      <c r="O185"/>
      <c r="P185"/>
      <c r="AK185" s="2"/>
      <c r="AL185" s="2"/>
      <c r="AM185" s="2"/>
    </row>
    <row r="186" spans="1:39" x14ac:dyDescent="0.25">
      <c r="A186" s="22" t="s">
        <v>0</v>
      </c>
      <c r="B186" s="23"/>
      <c r="C186" s="23"/>
      <c r="D186" s="23"/>
      <c r="E186" s="23"/>
      <c r="F186" s="23"/>
      <c r="G186" s="23"/>
      <c r="H186" s="23"/>
      <c r="I186" s="23"/>
      <c r="J186" s="23"/>
      <c r="K186" s="24"/>
      <c r="N186"/>
      <c r="O186"/>
      <c r="P186"/>
      <c r="AK186" s="2"/>
      <c r="AL186" s="2"/>
      <c r="AM186" s="2"/>
    </row>
    <row r="187" spans="1:39" x14ac:dyDescent="0.25">
      <c r="A187" s="22" t="s">
        <v>1</v>
      </c>
      <c r="B187" s="23"/>
      <c r="C187" s="23"/>
      <c r="D187" s="23"/>
      <c r="E187" s="23"/>
      <c r="F187" s="23"/>
      <c r="G187" s="23"/>
      <c r="H187" s="23"/>
      <c r="I187" s="23"/>
      <c r="J187" s="23"/>
      <c r="K187" s="24"/>
      <c r="N187"/>
      <c r="O187"/>
      <c r="P187"/>
      <c r="AK187" s="2"/>
      <c r="AL187" s="2"/>
      <c r="AM187" s="2"/>
    </row>
    <row r="188" spans="1:39" x14ac:dyDescent="0.25">
      <c r="A188" s="22" t="s">
        <v>5</v>
      </c>
      <c r="B188" s="23"/>
      <c r="C188" s="23"/>
      <c r="D188" s="23"/>
      <c r="E188" s="23"/>
      <c r="F188" s="23"/>
      <c r="G188" s="23"/>
      <c r="H188" s="23"/>
      <c r="I188" s="23"/>
      <c r="J188" s="23"/>
      <c r="K188" s="24"/>
      <c r="N188"/>
      <c r="O188"/>
      <c r="P188"/>
      <c r="AK188" s="2"/>
      <c r="AL188" s="2"/>
      <c r="AM188" s="2"/>
    </row>
    <row r="189" spans="1:39" x14ac:dyDescent="0.25">
      <c r="A189" s="28"/>
      <c r="B189" s="29"/>
      <c r="C189" s="29"/>
      <c r="D189" s="29"/>
      <c r="E189" s="29"/>
      <c r="F189" s="29"/>
      <c r="G189" s="29"/>
      <c r="H189" s="29"/>
      <c r="I189" s="29"/>
      <c r="J189" s="29"/>
      <c r="K189" s="30"/>
      <c r="N189"/>
      <c r="O189"/>
      <c r="P189"/>
      <c r="AK189" s="2"/>
      <c r="AL189" s="2"/>
      <c r="AM189" s="2"/>
    </row>
    <row r="190" spans="1:39" ht="47.25" x14ac:dyDescent="0.25">
      <c r="A190" s="7" t="s">
        <v>2</v>
      </c>
      <c r="B190" s="8" t="s">
        <v>20</v>
      </c>
      <c r="C190" s="8" t="s">
        <v>21</v>
      </c>
      <c r="D190" s="8" t="s">
        <v>22</v>
      </c>
      <c r="E190" s="8" t="s">
        <v>23</v>
      </c>
      <c r="F190" s="8" t="s">
        <v>24</v>
      </c>
      <c r="G190" s="8" t="s">
        <v>25</v>
      </c>
      <c r="H190" s="8" t="s">
        <v>27</v>
      </c>
      <c r="I190" s="8" t="s">
        <v>12</v>
      </c>
      <c r="J190" s="8" t="s">
        <v>26</v>
      </c>
      <c r="K190" s="9" t="s">
        <v>4</v>
      </c>
      <c r="N190"/>
      <c r="O190"/>
      <c r="P190"/>
      <c r="AK190" s="2"/>
      <c r="AL190" s="2"/>
      <c r="AM190" s="2"/>
    </row>
    <row r="191" spans="1:39" x14ac:dyDescent="0.25">
      <c r="A191" s="3">
        <v>40243</v>
      </c>
      <c r="B191" s="10">
        <v>0</v>
      </c>
      <c r="C191" s="10">
        <v>716</v>
      </c>
      <c r="D191" s="10">
        <v>0</v>
      </c>
      <c r="E191" s="10">
        <v>0</v>
      </c>
      <c r="F191" s="10">
        <v>0</v>
      </c>
      <c r="G191" s="10">
        <v>3390</v>
      </c>
      <c r="H191" s="10">
        <v>0</v>
      </c>
      <c r="I191" s="10">
        <v>0</v>
      </c>
      <c r="J191" s="10">
        <v>0</v>
      </c>
      <c r="K191" s="11">
        <f t="shared" ref="K191:K209" si="6">SUM(B191:J191)</f>
        <v>4106</v>
      </c>
      <c r="N191"/>
      <c r="O191"/>
      <c r="P191"/>
      <c r="AK191" s="2"/>
      <c r="AL191" s="2"/>
      <c r="AM191" s="2"/>
    </row>
    <row r="192" spans="1:39" x14ac:dyDescent="0.25">
      <c r="A192" s="3">
        <v>40245</v>
      </c>
      <c r="B192" s="10">
        <v>0</v>
      </c>
      <c r="C192" s="10">
        <v>318</v>
      </c>
      <c r="D192" s="10">
        <v>0</v>
      </c>
      <c r="E192" s="10">
        <v>1</v>
      </c>
      <c r="F192" s="10">
        <v>5</v>
      </c>
      <c r="G192" s="10">
        <v>10117</v>
      </c>
      <c r="H192" s="10">
        <v>0</v>
      </c>
      <c r="I192" s="10">
        <v>0</v>
      </c>
      <c r="J192" s="10">
        <v>0</v>
      </c>
      <c r="K192" s="11">
        <f t="shared" si="6"/>
        <v>10441</v>
      </c>
      <c r="N192"/>
      <c r="O192"/>
      <c r="P192"/>
      <c r="AK192" s="2"/>
      <c r="AL192" s="2"/>
      <c r="AM192" s="2"/>
    </row>
    <row r="193" spans="1:39" x14ac:dyDescent="0.25">
      <c r="A193" s="3">
        <v>40258</v>
      </c>
      <c r="B193" s="10">
        <v>0</v>
      </c>
      <c r="C193" s="10">
        <v>499</v>
      </c>
      <c r="D193" s="10">
        <v>0</v>
      </c>
      <c r="E193" s="10">
        <v>5</v>
      </c>
      <c r="F193" s="10">
        <v>11</v>
      </c>
      <c r="G193" s="10">
        <v>9373</v>
      </c>
      <c r="H193" s="10">
        <v>0</v>
      </c>
      <c r="I193" s="10">
        <v>0</v>
      </c>
      <c r="J193" s="10">
        <v>0</v>
      </c>
      <c r="K193" s="11">
        <f t="shared" si="6"/>
        <v>9888</v>
      </c>
      <c r="N193"/>
      <c r="O193"/>
      <c r="P193"/>
      <c r="AK193" s="2"/>
      <c r="AL193" s="2"/>
      <c r="AM193" s="2"/>
    </row>
    <row r="194" spans="1:39" x14ac:dyDescent="0.25">
      <c r="A194" s="3">
        <v>40272</v>
      </c>
      <c r="B194" s="10">
        <v>0</v>
      </c>
      <c r="C194" s="10">
        <v>457</v>
      </c>
      <c r="D194" s="10">
        <v>0</v>
      </c>
      <c r="E194" s="10">
        <v>1</v>
      </c>
      <c r="F194" s="10">
        <v>2</v>
      </c>
      <c r="G194" s="10">
        <v>12277</v>
      </c>
      <c r="H194" s="10">
        <v>1</v>
      </c>
      <c r="I194" s="10">
        <v>0</v>
      </c>
      <c r="J194" s="10">
        <v>0</v>
      </c>
      <c r="K194" s="11">
        <f t="shared" si="6"/>
        <v>12738</v>
      </c>
      <c r="N194"/>
      <c r="O194"/>
      <c r="P194"/>
      <c r="AK194" s="2"/>
      <c r="AL194" s="2"/>
      <c r="AM194" s="2"/>
    </row>
    <row r="195" spans="1:39" x14ac:dyDescent="0.25">
      <c r="A195" s="3">
        <v>40291</v>
      </c>
      <c r="B195" s="10">
        <v>0</v>
      </c>
      <c r="C195" s="10">
        <v>496</v>
      </c>
      <c r="D195" s="10">
        <v>0</v>
      </c>
      <c r="E195" s="10">
        <v>0</v>
      </c>
      <c r="F195" s="10">
        <v>1</v>
      </c>
      <c r="G195" s="10">
        <v>11645</v>
      </c>
      <c r="H195" s="10">
        <v>0</v>
      </c>
      <c r="I195" s="10">
        <v>0</v>
      </c>
      <c r="J195" s="10">
        <v>0</v>
      </c>
      <c r="K195" s="11">
        <f t="shared" si="6"/>
        <v>12142</v>
      </c>
      <c r="N195"/>
      <c r="O195"/>
      <c r="P195"/>
      <c r="AK195" s="2"/>
      <c r="AL195" s="2"/>
      <c r="AM195" s="2"/>
    </row>
    <row r="196" spans="1:39" x14ac:dyDescent="0.25">
      <c r="A196" s="3">
        <v>40292</v>
      </c>
      <c r="B196" s="10">
        <v>0</v>
      </c>
      <c r="C196" s="10">
        <v>0</v>
      </c>
      <c r="D196" s="10">
        <v>0</v>
      </c>
      <c r="E196" s="10">
        <v>0</v>
      </c>
      <c r="F196" s="10">
        <v>0</v>
      </c>
      <c r="G196" s="10">
        <v>1</v>
      </c>
      <c r="H196" s="10">
        <v>0</v>
      </c>
      <c r="I196" s="10">
        <v>0</v>
      </c>
      <c r="J196" s="10">
        <v>0</v>
      </c>
      <c r="K196" s="11">
        <f t="shared" si="6"/>
        <v>1</v>
      </c>
      <c r="N196"/>
      <c r="O196"/>
      <c r="P196"/>
      <c r="AK196" s="2"/>
      <c r="AL196" s="2"/>
      <c r="AM196" s="2"/>
    </row>
    <row r="197" spans="1:39" x14ac:dyDescent="0.25">
      <c r="A197" s="3">
        <v>40299</v>
      </c>
      <c r="B197" s="10">
        <v>0</v>
      </c>
      <c r="C197" s="10">
        <v>1687</v>
      </c>
      <c r="D197" s="10">
        <v>0</v>
      </c>
      <c r="E197" s="10">
        <v>0</v>
      </c>
      <c r="F197" s="10">
        <v>24</v>
      </c>
      <c r="G197" s="10">
        <v>12463</v>
      </c>
      <c r="H197" s="10">
        <v>0</v>
      </c>
      <c r="I197" s="10">
        <v>0</v>
      </c>
      <c r="J197" s="10">
        <v>0</v>
      </c>
      <c r="K197" s="11">
        <f t="shared" si="6"/>
        <v>14174</v>
      </c>
      <c r="N197"/>
      <c r="O197"/>
      <c r="P197"/>
      <c r="AK197" s="2"/>
      <c r="AL197" s="2"/>
      <c r="AM197" s="2"/>
    </row>
    <row r="198" spans="1:39" x14ac:dyDescent="0.25">
      <c r="A198" s="3">
        <v>42141</v>
      </c>
      <c r="B198" s="10">
        <v>0</v>
      </c>
      <c r="C198" s="10">
        <v>0</v>
      </c>
      <c r="D198" s="10">
        <v>0</v>
      </c>
      <c r="E198" s="10">
        <v>0</v>
      </c>
      <c r="F198" s="10">
        <v>0</v>
      </c>
      <c r="G198" s="10">
        <v>1</v>
      </c>
      <c r="H198" s="10">
        <v>0</v>
      </c>
      <c r="I198" s="10">
        <v>0</v>
      </c>
      <c r="J198" s="10">
        <v>0</v>
      </c>
      <c r="K198" s="11">
        <f t="shared" si="6"/>
        <v>1</v>
      </c>
      <c r="N198"/>
      <c r="O198"/>
      <c r="P198"/>
      <c r="AK198" s="2"/>
      <c r="AL198" s="2"/>
      <c r="AM198" s="2"/>
    </row>
    <row r="199" spans="1:39" x14ac:dyDescent="0.25">
      <c r="A199" s="3">
        <v>42154</v>
      </c>
      <c r="B199" s="10">
        <v>0</v>
      </c>
      <c r="C199" s="10">
        <v>0</v>
      </c>
      <c r="D199" s="10">
        <v>0</v>
      </c>
      <c r="E199" s="10">
        <v>0</v>
      </c>
      <c r="F199" s="10">
        <v>0</v>
      </c>
      <c r="G199" s="10">
        <v>1</v>
      </c>
      <c r="H199" s="10">
        <v>0</v>
      </c>
      <c r="I199" s="10">
        <v>0</v>
      </c>
      <c r="J199" s="10">
        <v>0</v>
      </c>
      <c r="K199" s="11">
        <f t="shared" si="6"/>
        <v>1</v>
      </c>
      <c r="N199"/>
      <c r="O199"/>
      <c r="P199"/>
      <c r="AK199" s="2"/>
      <c r="AL199" s="2"/>
      <c r="AM199" s="2"/>
    </row>
    <row r="200" spans="1:39" x14ac:dyDescent="0.25">
      <c r="A200" s="3">
        <v>42214</v>
      </c>
      <c r="B200" s="10">
        <v>0</v>
      </c>
      <c r="C200" s="10">
        <v>8</v>
      </c>
      <c r="D200" s="10">
        <v>0</v>
      </c>
      <c r="E200" s="10">
        <v>0</v>
      </c>
      <c r="F200" s="10">
        <v>0</v>
      </c>
      <c r="G200" s="10">
        <v>95</v>
      </c>
      <c r="H200" s="10">
        <v>0</v>
      </c>
      <c r="I200" s="10">
        <v>0</v>
      </c>
      <c r="J200" s="10">
        <v>0</v>
      </c>
      <c r="K200" s="11">
        <f t="shared" si="6"/>
        <v>103</v>
      </c>
      <c r="N200"/>
      <c r="O200"/>
      <c r="P200"/>
      <c r="AK200" s="2"/>
      <c r="AL200" s="2"/>
      <c r="AM200" s="2"/>
    </row>
    <row r="201" spans="1:39" x14ac:dyDescent="0.25">
      <c r="A201" s="3">
        <v>42701</v>
      </c>
      <c r="B201" s="10">
        <v>0</v>
      </c>
      <c r="C201" s="10">
        <v>20</v>
      </c>
      <c r="D201" s="10">
        <v>0</v>
      </c>
      <c r="E201" s="10">
        <v>0</v>
      </c>
      <c r="F201" s="10">
        <v>0</v>
      </c>
      <c r="G201" s="10">
        <v>213</v>
      </c>
      <c r="H201" s="10">
        <v>0</v>
      </c>
      <c r="I201" s="10">
        <v>0</v>
      </c>
      <c r="J201" s="10">
        <v>0</v>
      </c>
      <c r="K201" s="11">
        <f t="shared" si="6"/>
        <v>233</v>
      </c>
      <c r="N201"/>
      <c r="O201"/>
      <c r="P201"/>
      <c r="AK201" s="2"/>
      <c r="AL201" s="2"/>
      <c r="AM201" s="2"/>
    </row>
    <row r="202" spans="1:39" x14ac:dyDescent="0.25">
      <c r="A202" s="3">
        <v>42716</v>
      </c>
      <c r="B202" s="10">
        <v>0</v>
      </c>
      <c r="C202" s="10">
        <v>11</v>
      </c>
      <c r="D202" s="10">
        <v>0</v>
      </c>
      <c r="E202" s="10">
        <v>0</v>
      </c>
      <c r="F202" s="10">
        <v>0</v>
      </c>
      <c r="G202" s="10">
        <v>143</v>
      </c>
      <c r="H202" s="10">
        <v>0</v>
      </c>
      <c r="I202" s="10">
        <v>0</v>
      </c>
      <c r="J202" s="10">
        <v>0</v>
      </c>
      <c r="K202" s="11">
        <f t="shared" si="6"/>
        <v>154</v>
      </c>
      <c r="N202"/>
      <c r="O202"/>
      <c r="P202"/>
      <c r="AK202" s="2"/>
      <c r="AL202" s="2"/>
      <c r="AM202" s="2"/>
    </row>
    <row r="203" spans="1:39" x14ac:dyDescent="0.25">
      <c r="A203" s="3">
        <v>42722</v>
      </c>
      <c r="B203" s="10">
        <v>0</v>
      </c>
      <c r="C203" s="10">
        <v>0</v>
      </c>
      <c r="D203" s="10">
        <v>0</v>
      </c>
      <c r="E203" s="10">
        <v>0</v>
      </c>
      <c r="F203" s="10">
        <v>0</v>
      </c>
      <c r="G203" s="10">
        <v>19</v>
      </c>
      <c r="H203" s="10">
        <v>0</v>
      </c>
      <c r="I203" s="10">
        <v>0</v>
      </c>
      <c r="J203" s="10">
        <v>0</v>
      </c>
      <c r="K203" s="11">
        <f t="shared" si="6"/>
        <v>19</v>
      </c>
      <c r="N203"/>
      <c r="O203"/>
      <c r="P203"/>
      <c r="AK203" s="2"/>
      <c r="AL203" s="2"/>
      <c r="AM203" s="2"/>
    </row>
    <row r="204" spans="1:39" x14ac:dyDescent="0.25">
      <c r="A204" s="3">
        <v>42746</v>
      </c>
      <c r="B204" s="10">
        <v>0</v>
      </c>
      <c r="C204" s="10">
        <v>0</v>
      </c>
      <c r="D204" s="10">
        <v>0</v>
      </c>
      <c r="E204" s="10">
        <v>0</v>
      </c>
      <c r="F204" s="10">
        <v>0</v>
      </c>
      <c r="G204" s="10">
        <v>30</v>
      </c>
      <c r="H204" s="10">
        <v>0</v>
      </c>
      <c r="I204" s="10">
        <v>0</v>
      </c>
      <c r="J204" s="10">
        <v>0</v>
      </c>
      <c r="K204" s="11">
        <f t="shared" si="6"/>
        <v>30</v>
      </c>
      <c r="N204"/>
      <c r="O204"/>
      <c r="P204"/>
      <c r="AK204" s="2"/>
      <c r="AL204" s="2"/>
      <c r="AM204" s="2"/>
    </row>
    <row r="205" spans="1:39" x14ac:dyDescent="0.25">
      <c r="A205" s="3">
        <v>42748</v>
      </c>
      <c r="B205" s="10">
        <v>0</v>
      </c>
      <c r="C205" s="10">
        <v>162</v>
      </c>
      <c r="D205" s="10">
        <v>0</v>
      </c>
      <c r="E205" s="10">
        <v>0</v>
      </c>
      <c r="F205" s="10">
        <v>0</v>
      </c>
      <c r="G205" s="10">
        <v>810</v>
      </c>
      <c r="H205" s="10">
        <v>0</v>
      </c>
      <c r="I205" s="10">
        <v>0</v>
      </c>
      <c r="J205" s="10">
        <v>0</v>
      </c>
      <c r="K205" s="11">
        <f t="shared" si="6"/>
        <v>972</v>
      </c>
      <c r="N205"/>
      <c r="O205"/>
      <c r="P205"/>
      <c r="AK205" s="2"/>
      <c r="AL205" s="2"/>
      <c r="AM205" s="2"/>
    </row>
    <row r="206" spans="1:39" x14ac:dyDescent="0.25">
      <c r="A206" s="3">
        <v>42749</v>
      </c>
      <c r="B206" s="10">
        <v>0</v>
      </c>
      <c r="C206" s="10">
        <v>4</v>
      </c>
      <c r="D206" s="10">
        <v>0</v>
      </c>
      <c r="E206" s="10">
        <v>0</v>
      </c>
      <c r="F206" s="10">
        <v>0</v>
      </c>
      <c r="G206" s="10">
        <v>48</v>
      </c>
      <c r="H206" s="10">
        <v>0</v>
      </c>
      <c r="I206" s="10">
        <v>0</v>
      </c>
      <c r="J206" s="10">
        <v>0</v>
      </c>
      <c r="K206" s="11">
        <f t="shared" si="6"/>
        <v>52</v>
      </c>
      <c r="N206"/>
      <c r="O206"/>
      <c r="P206"/>
      <c r="AK206" s="2"/>
      <c r="AL206" s="2"/>
      <c r="AM206" s="2"/>
    </row>
    <row r="207" spans="1:39" x14ac:dyDescent="0.25">
      <c r="A207" s="3">
        <v>42757</v>
      </c>
      <c r="B207" s="10">
        <v>0</v>
      </c>
      <c r="C207" s="10">
        <v>14</v>
      </c>
      <c r="D207" s="10">
        <v>0</v>
      </c>
      <c r="E207" s="10">
        <v>0</v>
      </c>
      <c r="F207" s="10">
        <v>0</v>
      </c>
      <c r="G207" s="10">
        <v>147</v>
      </c>
      <c r="H207" s="10">
        <v>0</v>
      </c>
      <c r="I207" s="10">
        <v>0</v>
      </c>
      <c r="J207" s="10">
        <v>0</v>
      </c>
      <c r="K207" s="11">
        <f t="shared" si="6"/>
        <v>161</v>
      </c>
      <c r="N207"/>
      <c r="O207"/>
      <c r="P207"/>
      <c r="AK207" s="2"/>
      <c r="AL207" s="2"/>
      <c r="AM207" s="2"/>
    </row>
    <row r="208" spans="1:39" x14ac:dyDescent="0.25">
      <c r="A208" s="3">
        <v>42764</v>
      </c>
      <c r="B208" s="10">
        <v>0</v>
      </c>
      <c r="C208" s="10">
        <v>0</v>
      </c>
      <c r="D208" s="10">
        <v>0</v>
      </c>
      <c r="E208" s="10">
        <v>0</v>
      </c>
      <c r="F208" s="10">
        <v>0</v>
      </c>
      <c r="G208" s="10">
        <v>16</v>
      </c>
      <c r="H208" s="10">
        <v>0</v>
      </c>
      <c r="I208" s="10">
        <v>0</v>
      </c>
      <c r="J208" s="10">
        <v>0</v>
      </c>
      <c r="K208" s="11">
        <f t="shared" si="6"/>
        <v>16</v>
      </c>
      <c r="N208"/>
      <c r="O208"/>
      <c r="P208"/>
      <c r="AK208" s="2"/>
      <c r="AL208" s="2"/>
      <c r="AM208" s="2"/>
    </row>
    <row r="209" spans="1:39" x14ac:dyDescent="0.25">
      <c r="A209" s="3">
        <v>42776</v>
      </c>
      <c r="B209" s="10">
        <v>0</v>
      </c>
      <c r="C209" s="10">
        <v>0</v>
      </c>
      <c r="D209" s="10">
        <v>0</v>
      </c>
      <c r="E209" s="10">
        <v>1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1">
        <f t="shared" si="6"/>
        <v>1</v>
      </c>
      <c r="N209"/>
      <c r="O209"/>
      <c r="P209"/>
      <c r="AK209" s="2"/>
      <c r="AL209" s="2"/>
      <c r="AM209" s="2"/>
    </row>
    <row r="210" spans="1:39" ht="16.5" thickBot="1" x14ac:dyDescent="0.3">
      <c r="A210" s="4" t="s">
        <v>4</v>
      </c>
      <c r="B210" s="12">
        <f>SUM(B102:B209)</f>
        <v>4</v>
      </c>
      <c r="C210" s="12">
        <f t="shared" ref="C210:K210" si="7">SUM(C102:C209)</f>
        <v>25210</v>
      </c>
      <c r="D210" s="12">
        <f t="shared" si="7"/>
        <v>2</v>
      </c>
      <c r="E210" s="12">
        <f t="shared" si="7"/>
        <v>83</v>
      </c>
      <c r="F210" s="12">
        <f t="shared" si="7"/>
        <v>216</v>
      </c>
      <c r="G210" s="12">
        <f t="shared" si="7"/>
        <v>297383</v>
      </c>
      <c r="H210" s="12">
        <f t="shared" si="7"/>
        <v>1</v>
      </c>
      <c r="I210" s="12">
        <f t="shared" si="7"/>
        <v>3</v>
      </c>
      <c r="J210" s="12">
        <f t="shared" si="7"/>
        <v>1</v>
      </c>
      <c r="K210" s="12">
        <f t="shared" si="7"/>
        <v>322903</v>
      </c>
      <c r="N210"/>
      <c r="O210"/>
      <c r="P210"/>
      <c r="AK210" s="2"/>
      <c r="AL210" s="2"/>
      <c r="AM210" s="2"/>
    </row>
    <row r="211" spans="1:39" ht="16.5" thickTop="1" x14ac:dyDescent="0.25">
      <c r="A211" s="21" t="s">
        <v>6</v>
      </c>
      <c r="B211"/>
      <c r="C211"/>
      <c r="D211"/>
      <c r="E211"/>
      <c r="F211"/>
      <c r="G211"/>
      <c r="H211"/>
      <c r="I211"/>
      <c r="J211"/>
      <c r="K211"/>
      <c r="L211"/>
      <c r="M211"/>
      <c r="N211"/>
    </row>
  </sheetData>
  <mergeCells count="23">
    <mergeCell ref="A189:K189"/>
    <mergeCell ref="A50:N50"/>
    <mergeCell ref="A51:N51"/>
    <mergeCell ref="A52:N52"/>
    <mergeCell ref="A53:N53"/>
    <mergeCell ref="A97:K97"/>
    <mergeCell ref="A98:K98"/>
    <mergeCell ref="A99:K99"/>
    <mergeCell ref="A100:K100"/>
    <mergeCell ref="A139:K139"/>
    <mergeCell ref="A140:K140"/>
    <mergeCell ref="A141:K141"/>
    <mergeCell ref="A142:K142"/>
    <mergeCell ref="A143:K143"/>
    <mergeCell ref="A185:K185"/>
    <mergeCell ref="A186:K186"/>
    <mergeCell ref="A187:K187"/>
    <mergeCell ref="A188:K188"/>
    <mergeCell ref="A1:N1"/>
    <mergeCell ref="A3:N3"/>
    <mergeCell ref="A4:N4"/>
    <mergeCell ref="A2:N2"/>
    <mergeCell ref="A96:K96"/>
  </mergeCells>
  <pageMargins left="1" right="1" top="1" bottom="1.75" header="0.5" footer="0.5"/>
  <pageSetup scale="56" fitToHeight="0" orientation="landscape" r:id="rId1"/>
  <headerFooter>
    <oddFooter xml:space="preserve">&amp;R &amp;"Times New Roman,Bold"&amp;12Case No. 2018-00295
Attachment to Response to AG-1 Question No. 158
Page &amp;P of &amp;N&amp;"-,Regular"&amp;11
&amp;"Times New Roman,Bold"&amp;12McFarland&amp;"-,Regular"&amp;11
</oddFooter>
  </headerFooter>
  <rowBreaks count="3" manualBreakCount="3">
    <brk id="46" max="13" man="1"/>
    <brk id="136" max="13" man="1"/>
    <brk id="180" max="16383" man="1"/>
  </rowBreaks>
  <ignoredErrors>
    <ignoredError sqref="K102:K134 K147:K179 K200:K209 N7:N45 N56:N78 N80 K196:K199 K191:K19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edcdeb43ecd77b2d9855a94c511d88b6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5bafc3a96119dedc7b88f594c3c04383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nd xmlns="54fcda00-7b58-44a7-b108-8bd10a8a08ba">DR01 Attachments</Round>
    <Witness_x0020_Testimony xmlns="54fcda00-7b58-44a7-b108-8bd10a8a08ba" xsi:nil="true"/>
    <Data_x0020_Request_x0020_Question_x0020_No_x002e_ xmlns="54fcda00-7b58-44a7-b108-8bd10a8a08ba">158</Data_x0020_Request_x0020_Question_x0020_No_x002e_>
    <Filing_x0020_Requirement xmlns="54fcda00-7b58-44a7-b108-8bd10a8a08ba" xsi:nil="true"/>
    <Year xmlns="54fcda00-7b58-44a7-b108-8bd10a8a08ba">2018</Year>
    <Tariff_x0020_Dev_x0020_Doc_x0020_Type xmlns="54fcda00-7b58-44a7-b108-8bd10a8a08ba" xsi:nil="true"/>
    <Document_x0020_Type xmlns="54fcda00-7b58-44a7-b108-8bd10a8a08ba">Data Requests</Document_x0020_Type>
    <Filed_x0020_Documents xmlns="54fcda00-7b58-44a7-b108-8bd10a8a08ba" xsi:nil="true"/>
    <Company xmlns="54fcda00-7b58-44a7-b108-8bd10a8a08ba">
      <Value>LGE</Value>
    </Company>
    <Intervemprs xmlns="54fcda00-7b58-44a7-b108-8bd10a8a08ba">Attorney General - AG</Intervemprs>
  </documentManagement>
</p:properties>
</file>

<file path=customXml/itemProps1.xml><?xml version="1.0" encoding="utf-8"?>
<ds:datastoreItem xmlns:ds="http://schemas.openxmlformats.org/officeDocument/2006/customXml" ds:itemID="{35D356A2-DFD6-4062-B6AC-C54BB65E1462}"/>
</file>

<file path=customXml/itemProps2.xml><?xml version="1.0" encoding="utf-8"?>
<ds:datastoreItem xmlns:ds="http://schemas.openxmlformats.org/officeDocument/2006/customXml" ds:itemID="{FD8C8166-82F7-462F-9FF4-72D66D9F02A3}"/>
</file>

<file path=customXml/itemProps3.xml><?xml version="1.0" encoding="utf-8"?>
<ds:datastoreItem xmlns:ds="http://schemas.openxmlformats.org/officeDocument/2006/customXml" ds:itemID="{D7FF9B19-4493-44CE-915E-73D7C5C27F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 1-158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2018-11-26T19:45:47Z</dcterms:created>
  <dcterms:modified xsi:type="dcterms:W3CDTF">2018-11-26T19:47:41Z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