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Rate Case\KIUC-2\KU\"/>
    </mc:Choice>
  </mc:AlternateContent>
  <bookViews>
    <workbookView xWindow="0" yWindow="0" windowWidth="28800" windowHeight="13932" activeTab="3"/>
  </bookViews>
  <sheets>
    <sheet name="Brown 1" sheetId="2" r:id="rId1"/>
    <sheet name="Brown 2" sheetId="3" r:id="rId2"/>
    <sheet name="Brown 3" sheetId="4" r:id="rId3"/>
    <sheet name="Green River" sheetId="1" r:id="rId4"/>
  </sheets>
  <definedNames>
    <definedName name="_xlnm.Print_Area" localSheetId="0">'Brown 1'!$A$1:$F$74</definedName>
    <definedName name="_xlnm.Print_Area" localSheetId="1">'Brown 2'!$A$1:$F$74</definedName>
    <definedName name="_xlnm.Print_Area" localSheetId="2">'Brown 3'!$A$1:$F$74</definedName>
    <definedName name="_xlnm.Print_Titles" localSheetId="0">'Brown 1'!$1:$3</definedName>
    <definedName name="_xlnm.Print_Titles" localSheetId="1">'Brown 2'!$1:$3</definedName>
    <definedName name="_xlnm.Print_Titles" localSheetId="2">'Brown 3'!$1:$3</definedName>
    <definedName name="_xlnm.Print_Titles" localSheetId="3">'Green River'!$3:$3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4" l="1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70" i="4"/>
  <c r="F4" i="4"/>
  <c r="C70" i="4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70" i="3"/>
  <c r="D70" i="3"/>
  <c r="D70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70" i="2"/>
  <c r="C70" i="2" l="1"/>
  <c r="F4" i="2"/>
  <c r="F70" i="2" s="1"/>
  <c r="C70" i="3"/>
  <c r="D70" i="4"/>
  <c r="F70" i="4"/>
  <c r="F4" i="3"/>
  <c r="F70" i="3" s="1"/>
  <c r="E69" i="1"/>
  <c r="D69" i="1"/>
  <c r="C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69" i="1" s="1"/>
</calcChain>
</file>

<file path=xl/sharedStrings.xml><?xml version="1.0" encoding="utf-8"?>
<sst xmlns="http://schemas.openxmlformats.org/spreadsheetml/2006/main" count="42" uniqueCount="15">
  <si>
    <t>Green River Steam</t>
  </si>
  <si>
    <t>Month/Year</t>
  </si>
  <si>
    <r>
      <t xml:space="preserve">FTE Contractor Headcount </t>
    </r>
    <r>
      <rPr>
        <b/>
        <vertAlign val="superscript"/>
        <sz val="12"/>
        <color theme="1"/>
        <rFont val="Times New Roman"/>
        <family val="1"/>
      </rPr>
      <t>(1)</t>
    </r>
  </si>
  <si>
    <t>Capital Burdens</t>
  </si>
  <si>
    <t>Grand Total</t>
  </si>
  <si>
    <t>(1) -  Contractor headcount not tracked separately by month until beginning of 2017.</t>
  </si>
  <si>
    <t>Brown Steam Unit 1</t>
  </si>
  <si>
    <r>
      <t xml:space="preserve">Brown Steam FTE Contractor Headcount </t>
    </r>
    <r>
      <rPr>
        <b/>
        <vertAlign val="superscript"/>
        <sz val="12"/>
        <color theme="1"/>
        <rFont val="Times New Roman"/>
        <family val="1"/>
      </rPr>
      <t>(1)</t>
    </r>
  </si>
  <si>
    <t xml:space="preserve">(1) - Headcount is for all Brown Steam Units; as Company does </t>
  </si>
  <si>
    <t xml:space="preserve">        not allocate headcount between units.  Brown 3 is not retiring.</t>
  </si>
  <si>
    <t xml:space="preserve">        Contractor headcount not tracked separately by month until beginning of 2017.</t>
  </si>
  <si>
    <t>Brown Steam Unit 2</t>
  </si>
  <si>
    <t>Brown Steam Unit 3</t>
  </si>
  <si>
    <t>Capital Raw</t>
  </si>
  <si>
    <r>
      <t>O&amp;M</t>
    </r>
    <r>
      <rPr>
        <b/>
        <vertAlign val="superscript"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</si>
</sst>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;\-0;\-;@"/>
    <numFmt numFmtId="166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2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5" fontId="2" fillId="0" borderId="0" xfId="1" applyNumberFormat="1" applyFont="1" applyAlignment="1">
      <alignment horizontal="center"/>
    </xf>
    <xf numFmtId="0" fontId="3" fillId="0" borderId="0" xfId="0" applyFont="1" applyAlignment="1"/>
    <xf numFmtId="166" fontId="3" fillId="0" borderId="0" xfId="0" applyNumberFormat="1" applyFont="1"/>
    <xf numFmtId="0" fontId="6" fillId="0" borderId="0" xfId="2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6" fillId="0" borderId="0" xfId="2" applyAlignment="1">
      <alignment horizontal="left"/>
    </xf>
    <xf numFmtId="165" fontId="3" fillId="0" borderId="0" xfId="3" applyNumberFormat="1" applyFont="1" applyAlignment="1">
      <alignment horizontal="center"/>
    </xf>
    <xf numFmtId="166" fontId="6" fillId="0" borderId="0" xfId="2" applyNumberFormat="1"/>
    <xf numFmtId="165" fontId="6" fillId="0" borderId="0" xfId="2" applyNumberFormat="1" applyAlignment="1">
      <alignment horizontal="center"/>
    </xf>
    <xf numFmtId="0" fontId="6" fillId="0" borderId="0" xfId="2" applyBorder="1" applyAlignment="1">
      <alignment horizontal="left"/>
    </xf>
    <xf numFmtId="166" fontId="6" fillId="0" borderId="0" xfId="2" applyNumberFormat="1" applyBorder="1"/>
    <xf numFmtId="166" fontId="6" fillId="0" borderId="0" xfId="2" applyNumberFormat="1" applyFill="1" applyBorder="1"/>
    <xf numFmtId="165" fontId="3" fillId="0" borderId="0" xfId="2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/>
    <xf numFmtId="5" fontId="4" fillId="0" borderId="0" xfId="3" applyNumberFormat="1" applyFont="1"/>
    <xf numFmtId="0" fontId="2" fillId="0" borderId="0" xfId="2" applyFont="1" applyAlignment="1">
      <alignment horizontal="center" wrapText="1"/>
    </xf>
    <xf numFmtId="166" fontId="3" fillId="0" borderId="0" xfId="0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zoomScale="90" zoomScaleNormal="90" workbookViewId="0">
      <selection activeCell="K10" sqref="K10"/>
    </sheetView>
  </sheetViews>
  <sheetFormatPr defaultRowHeight="15.6" x14ac:dyDescent="0.3"/>
  <cols>
    <col min="1" max="1" width="12.5546875" style="11" bestFit="1" customWidth="1"/>
    <col min="2" max="2" width="18.5546875" style="11" bestFit="1" customWidth="1"/>
    <col min="3" max="3" width="12.33203125" style="11" customWidth="1"/>
    <col min="4" max="4" width="13.88671875" style="11" customWidth="1"/>
    <col min="5" max="5" width="12" style="11" customWidth="1"/>
    <col min="6" max="6" width="13.109375" style="11" bestFit="1" customWidth="1"/>
    <col min="7" max="254" width="9.109375" style="11"/>
    <col min="255" max="255" width="14.6640625" style="11" customWidth="1"/>
    <col min="256" max="256" width="13.88671875" style="11" customWidth="1"/>
    <col min="257" max="257" width="14.44140625" style="11" bestFit="1" customWidth="1"/>
    <col min="258" max="259" width="14.44140625" style="11" customWidth="1"/>
    <col min="260" max="260" width="13.33203125" style="11" bestFit="1" customWidth="1"/>
    <col min="261" max="510" width="9.109375" style="11"/>
    <col min="511" max="511" width="14.6640625" style="11" customWidth="1"/>
    <col min="512" max="512" width="13.88671875" style="11" customWidth="1"/>
    <col min="513" max="513" width="14.44140625" style="11" bestFit="1" customWidth="1"/>
    <col min="514" max="515" width="14.44140625" style="11" customWidth="1"/>
    <col min="516" max="516" width="13.33203125" style="11" bestFit="1" customWidth="1"/>
    <col min="517" max="766" width="9.109375" style="11"/>
    <col min="767" max="767" width="14.6640625" style="11" customWidth="1"/>
    <col min="768" max="768" width="13.88671875" style="11" customWidth="1"/>
    <col min="769" max="769" width="14.44140625" style="11" bestFit="1" customWidth="1"/>
    <col min="770" max="771" width="14.44140625" style="11" customWidth="1"/>
    <col min="772" max="772" width="13.33203125" style="11" bestFit="1" customWidth="1"/>
    <col min="773" max="1022" width="9.109375" style="11"/>
    <col min="1023" max="1023" width="14.6640625" style="11" customWidth="1"/>
    <col min="1024" max="1024" width="13.88671875" style="11" customWidth="1"/>
    <col min="1025" max="1025" width="14.44140625" style="11" bestFit="1" customWidth="1"/>
    <col min="1026" max="1027" width="14.44140625" style="11" customWidth="1"/>
    <col min="1028" max="1028" width="13.33203125" style="11" bestFit="1" customWidth="1"/>
    <col min="1029" max="1278" width="9.109375" style="11"/>
    <col min="1279" max="1279" width="14.6640625" style="11" customWidth="1"/>
    <col min="1280" max="1280" width="13.88671875" style="11" customWidth="1"/>
    <col min="1281" max="1281" width="14.44140625" style="11" bestFit="1" customWidth="1"/>
    <col min="1282" max="1283" width="14.44140625" style="11" customWidth="1"/>
    <col min="1284" max="1284" width="13.33203125" style="11" bestFit="1" customWidth="1"/>
    <col min="1285" max="1534" width="9.109375" style="11"/>
    <col min="1535" max="1535" width="14.6640625" style="11" customWidth="1"/>
    <col min="1536" max="1536" width="13.88671875" style="11" customWidth="1"/>
    <col min="1537" max="1537" width="14.44140625" style="11" bestFit="1" customWidth="1"/>
    <col min="1538" max="1539" width="14.44140625" style="11" customWidth="1"/>
    <col min="1540" max="1540" width="13.33203125" style="11" bestFit="1" customWidth="1"/>
    <col min="1541" max="1790" width="9.109375" style="11"/>
    <col min="1791" max="1791" width="14.6640625" style="11" customWidth="1"/>
    <col min="1792" max="1792" width="13.88671875" style="11" customWidth="1"/>
    <col min="1793" max="1793" width="14.44140625" style="11" bestFit="1" customWidth="1"/>
    <col min="1794" max="1795" width="14.44140625" style="11" customWidth="1"/>
    <col min="1796" max="1796" width="13.33203125" style="11" bestFit="1" customWidth="1"/>
    <col min="1797" max="2046" width="9.109375" style="11"/>
    <col min="2047" max="2047" width="14.6640625" style="11" customWidth="1"/>
    <col min="2048" max="2048" width="13.88671875" style="11" customWidth="1"/>
    <col min="2049" max="2049" width="14.44140625" style="11" bestFit="1" customWidth="1"/>
    <col min="2050" max="2051" width="14.44140625" style="11" customWidth="1"/>
    <col min="2052" max="2052" width="13.33203125" style="11" bestFit="1" customWidth="1"/>
    <col min="2053" max="2302" width="9.109375" style="11"/>
    <col min="2303" max="2303" width="14.6640625" style="11" customWidth="1"/>
    <col min="2304" max="2304" width="13.88671875" style="11" customWidth="1"/>
    <col min="2305" max="2305" width="14.44140625" style="11" bestFit="1" customWidth="1"/>
    <col min="2306" max="2307" width="14.44140625" style="11" customWidth="1"/>
    <col min="2308" max="2308" width="13.33203125" style="11" bestFit="1" customWidth="1"/>
    <col min="2309" max="2558" width="9.109375" style="11"/>
    <col min="2559" max="2559" width="14.6640625" style="11" customWidth="1"/>
    <col min="2560" max="2560" width="13.88671875" style="11" customWidth="1"/>
    <col min="2561" max="2561" width="14.44140625" style="11" bestFit="1" customWidth="1"/>
    <col min="2562" max="2563" width="14.44140625" style="11" customWidth="1"/>
    <col min="2564" max="2564" width="13.33203125" style="11" bestFit="1" customWidth="1"/>
    <col min="2565" max="2814" width="9.109375" style="11"/>
    <col min="2815" max="2815" width="14.6640625" style="11" customWidth="1"/>
    <col min="2816" max="2816" width="13.88671875" style="11" customWidth="1"/>
    <col min="2817" max="2817" width="14.44140625" style="11" bestFit="1" customWidth="1"/>
    <col min="2818" max="2819" width="14.44140625" style="11" customWidth="1"/>
    <col min="2820" max="2820" width="13.33203125" style="11" bestFit="1" customWidth="1"/>
    <col min="2821" max="3070" width="9.109375" style="11"/>
    <col min="3071" max="3071" width="14.6640625" style="11" customWidth="1"/>
    <col min="3072" max="3072" width="13.88671875" style="11" customWidth="1"/>
    <col min="3073" max="3073" width="14.44140625" style="11" bestFit="1" customWidth="1"/>
    <col min="3074" max="3075" width="14.44140625" style="11" customWidth="1"/>
    <col min="3076" max="3076" width="13.33203125" style="11" bestFit="1" customWidth="1"/>
    <col min="3077" max="3326" width="9.109375" style="11"/>
    <col min="3327" max="3327" width="14.6640625" style="11" customWidth="1"/>
    <col min="3328" max="3328" width="13.88671875" style="11" customWidth="1"/>
    <col min="3329" max="3329" width="14.44140625" style="11" bestFit="1" customWidth="1"/>
    <col min="3330" max="3331" width="14.44140625" style="11" customWidth="1"/>
    <col min="3332" max="3332" width="13.33203125" style="11" bestFit="1" customWidth="1"/>
    <col min="3333" max="3582" width="9.109375" style="11"/>
    <col min="3583" max="3583" width="14.6640625" style="11" customWidth="1"/>
    <col min="3584" max="3584" width="13.88671875" style="11" customWidth="1"/>
    <col min="3585" max="3585" width="14.44140625" style="11" bestFit="1" customWidth="1"/>
    <col min="3586" max="3587" width="14.44140625" style="11" customWidth="1"/>
    <col min="3588" max="3588" width="13.33203125" style="11" bestFit="1" customWidth="1"/>
    <col min="3589" max="3838" width="9.109375" style="11"/>
    <col min="3839" max="3839" width="14.6640625" style="11" customWidth="1"/>
    <col min="3840" max="3840" width="13.88671875" style="11" customWidth="1"/>
    <col min="3841" max="3841" width="14.44140625" style="11" bestFit="1" customWidth="1"/>
    <col min="3842" max="3843" width="14.44140625" style="11" customWidth="1"/>
    <col min="3844" max="3844" width="13.33203125" style="11" bestFit="1" customWidth="1"/>
    <col min="3845" max="4094" width="9.109375" style="11"/>
    <col min="4095" max="4095" width="14.6640625" style="11" customWidth="1"/>
    <col min="4096" max="4096" width="13.88671875" style="11" customWidth="1"/>
    <col min="4097" max="4097" width="14.44140625" style="11" bestFit="1" customWidth="1"/>
    <col min="4098" max="4099" width="14.44140625" style="11" customWidth="1"/>
    <col min="4100" max="4100" width="13.33203125" style="11" bestFit="1" customWidth="1"/>
    <col min="4101" max="4350" width="9.109375" style="11"/>
    <col min="4351" max="4351" width="14.6640625" style="11" customWidth="1"/>
    <col min="4352" max="4352" width="13.88671875" style="11" customWidth="1"/>
    <col min="4353" max="4353" width="14.44140625" style="11" bestFit="1" customWidth="1"/>
    <col min="4354" max="4355" width="14.44140625" style="11" customWidth="1"/>
    <col min="4356" max="4356" width="13.33203125" style="11" bestFit="1" customWidth="1"/>
    <col min="4357" max="4606" width="9.109375" style="11"/>
    <col min="4607" max="4607" width="14.6640625" style="11" customWidth="1"/>
    <col min="4608" max="4608" width="13.88671875" style="11" customWidth="1"/>
    <col min="4609" max="4609" width="14.44140625" style="11" bestFit="1" customWidth="1"/>
    <col min="4610" max="4611" width="14.44140625" style="11" customWidth="1"/>
    <col min="4612" max="4612" width="13.33203125" style="11" bestFit="1" customWidth="1"/>
    <col min="4613" max="4862" width="9.109375" style="11"/>
    <col min="4863" max="4863" width="14.6640625" style="11" customWidth="1"/>
    <col min="4864" max="4864" width="13.88671875" style="11" customWidth="1"/>
    <col min="4865" max="4865" width="14.44140625" style="11" bestFit="1" customWidth="1"/>
    <col min="4866" max="4867" width="14.44140625" style="11" customWidth="1"/>
    <col min="4868" max="4868" width="13.33203125" style="11" bestFit="1" customWidth="1"/>
    <col min="4869" max="5118" width="9.109375" style="11"/>
    <col min="5119" max="5119" width="14.6640625" style="11" customWidth="1"/>
    <col min="5120" max="5120" width="13.88671875" style="11" customWidth="1"/>
    <col min="5121" max="5121" width="14.44140625" style="11" bestFit="1" customWidth="1"/>
    <col min="5122" max="5123" width="14.44140625" style="11" customWidth="1"/>
    <col min="5124" max="5124" width="13.33203125" style="11" bestFit="1" customWidth="1"/>
    <col min="5125" max="5374" width="9.109375" style="11"/>
    <col min="5375" max="5375" width="14.6640625" style="11" customWidth="1"/>
    <col min="5376" max="5376" width="13.88671875" style="11" customWidth="1"/>
    <col min="5377" max="5377" width="14.44140625" style="11" bestFit="1" customWidth="1"/>
    <col min="5378" max="5379" width="14.44140625" style="11" customWidth="1"/>
    <col min="5380" max="5380" width="13.33203125" style="11" bestFit="1" customWidth="1"/>
    <col min="5381" max="5630" width="9.109375" style="11"/>
    <col min="5631" max="5631" width="14.6640625" style="11" customWidth="1"/>
    <col min="5632" max="5632" width="13.88671875" style="11" customWidth="1"/>
    <col min="5633" max="5633" width="14.44140625" style="11" bestFit="1" customWidth="1"/>
    <col min="5634" max="5635" width="14.44140625" style="11" customWidth="1"/>
    <col min="5636" max="5636" width="13.33203125" style="11" bestFit="1" customWidth="1"/>
    <col min="5637" max="5886" width="9.109375" style="11"/>
    <col min="5887" max="5887" width="14.6640625" style="11" customWidth="1"/>
    <col min="5888" max="5888" width="13.88671875" style="11" customWidth="1"/>
    <col min="5889" max="5889" width="14.44140625" style="11" bestFit="1" customWidth="1"/>
    <col min="5890" max="5891" width="14.44140625" style="11" customWidth="1"/>
    <col min="5892" max="5892" width="13.33203125" style="11" bestFit="1" customWidth="1"/>
    <col min="5893" max="6142" width="9.109375" style="11"/>
    <col min="6143" max="6143" width="14.6640625" style="11" customWidth="1"/>
    <col min="6144" max="6144" width="13.88671875" style="11" customWidth="1"/>
    <col min="6145" max="6145" width="14.44140625" style="11" bestFit="1" customWidth="1"/>
    <col min="6146" max="6147" width="14.44140625" style="11" customWidth="1"/>
    <col min="6148" max="6148" width="13.33203125" style="11" bestFit="1" customWidth="1"/>
    <col min="6149" max="6398" width="9.109375" style="11"/>
    <col min="6399" max="6399" width="14.6640625" style="11" customWidth="1"/>
    <col min="6400" max="6400" width="13.88671875" style="11" customWidth="1"/>
    <col min="6401" max="6401" width="14.44140625" style="11" bestFit="1" customWidth="1"/>
    <col min="6402" max="6403" width="14.44140625" style="11" customWidth="1"/>
    <col min="6404" max="6404" width="13.33203125" style="11" bestFit="1" customWidth="1"/>
    <col min="6405" max="6654" width="9.109375" style="11"/>
    <col min="6655" max="6655" width="14.6640625" style="11" customWidth="1"/>
    <col min="6656" max="6656" width="13.88671875" style="11" customWidth="1"/>
    <col min="6657" max="6657" width="14.44140625" style="11" bestFit="1" customWidth="1"/>
    <col min="6658" max="6659" width="14.44140625" style="11" customWidth="1"/>
    <col min="6660" max="6660" width="13.33203125" style="11" bestFit="1" customWidth="1"/>
    <col min="6661" max="6910" width="9.109375" style="11"/>
    <col min="6911" max="6911" width="14.6640625" style="11" customWidth="1"/>
    <col min="6912" max="6912" width="13.88671875" style="11" customWidth="1"/>
    <col min="6913" max="6913" width="14.44140625" style="11" bestFit="1" customWidth="1"/>
    <col min="6914" max="6915" width="14.44140625" style="11" customWidth="1"/>
    <col min="6916" max="6916" width="13.33203125" style="11" bestFit="1" customWidth="1"/>
    <col min="6917" max="7166" width="9.109375" style="11"/>
    <col min="7167" max="7167" width="14.6640625" style="11" customWidth="1"/>
    <col min="7168" max="7168" width="13.88671875" style="11" customWidth="1"/>
    <col min="7169" max="7169" width="14.44140625" style="11" bestFit="1" customWidth="1"/>
    <col min="7170" max="7171" width="14.44140625" style="11" customWidth="1"/>
    <col min="7172" max="7172" width="13.33203125" style="11" bestFit="1" customWidth="1"/>
    <col min="7173" max="7422" width="9.109375" style="11"/>
    <col min="7423" max="7423" width="14.6640625" style="11" customWidth="1"/>
    <col min="7424" max="7424" width="13.88671875" style="11" customWidth="1"/>
    <col min="7425" max="7425" width="14.44140625" style="11" bestFit="1" customWidth="1"/>
    <col min="7426" max="7427" width="14.44140625" style="11" customWidth="1"/>
    <col min="7428" max="7428" width="13.33203125" style="11" bestFit="1" customWidth="1"/>
    <col min="7429" max="7678" width="9.109375" style="11"/>
    <col min="7679" max="7679" width="14.6640625" style="11" customWidth="1"/>
    <col min="7680" max="7680" width="13.88671875" style="11" customWidth="1"/>
    <col min="7681" max="7681" width="14.44140625" style="11" bestFit="1" customWidth="1"/>
    <col min="7682" max="7683" width="14.44140625" style="11" customWidth="1"/>
    <col min="7684" max="7684" width="13.33203125" style="11" bestFit="1" customWidth="1"/>
    <col min="7685" max="7934" width="9.109375" style="11"/>
    <col min="7935" max="7935" width="14.6640625" style="11" customWidth="1"/>
    <col min="7936" max="7936" width="13.88671875" style="11" customWidth="1"/>
    <col min="7937" max="7937" width="14.44140625" style="11" bestFit="1" customWidth="1"/>
    <col min="7938" max="7939" width="14.44140625" style="11" customWidth="1"/>
    <col min="7940" max="7940" width="13.33203125" style="11" bestFit="1" customWidth="1"/>
    <col min="7941" max="8190" width="9.109375" style="11"/>
    <col min="8191" max="8191" width="14.6640625" style="11" customWidth="1"/>
    <col min="8192" max="8192" width="13.88671875" style="11" customWidth="1"/>
    <col min="8193" max="8193" width="14.44140625" style="11" bestFit="1" customWidth="1"/>
    <col min="8194" max="8195" width="14.44140625" style="11" customWidth="1"/>
    <col min="8196" max="8196" width="13.33203125" style="11" bestFit="1" customWidth="1"/>
    <col min="8197" max="8446" width="9.109375" style="11"/>
    <col min="8447" max="8447" width="14.6640625" style="11" customWidth="1"/>
    <col min="8448" max="8448" width="13.88671875" style="11" customWidth="1"/>
    <col min="8449" max="8449" width="14.44140625" style="11" bestFit="1" customWidth="1"/>
    <col min="8450" max="8451" width="14.44140625" style="11" customWidth="1"/>
    <col min="8452" max="8452" width="13.33203125" style="11" bestFit="1" customWidth="1"/>
    <col min="8453" max="8702" width="9.109375" style="11"/>
    <col min="8703" max="8703" width="14.6640625" style="11" customWidth="1"/>
    <col min="8704" max="8704" width="13.88671875" style="11" customWidth="1"/>
    <col min="8705" max="8705" width="14.44140625" style="11" bestFit="1" customWidth="1"/>
    <col min="8706" max="8707" width="14.44140625" style="11" customWidth="1"/>
    <col min="8708" max="8708" width="13.33203125" style="11" bestFit="1" customWidth="1"/>
    <col min="8709" max="8958" width="9.109375" style="11"/>
    <col min="8959" max="8959" width="14.6640625" style="11" customWidth="1"/>
    <col min="8960" max="8960" width="13.88671875" style="11" customWidth="1"/>
    <col min="8961" max="8961" width="14.44140625" style="11" bestFit="1" customWidth="1"/>
    <col min="8962" max="8963" width="14.44140625" style="11" customWidth="1"/>
    <col min="8964" max="8964" width="13.33203125" style="11" bestFit="1" customWidth="1"/>
    <col min="8965" max="9214" width="9.109375" style="11"/>
    <col min="9215" max="9215" width="14.6640625" style="11" customWidth="1"/>
    <col min="9216" max="9216" width="13.88671875" style="11" customWidth="1"/>
    <col min="9217" max="9217" width="14.44140625" style="11" bestFit="1" customWidth="1"/>
    <col min="9218" max="9219" width="14.44140625" style="11" customWidth="1"/>
    <col min="9220" max="9220" width="13.33203125" style="11" bestFit="1" customWidth="1"/>
    <col min="9221" max="9470" width="9.109375" style="11"/>
    <col min="9471" max="9471" width="14.6640625" style="11" customWidth="1"/>
    <col min="9472" max="9472" width="13.88671875" style="11" customWidth="1"/>
    <col min="9473" max="9473" width="14.44140625" style="11" bestFit="1" customWidth="1"/>
    <col min="9474" max="9475" width="14.44140625" style="11" customWidth="1"/>
    <col min="9476" max="9476" width="13.33203125" style="11" bestFit="1" customWidth="1"/>
    <col min="9477" max="9726" width="9.109375" style="11"/>
    <col min="9727" max="9727" width="14.6640625" style="11" customWidth="1"/>
    <col min="9728" max="9728" width="13.88671875" style="11" customWidth="1"/>
    <col min="9729" max="9729" width="14.44140625" style="11" bestFit="1" customWidth="1"/>
    <col min="9730" max="9731" width="14.44140625" style="11" customWidth="1"/>
    <col min="9732" max="9732" width="13.33203125" style="11" bestFit="1" customWidth="1"/>
    <col min="9733" max="9982" width="9.109375" style="11"/>
    <col min="9983" max="9983" width="14.6640625" style="11" customWidth="1"/>
    <col min="9984" max="9984" width="13.88671875" style="11" customWidth="1"/>
    <col min="9985" max="9985" width="14.44140625" style="11" bestFit="1" customWidth="1"/>
    <col min="9986" max="9987" width="14.44140625" style="11" customWidth="1"/>
    <col min="9988" max="9988" width="13.33203125" style="11" bestFit="1" customWidth="1"/>
    <col min="9989" max="10238" width="9.109375" style="11"/>
    <col min="10239" max="10239" width="14.6640625" style="11" customWidth="1"/>
    <col min="10240" max="10240" width="13.88671875" style="11" customWidth="1"/>
    <col min="10241" max="10241" width="14.44140625" style="11" bestFit="1" customWidth="1"/>
    <col min="10242" max="10243" width="14.44140625" style="11" customWidth="1"/>
    <col min="10244" max="10244" width="13.33203125" style="11" bestFit="1" customWidth="1"/>
    <col min="10245" max="10494" width="9.109375" style="11"/>
    <col min="10495" max="10495" width="14.6640625" style="11" customWidth="1"/>
    <col min="10496" max="10496" width="13.88671875" style="11" customWidth="1"/>
    <col min="10497" max="10497" width="14.44140625" style="11" bestFit="1" customWidth="1"/>
    <col min="10498" max="10499" width="14.44140625" style="11" customWidth="1"/>
    <col min="10500" max="10500" width="13.33203125" style="11" bestFit="1" customWidth="1"/>
    <col min="10501" max="10750" width="9.109375" style="11"/>
    <col min="10751" max="10751" width="14.6640625" style="11" customWidth="1"/>
    <col min="10752" max="10752" width="13.88671875" style="11" customWidth="1"/>
    <col min="10753" max="10753" width="14.44140625" style="11" bestFit="1" customWidth="1"/>
    <col min="10754" max="10755" width="14.44140625" style="11" customWidth="1"/>
    <col min="10756" max="10756" width="13.33203125" style="11" bestFit="1" customWidth="1"/>
    <col min="10757" max="11006" width="9.109375" style="11"/>
    <col min="11007" max="11007" width="14.6640625" style="11" customWidth="1"/>
    <col min="11008" max="11008" width="13.88671875" style="11" customWidth="1"/>
    <col min="11009" max="11009" width="14.44140625" style="11" bestFit="1" customWidth="1"/>
    <col min="11010" max="11011" width="14.44140625" style="11" customWidth="1"/>
    <col min="11012" max="11012" width="13.33203125" style="11" bestFit="1" customWidth="1"/>
    <col min="11013" max="11262" width="9.109375" style="11"/>
    <col min="11263" max="11263" width="14.6640625" style="11" customWidth="1"/>
    <col min="11264" max="11264" width="13.88671875" style="11" customWidth="1"/>
    <col min="11265" max="11265" width="14.44140625" style="11" bestFit="1" customWidth="1"/>
    <col min="11266" max="11267" width="14.44140625" style="11" customWidth="1"/>
    <col min="11268" max="11268" width="13.33203125" style="11" bestFit="1" customWidth="1"/>
    <col min="11269" max="11518" width="9.109375" style="11"/>
    <col min="11519" max="11519" width="14.6640625" style="11" customWidth="1"/>
    <col min="11520" max="11520" width="13.88671875" style="11" customWidth="1"/>
    <col min="11521" max="11521" width="14.44140625" style="11" bestFit="1" customWidth="1"/>
    <col min="11522" max="11523" width="14.44140625" style="11" customWidth="1"/>
    <col min="11524" max="11524" width="13.33203125" style="11" bestFit="1" customWidth="1"/>
    <col min="11525" max="11774" width="9.109375" style="11"/>
    <col min="11775" max="11775" width="14.6640625" style="11" customWidth="1"/>
    <col min="11776" max="11776" width="13.88671875" style="11" customWidth="1"/>
    <col min="11777" max="11777" width="14.44140625" style="11" bestFit="1" customWidth="1"/>
    <col min="11778" max="11779" width="14.44140625" style="11" customWidth="1"/>
    <col min="11780" max="11780" width="13.33203125" style="11" bestFit="1" customWidth="1"/>
    <col min="11781" max="12030" width="9.109375" style="11"/>
    <col min="12031" max="12031" width="14.6640625" style="11" customWidth="1"/>
    <col min="12032" max="12032" width="13.88671875" style="11" customWidth="1"/>
    <col min="12033" max="12033" width="14.44140625" style="11" bestFit="1" customWidth="1"/>
    <col min="12034" max="12035" width="14.44140625" style="11" customWidth="1"/>
    <col min="12036" max="12036" width="13.33203125" style="11" bestFit="1" customWidth="1"/>
    <col min="12037" max="12286" width="9.109375" style="11"/>
    <col min="12287" max="12287" width="14.6640625" style="11" customWidth="1"/>
    <col min="12288" max="12288" width="13.88671875" style="11" customWidth="1"/>
    <col min="12289" max="12289" width="14.44140625" style="11" bestFit="1" customWidth="1"/>
    <col min="12290" max="12291" width="14.44140625" style="11" customWidth="1"/>
    <col min="12292" max="12292" width="13.33203125" style="11" bestFit="1" customWidth="1"/>
    <col min="12293" max="12542" width="9.109375" style="11"/>
    <col min="12543" max="12543" width="14.6640625" style="11" customWidth="1"/>
    <col min="12544" max="12544" width="13.88671875" style="11" customWidth="1"/>
    <col min="12545" max="12545" width="14.44140625" style="11" bestFit="1" customWidth="1"/>
    <col min="12546" max="12547" width="14.44140625" style="11" customWidth="1"/>
    <col min="12548" max="12548" width="13.33203125" style="11" bestFit="1" customWidth="1"/>
    <col min="12549" max="12798" width="9.109375" style="11"/>
    <col min="12799" max="12799" width="14.6640625" style="11" customWidth="1"/>
    <col min="12800" max="12800" width="13.88671875" style="11" customWidth="1"/>
    <col min="12801" max="12801" width="14.44140625" style="11" bestFit="1" customWidth="1"/>
    <col min="12802" max="12803" width="14.44140625" style="11" customWidth="1"/>
    <col min="12804" max="12804" width="13.33203125" style="11" bestFit="1" customWidth="1"/>
    <col min="12805" max="13054" width="9.109375" style="11"/>
    <col min="13055" max="13055" width="14.6640625" style="11" customWidth="1"/>
    <col min="13056" max="13056" width="13.88671875" style="11" customWidth="1"/>
    <col min="13057" max="13057" width="14.44140625" style="11" bestFit="1" customWidth="1"/>
    <col min="13058" max="13059" width="14.44140625" style="11" customWidth="1"/>
    <col min="13060" max="13060" width="13.33203125" style="11" bestFit="1" customWidth="1"/>
    <col min="13061" max="13310" width="9.109375" style="11"/>
    <col min="13311" max="13311" width="14.6640625" style="11" customWidth="1"/>
    <col min="13312" max="13312" width="13.88671875" style="11" customWidth="1"/>
    <col min="13313" max="13313" width="14.44140625" style="11" bestFit="1" customWidth="1"/>
    <col min="13314" max="13315" width="14.44140625" style="11" customWidth="1"/>
    <col min="13316" max="13316" width="13.33203125" style="11" bestFit="1" customWidth="1"/>
    <col min="13317" max="13566" width="9.109375" style="11"/>
    <col min="13567" max="13567" width="14.6640625" style="11" customWidth="1"/>
    <col min="13568" max="13568" width="13.88671875" style="11" customWidth="1"/>
    <col min="13569" max="13569" width="14.44140625" style="11" bestFit="1" customWidth="1"/>
    <col min="13570" max="13571" width="14.44140625" style="11" customWidth="1"/>
    <col min="13572" max="13572" width="13.33203125" style="11" bestFit="1" customWidth="1"/>
    <col min="13573" max="13822" width="9.109375" style="11"/>
    <col min="13823" max="13823" width="14.6640625" style="11" customWidth="1"/>
    <col min="13824" max="13824" width="13.88671875" style="11" customWidth="1"/>
    <col min="13825" max="13825" width="14.44140625" style="11" bestFit="1" customWidth="1"/>
    <col min="13826" max="13827" width="14.44140625" style="11" customWidth="1"/>
    <col min="13828" max="13828" width="13.33203125" style="11" bestFit="1" customWidth="1"/>
    <col min="13829" max="14078" width="9.109375" style="11"/>
    <col min="14079" max="14079" width="14.6640625" style="11" customWidth="1"/>
    <col min="14080" max="14080" width="13.88671875" style="11" customWidth="1"/>
    <col min="14081" max="14081" width="14.44140625" style="11" bestFit="1" customWidth="1"/>
    <col min="14082" max="14083" width="14.44140625" style="11" customWidth="1"/>
    <col min="14084" max="14084" width="13.33203125" style="11" bestFit="1" customWidth="1"/>
    <col min="14085" max="14334" width="9.109375" style="11"/>
    <col min="14335" max="14335" width="14.6640625" style="11" customWidth="1"/>
    <col min="14336" max="14336" width="13.88671875" style="11" customWidth="1"/>
    <col min="14337" max="14337" width="14.44140625" style="11" bestFit="1" customWidth="1"/>
    <col min="14338" max="14339" width="14.44140625" style="11" customWidth="1"/>
    <col min="14340" max="14340" width="13.33203125" style="11" bestFit="1" customWidth="1"/>
    <col min="14341" max="14590" width="9.109375" style="11"/>
    <col min="14591" max="14591" width="14.6640625" style="11" customWidth="1"/>
    <col min="14592" max="14592" width="13.88671875" style="11" customWidth="1"/>
    <col min="14593" max="14593" width="14.44140625" style="11" bestFit="1" customWidth="1"/>
    <col min="14594" max="14595" width="14.44140625" style="11" customWidth="1"/>
    <col min="14596" max="14596" width="13.33203125" style="11" bestFit="1" customWidth="1"/>
    <col min="14597" max="14846" width="9.109375" style="11"/>
    <col min="14847" max="14847" width="14.6640625" style="11" customWidth="1"/>
    <col min="14848" max="14848" width="13.88671875" style="11" customWidth="1"/>
    <col min="14849" max="14849" width="14.44140625" style="11" bestFit="1" customWidth="1"/>
    <col min="14850" max="14851" width="14.44140625" style="11" customWidth="1"/>
    <col min="14852" max="14852" width="13.33203125" style="11" bestFit="1" customWidth="1"/>
    <col min="14853" max="15102" width="9.109375" style="11"/>
    <col min="15103" max="15103" width="14.6640625" style="11" customWidth="1"/>
    <col min="15104" max="15104" width="13.88671875" style="11" customWidth="1"/>
    <col min="15105" max="15105" width="14.44140625" style="11" bestFit="1" customWidth="1"/>
    <col min="15106" max="15107" width="14.44140625" style="11" customWidth="1"/>
    <col min="15108" max="15108" width="13.33203125" style="11" bestFit="1" customWidth="1"/>
    <col min="15109" max="15358" width="9.109375" style="11"/>
    <col min="15359" max="15359" width="14.6640625" style="11" customWidth="1"/>
    <col min="15360" max="15360" width="13.88671875" style="11" customWidth="1"/>
    <col min="15361" max="15361" width="14.44140625" style="11" bestFit="1" customWidth="1"/>
    <col min="15362" max="15363" width="14.44140625" style="11" customWidth="1"/>
    <col min="15364" max="15364" width="13.33203125" style="11" bestFit="1" customWidth="1"/>
    <col min="15365" max="15614" width="9.109375" style="11"/>
    <col min="15615" max="15615" width="14.6640625" style="11" customWidth="1"/>
    <col min="15616" max="15616" width="13.88671875" style="11" customWidth="1"/>
    <col min="15617" max="15617" width="14.44140625" style="11" bestFit="1" customWidth="1"/>
    <col min="15618" max="15619" width="14.44140625" style="11" customWidth="1"/>
    <col min="15620" max="15620" width="13.33203125" style="11" bestFit="1" customWidth="1"/>
    <col min="15621" max="15870" width="9.109375" style="11"/>
    <col min="15871" max="15871" width="14.6640625" style="11" customWidth="1"/>
    <col min="15872" max="15872" width="13.88671875" style="11" customWidth="1"/>
    <col min="15873" max="15873" width="14.44140625" style="11" bestFit="1" customWidth="1"/>
    <col min="15874" max="15875" width="14.44140625" style="11" customWidth="1"/>
    <col min="15876" max="15876" width="13.33203125" style="11" bestFit="1" customWidth="1"/>
    <col min="15877" max="16126" width="9.109375" style="11"/>
    <col min="16127" max="16127" width="14.6640625" style="11" customWidth="1"/>
    <col min="16128" max="16128" width="13.88671875" style="11" customWidth="1"/>
    <col min="16129" max="16129" width="14.44140625" style="11" bestFit="1" customWidth="1"/>
    <col min="16130" max="16131" width="14.44140625" style="11" customWidth="1"/>
    <col min="16132" max="16132" width="13.33203125" style="11" bestFit="1" customWidth="1"/>
    <col min="16133" max="16384" width="9.109375" style="11"/>
  </cols>
  <sheetData>
    <row r="1" spans="1:6" x14ac:dyDescent="0.3">
      <c r="A1" s="27" t="s">
        <v>6</v>
      </c>
      <c r="B1" s="27"/>
      <c r="C1" s="27"/>
      <c r="D1" s="27"/>
      <c r="E1" s="27"/>
      <c r="F1" s="27"/>
    </row>
    <row r="3" spans="1:6" ht="49.2" x14ac:dyDescent="0.3">
      <c r="A3" s="22" t="s">
        <v>1</v>
      </c>
      <c r="B3" s="13" t="s">
        <v>7</v>
      </c>
      <c r="C3" s="25" t="s">
        <v>14</v>
      </c>
      <c r="D3" s="13" t="s">
        <v>13</v>
      </c>
      <c r="E3" s="13" t="s">
        <v>3</v>
      </c>
      <c r="F3" s="12" t="s">
        <v>4</v>
      </c>
    </row>
    <row r="4" spans="1:6" x14ac:dyDescent="0.3">
      <c r="A4" s="14">
        <v>201501</v>
      </c>
      <c r="B4" s="15">
        <v>0</v>
      </c>
      <c r="C4" s="16">
        <v>19602.154000000002</v>
      </c>
      <c r="D4" s="16">
        <v>0</v>
      </c>
      <c r="E4" s="16">
        <v>-0.03</v>
      </c>
      <c r="F4" s="16">
        <f t="shared" ref="F4:F35" si="0">SUM(C4:E4)</f>
        <v>19602.124000000003</v>
      </c>
    </row>
    <row r="5" spans="1:6" x14ac:dyDescent="0.3">
      <c r="A5" s="14">
        <v>201502</v>
      </c>
      <c r="B5" s="15">
        <v>0</v>
      </c>
      <c r="C5" s="16">
        <v>17758.969500000007</v>
      </c>
      <c r="D5" s="16">
        <v>0</v>
      </c>
      <c r="E5" s="16">
        <v>0</v>
      </c>
      <c r="F5" s="16">
        <f t="shared" si="0"/>
        <v>17758.969500000007</v>
      </c>
    </row>
    <row r="6" spans="1:6" x14ac:dyDescent="0.3">
      <c r="A6" s="14">
        <v>201503</v>
      </c>
      <c r="B6" s="15">
        <v>0</v>
      </c>
      <c r="C6" s="16">
        <v>24990.639000000003</v>
      </c>
      <c r="D6" s="16">
        <v>908</v>
      </c>
      <c r="E6" s="16">
        <v>31.34</v>
      </c>
      <c r="F6" s="16">
        <f t="shared" si="0"/>
        <v>25929.979000000003</v>
      </c>
    </row>
    <row r="7" spans="1:6" x14ac:dyDescent="0.3">
      <c r="A7" s="14">
        <v>201504</v>
      </c>
      <c r="B7" s="15">
        <v>0</v>
      </c>
      <c r="C7" s="16">
        <v>37656.638999999988</v>
      </c>
      <c r="D7" s="16">
        <v>1546.22</v>
      </c>
      <c r="E7" s="16">
        <v>53.36</v>
      </c>
      <c r="F7" s="16">
        <f t="shared" si="0"/>
        <v>39256.21899999999</v>
      </c>
    </row>
    <row r="8" spans="1:6" x14ac:dyDescent="0.3">
      <c r="A8" s="14">
        <v>201505</v>
      </c>
      <c r="B8" s="15">
        <v>0</v>
      </c>
      <c r="C8" s="16">
        <v>28992.329999999991</v>
      </c>
      <c r="D8" s="16">
        <v>-198.63</v>
      </c>
      <c r="E8" s="16">
        <v>-6.85</v>
      </c>
      <c r="F8" s="16">
        <f t="shared" si="0"/>
        <v>28786.849999999991</v>
      </c>
    </row>
    <row r="9" spans="1:6" x14ac:dyDescent="0.3">
      <c r="A9" s="14">
        <v>201506</v>
      </c>
      <c r="B9" s="15">
        <v>0</v>
      </c>
      <c r="C9" s="16">
        <v>21414.349500000004</v>
      </c>
      <c r="D9" s="16">
        <v>308.41000000000003</v>
      </c>
      <c r="E9" s="16">
        <v>10.64</v>
      </c>
      <c r="F9" s="16">
        <f t="shared" si="0"/>
        <v>21733.399500000003</v>
      </c>
    </row>
    <row r="10" spans="1:6" x14ac:dyDescent="0.3">
      <c r="A10" s="14">
        <v>201507</v>
      </c>
      <c r="B10" s="15">
        <v>0</v>
      </c>
      <c r="C10" s="16">
        <v>34101.747499999998</v>
      </c>
      <c r="D10" s="16">
        <v>222.58</v>
      </c>
      <c r="E10" s="16">
        <v>7.68</v>
      </c>
      <c r="F10" s="16">
        <f t="shared" si="0"/>
        <v>34332.0075</v>
      </c>
    </row>
    <row r="11" spans="1:6" x14ac:dyDescent="0.3">
      <c r="A11" s="14">
        <v>201508</v>
      </c>
      <c r="B11" s="15">
        <v>0</v>
      </c>
      <c r="C11" s="16">
        <v>27963.934000000001</v>
      </c>
      <c r="D11" s="16">
        <v>318.37</v>
      </c>
      <c r="E11" s="16">
        <v>10.99</v>
      </c>
      <c r="F11" s="16">
        <f t="shared" si="0"/>
        <v>28293.294000000002</v>
      </c>
    </row>
    <row r="12" spans="1:6" x14ac:dyDescent="0.3">
      <c r="A12" s="14">
        <v>201509</v>
      </c>
      <c r="B12" s="15">
        <v>0</v>
      </c>
      <c r="C12" s="16">
        <v>28920.126999999993</v>
      </c>
      <c r="D12" s="16">
        <v>200.12</v>
      </c>
      <c r="E12" s="16">
        <v>6.91</v>
      </c>
      <c r="F12" s="16">
        <f t="shared" si="0"/>
        <v>29127.156999999992</v>
      </c>
    </row>
    <row r="13" spans="1:6" x14ac:dyDescent="0.3">
      <c r="A13" s="14">
        <v>201510</v>
      </c>
      <c r="B13" s="15">
        <v>0</v>
      </c>
      <c r="C13" s="16">
        <v>23554.379500000003</v>
      </c>
      <c r="D13" s="16">
        <v>-0.18</v>
      </c>
      <c r="E13" s="16">
        <v>-0.01</v>
      </c>
      <c r="F13" s="16">
        <f t="shared" si="0"/>
        <v>23554.189500000004</v>
      </c>
    </row>
    <row r="14" spans="1:6" x14ac:dyDescent="0.3">
      <c r="A14" s="14">
        <v>201511</v>
      </c>
      <c r="B14" s="15">
        <v>0</v>
      </c>
      <c r="C14" s="16">
        <v>54447.702499999992</v>
      </c>
      <c r="D14" s="16">
        <v>314.39</v>
      </c>
      <c r="E14" s="16">
        <v>10.85</v>
      </c>
      <c r="F14" s="16">
        <f t="shared" si="0"/>
        <v>54772.94249999999</v>
      </c>
    </row>
    <row r="15" spans="1:6" x14ac:dyDescent="0.3">
      <c r="A15" s="14">
        <v>201512</v>
      </c>
      <c r="B15" s="15">
        <v>0</v>
      </c>
      <c r="C15" s="16">
        <v>-1101.2534999999943</v>
      </c>
      <c r="D15" s="16">
        <v>326.54000000000002</v>
      </c>
      <c r="E15" s="16">
        <v>11.27</v>
      </c>
      <c r="F15" s="16">
        <f t="shared" si="0"/>
        <v>-763.4434999999944</v>
      </c>
    </row>
    <row r="16" spans="1:6" x14ac:dyDescent="0.3">
      <c r="A16" s="14">
        <v>201601</v>
      </c>
      <c r="B16" s="15">
        <v>0</v>
      </c>
      <c r="C16" s="16">
        <v>29031.380499999985</v>
      </c>
      <c r="D16" s="16">
        <v>383.03</v>
      </c>
      <c r="E16" s="16">
        <v>17.489999999999998</v>
      </c>
      <c r="F16" s="16">
        <f t="shared" si="0"/>
        <v>29431.900499999985</v>
      </c>
    </row>
    <row r="17" spans="1:6" x14ac:dyDescent="0.3">
      <c r="A17" s="14">
        <v>201602</v>
      </c>
      <c r="B17" s="15">
        <v>0</v>
      </c>
      <c r="C17" s="16">
        <v>30231.896999999994</v>
      </c>
      <c r="D17" s="16">
        <v>0</v>
      </c>
      <c r="E17" s="16">
        <v>0</v>
      </c>
      <c r="F17" s="16">
        <f t="shared" si="0"/>
        <v>30231.896999999994</v>
      </c>
    </row>
    <row r="18" spans="1:6" x14ac:dyDescent="0.3">
      <c r="A18" s="14">
        <v>201603</v>
      </c>
      <c r="B18" s="15">
        <v>0</v>
      </c>
      <c r="C18" s="16">
        <v>44074.261500000001</v>
      </c>
      <c r="D18" s="16">
        <v>115.03</v>
      </c>
      <c r="E18" s="16">
        <v>4.05</v>
      </c>
      <c r="F18" s="16">
        <f t="shared" si="0"/>
        <v>44193.341500000002</v>
      </c>
    </row>
    <row r="19" spans="1:6" x14ac:dyDescent="0.3">
      <c r="A19" s="14">
        <v>201604</v>
      </c>
      <c r="B19" s="15">
        <v>0</v>
      </c>
      <c r="C19" s="16">
        <v>22453.01</v>
      </c>
      <c r="D19" s="16">
        <v>278.02</v>
      </c>
      <c r="E19" s="16">
        <v>9.7799999999999994</v>
      </c>
      <c r="F19" s="16">
        <f t="shared" si="0"/>
        <v>22740.809999999998</v>
      </c>
    </row>
    <row r="20" spans="1:6" x14ac:dyDescent="0.3">
      <c r="A20" s="14">
        <v>201605</v>
      </c>
      <c r="B20" s="15">
        <v>0</v>
      </c>
      <c r="C20" s="16">
        <v>32145.946499999995</v>
      </c>
      <c r="D20" s="16">
        <v>0</v>
      </c>
      <c r="E20" s="16">
        <v>0</v>
      </c>
      <c r="F20" s="16">
        <f t="shared" si="0"/>
        <v>32145.946499999995</v>
      </c>
    </row>
    <row r="21" spans="1:6" x14ac:dyDescent="0.3">
      <c r="A21" s="14">
        <v>201606</v>
      </c>
      <c r="B21" s="15">
        <v>0</v>
      </c>
      <c r="C21" s="16">
        <v>54996.957500000011</v>
      </c>
      <c r="D21" s="16">
        <v>0</v>
      </c>
      <c r="E21" s="16">
        <v>0</v>
      </c>
      <c r="F21" s="16">
        <f t="shared" si="0"/>
        <v>54996.957500000011</v>
      </c>
    </row>
    <row r="22" spans="1:6" x14ac:dyDescent="0.3">
      <c r="A22" s="14">
        <v>201607</v>
      </c>
      <c r="B22" s="15">
        <v>0</v>
      </c>
      <c r="C22" s="16">
        <v>34685.237999999998</v>
      </c>
      <c r="D22" s="16">
        <v>0</v>
      </c>
      <c r="E22" s="16">
        <v>0</v>
      </c>
      <c r="F22" s="16">
        <f t="shared" si="0"/>
        <v>34685.237999999998</v>
      </c>
    </row>
    <row r="23" spans="1:6" x14ac:dyDescent="0.3">
      <c r="A23" s="14">
        <v>201608</v>
      </c>
      <c r="B23" s="15">
        <v>0</v>
      </c>
      <c r="C23" s="16">
        <v>46715.087000000021</v>
      </c>
      <c r="D23" s="16">
        <v>292.83</v>
      </c>
      <c r="E23" s="16">
        <v>4.45</v>
      </c>
      <c r="F23" s="16">
        <f t="shared" si="0"/>
        <v>47012.36700000002</v>
      </c>
    </row>
    <row r="24" spans="1:6" x14ac:dyDescent="0.3">
      <c r="A24" s="14">
        <v>201609</v>
      </c>
      <c r="B24" s="15">
        <v>0</v>
      </c>
      <c r="C24" s="16">
        <v>33828.933499999999</v>
      </c>
      <c r="D24" s="16">
        <v>287.70999999999998</v>
      </c>
      <c r="E24" s="16">
        <v>4.37</v>
      </c>
      <c r="F24" s="16">
        <f t="shared" si="0"/>
        <v>34121.013500000001</v>
      </c>
    </row>
    <row r="25" spans="1:6" x14ac:dyDescent="0.3">
      <c r="A25" s="14">
        <v>201610</v>
      </c>
      <c r="B25" s="15">
        <v>0</v>
      </c>
      <c r="C25" s="16">
        <v>6727.4405000000006</v>
      </c>
      <c r="D25" s="16">
        <v>46.44</v>
      </c>
      <c r="E25" s="16">
        <v>0.7</v>
      </c>
      <c r="F25" s="16">
        <f t="shared" si="0"/>
        <v>6774.5805</v>
      </c>
    </row>
    <row r="26" spans="1:6" x14ac:dyDescent="0.3">
      <c r="A26" s="14">
        <v>201611</v>
      </c>
      <c r="B26" s="15">
        <v>0</v>
      </c>
      <c r="C26" s="16">
        <v>19403.695000000003</v>
      </c>
      <c r="D26" s="16">
        <v>166.69</v>
      </c>
      <c r="E26" s="16">
        <v>2.5299999999999998</v>
      </c>
      <c r="F26" s="16">
        <f t="shared" si="0"/>
        <v>19572.915000000001</v>
      </c>
    </row>
    <row r="27" spans="1:6" x14ac:dyDescent="0.3">
      <c r="A27" s="14">
        <v>201612</v>
      </c>
      <c r="B27" s="15">
        <v>0</v>
      </c>
      <c r="C27" s="16">
        <v>21189.796999999999</v>
      </c>
      <c r="D27" s="16">
        <v>272.83999999999997</v>
      </c>
      <c r="E27" s="16">
        <v>4.1399999999999997</v>
      </c>
      <c r="F27" s="16">
        <f t="shared" si="0"/>
        <v>21466.776999999998</v>
      </c>
    </row>
    <row r="28" spans="1:6" x14ac:dyDescent="0.3">
      <c r="A28" s="14">
        <v>201701</v>
      </c>
      <c r="B28" s="17">
        <v>53</v>
      </c>
      <c r="C28" s="16">
        <v>16934.530000000006</v>
      </c>
      <c r="D28" s="16">
        <v>4752.13</v>
      </c>
      <c r="E28" s="16">
        <v>190.09</v>
      </c>
      <c r="F28" s="16">
        <f t="shared" si="0"/>
        <v>21876.750000000007</v>
      </c>
    </row>
    <row r="29" spans="1:6" x14ac:dyDescent="0.3">
      <c r="A29" s="14">
        <v>201702</v>
      </c>
      <c r="B29" s="17">
        <v>54</v>
      </c>
      <c r="C29" s="16">
        <v>16672.87</v>
      </c>
      <c r="D29" s="16">
        <v>0</v>
      </c>
      <c r="E29" s="16">
        <v>0</v>
      </c>
      <c r="F29" s="16">
        <f t="shared" si="0"/>
        <v>16672.87</v>
      </c>
    </row>
    <row r="30" spans="1:6" x14ac:dyDescent="0.3">
      <c r="A30" s="14">
        <v>201703</v>
      </c>
      <c r="B30" s="17">
        <v>52</v>
      </c>
      <c r="C30" s="16">
        <v>27606.980000000003</v>
      </c>
      <c r="D30" s="16">
        <v>0</v>
      </c>
      <c r="E30" s="16">
        <v>0</v>
      </c>
      <c r="F30" s="16">
        <f t="shared" si="0"/>
        <v>27606.980000000003</v>
      </c>
    </row>
    <row r="31" spans="1:6" x14ac:dyDescent="0.3">
      <c r="A31" s="14">
        <v>201704</v>
      </c>
      <c r="B31" s="17">
        <v>52</v>
      </c>
      <c r="C31" s="16">
        <v>25521.46</v>
      </c>
      <c r="D31" s="16">
        <v>0</v>
      </c>
      <c r="E31" s="16">
        <v>0</v>
      </c>
      <c r="F31" s="16">
        <f t="shared" si="0"/>
        <v>25521.46</v>
      </c>
    </row>
    <row r="32" spans="1:6" x14ac:dyDescent="0.3">
      <c r="A32" s="14">
        <v>201705</v>
      </c>
      <c r="B32" s="17">
        <v>52</v>
      </c>
      <c r="C32" s="16">
        <v>18511.819999999996</v>
      </c>
      <c r="D32" s="16">
        <v>0</v>
      </c>
      <c r="E32" s="16">
        <v>0</v>
      </c>
      <c r="F32" s="16">
        <f t="shared" si="0"/>
        <v>18511.819999999996</v>
      </c>
    </row>
    <row r="33" spans="1:6" x14ac:dyDescent="0.3">
      <c r="A33" s="14">
        <v>201706</v>
      </c>
      <c r="B33" s="17">
        <v>51</v>
      </c>
      <c r="C33" s="16">
        <v>20693.080000000002</v>
      </c>
      <c r="D33" s="16">
        <v>0</v>
      </c>
      <c r="E33" s="16">
        <v>0</v>
      </c>
      <c r="F33" s="16">
        <f t="shared" si="0"/>
        <v>20693.080000000002</v>
      </c>
    </row>
    <row r="34" spans="1:6" x14ac:dyDescent="0.3">
      <c r="A34" s="14">
        <v>201707</v>
      </c>
      <c r="B34" s="17">
        <v>49</v>
      </c>
      <c r="C34" s="16">
        <v>20023.059999999998</v>
      </c>
      <c r="D34" s="16">
        <v>0</v>
      </c>
      <c r="E34" s="16">
        <v>0</v>
      </c>
      <c r="F34" s="16">
        <f t="shared" si="0"/>
        <v>20023.059999999998</v>
      </c>
    </row>
    <row r="35" spans="1:6" x14ac:dyDescent="0.3">
      <c r="A35" s="14">
        <v>201708</v>
      </c>
      <c r="B35" s="17">
        <v>48</v>
      </c>
      <c r="C35" s="16">
        <v>19886.229999999996</v>
      </c>
      <c r="D35" s="16">
        <v>569.57000000000005</v>
      </c>
      <c r="E35" s="16">
        <v>23.41</v>
      </c>
      <c r="F35" s="16">
        <f t="shared" si="0"/>
        <v>20479.209999999995</v>
      </c>
    </row>
    <row r="36" spans="1:6" x14ac:dyDescent="0.3">
      <c r="A36" s="14">
        <v>201709</v>
      </c>
      <c r="B36" s="17">
        <v>48</v>
      </c>
      <c r="C36" s="16">
        <v>29740.620000000006</v>
      </c>
      <c r="D36" s="16">
        <v>349.65</v>
      </c>
      <c r="E36" s="16">
        <v>14.37</v>
      </c>
      <c r="F36" s="16">
        <f t="shared" ref="F36:F67" si="1">SUM(C36:E36)</f>
        <v>30104.640000000007</v>
      </c>
    </row>
    <row r="37" spans="1:6" x14ac:dyDescent="0.3">
      <c r="A37" s="14">
        <v>201710</v>
      </c>
      <c r="B37" s="17">
        <v>52</v>
      </c>
      <c r="C37" s="16">
        <v>15743.299999999997</v>
      </c>
      <c r="D37" s="16">
        <v>47.97</v>
      </c>
      <c r="E37" s="16">
        <v>1.97</v>
      </c>
      <c r="F37" s="16">
        <f t="shared" si="1"/>
        <v>15793.239999999996</v>
      </c>
    </row>
    <row r="38" spans="1:6" x14ac:dyDescent="0.3">
      <c r="A38" s="14">
        <v>201711</v>
      </c>
      <c r="B38" s="17">
        <v>50</v>
      </c>
      <c r="C38" s="16">
        <v>27707.589999999997</v>
      </c>
      <c r="D38" s="16">
        <v>0</v>
      </c>
      <c r="E38" s="16">
        <v>0</v>
      </c>
      <c r="F38" s="16">
        <f t="shared" si="1"/>
        <v>27707.589999999997</v>
      </c>
    </row>
    <row r="39" spans="1:6" x14ac:dyDescent="0.3">
      <c r="A39" s="14">
        <v>201712</v>
      </c>
      <c r="B39" s="17">
        <v>50</v>
      </c>
      <c r="C39" s="16">
        <v>15921.84</v>
      </c>
      <c r="D39" s="16">
        <v>0</v>
      </c>
      <c r="E39" s="16">
        <v>0</v>
      </c>
      <c r="F39" s="16">
        <f t="shared" si="1"/>
        <v>15921.84</v>
      </c>
    </row>
    <row r="40" spans="1:6" x14ac:dyDescent="0.3">
      <c r="A40" s="14">
        <v>201801</v>
      </c>
      <c r="B40" s="17">
        <v>48</v>
      </c>
      <c r="C40" s="16">
        <v>28248.070000000007</v>
      </c>
      <c r="D40" s="16">
        <v>105.85</v>
      </c>
      <c r="E40" s="16">
        <v>2.25</v>
      </c>
      <c r="F40" s="16">
        <f t="shared" si="1"/>
        <v>28356.170000000006</v>
      </c>
    </row>
    <row r="41" spans="1:6" x14ac:dyDescent="0.3">
      <c r="A41" s="14">
        <v>201802</v>
      </c>
      <c r="B41" s="17">
        <v>52</v>
      </c>
      <c r="C41" s="16">
        <v>22095.309999999998</v>
      </c>
      <c r="D41" s="16">
        <v>51.44</v>
      </c>
      <c r="E41" s="16">
        <v>1.1000000000000001</v>
      </c>
      <c r="F41" s="16">
        <f t="shared" si="1"/>
        <v>22147.849999999995</v>
      </c>
    </row>
    <row r="42" spans="1:6" x14ac:dyDescent="0.3">
      <c r="A42" s="14">
        <v>201803</v>
      </c>
      <c r="B42" s="17">
        <v>52</v>
      </c>
      <c r="C42" s="16">
        <v>24408.55</v>
      </c>
      <c r="D42" s="16">
        <v>0</v>
      </c>
      <c r="E42" s="16">
        <v>0</v>
      </c>
      <c r="F42" s="16">
        <f t="shared" si="1"/>
        <v>24408.55</v>
      </c>
    </row>
    <row r="43" spans="1:6" x14ac:dyDescent="0.3">
      <c r="A43" s="14">
        <v>201804</v>
      </c>
      <c r="B43" s="17">
        <v>53</v>
      </c>
      <c r="C43" s="16">
        <v>28545.319999999996</v>
      </c>
      <c r="D43" s="16">
        <v>0</v>
      </c>
      <c r="E43" s="16">
        <v>0</v>
      </c>
      <c r="F43" s="16">
        <f t="shared" si="1"/>
        <v>28545.319999999996</v>
      </c>
    </row>
    <row r="44" spans="1:6" x14ac:dyDescent="0.3">
      <c r="A44" s="14">
        <v>201805</v>
      </c>
      <c r="B44" s="17">
        <v>53</v>
      </c>
      <c r="C44" s="16">
        <v>25563.599999999995</v>
      </c>
      <c r="D44" s="16">
        <v>0</v>
      </c>
      <c r="E44" s="16">
        <v>0</v>
      </c>
      <c r="F44" s="16">
        <f t="shared" si="1"/>
        <v>25563.599999999995</v>
      </c>
    </row>
    <row r="45" spans="1:6" x14ac:dyDescent="0.3">
      <c r="A45" s="18">
        <v>201806</v>
      </c>
      <c r="B45" s="17">
        <v>53</v>
      </c>
      <c r="C45" s="19">
        <v>23879.289999999994</v>
      </c>
      <c r="D45" s="19">
        <v>0</v>
      </c>
      <c r="E45" s="19">
        <v>0</v>
      </c>
      <c r="F45" s="16">
        <f t="shared" si="1"/>
        <v>23879.289999999994</v>
      </c>
    </row>
    <row r="46" spans="1:6" x14ac:dyDescent="0.3">
      <c r="A46" s="18">
        <v>201807</v>
      </c>
      <c r="B46" s="17">
        <v>53</v>
      </c>
      <c r="C46" s="19">
        <v>28308.3</v>
      </c>
      <c r="D46" s="19">
        <v>0</v>
      </c>
      <c r="E46" s="19">
        <v>0</v>
      </c>
      <c r="F46" s="16">
        <f t="shared" si="1"/>
        <v>28308.3</v>
      </c>
    </row>
    <row r="47" spans="1:6" x14ac:dyDescent="0.3">
      <c r="A47" s="14">
        <v>201808</v>
      </c>
      <c r="B47" s="17">
        <v>53</v>
      </c>
      <c r="C47" s="19">
        <v>28378.05</v>
      </c>
      <c r="D47" s="19">
        <v>0</v>
      </c>
      <c r="E47" s="19">
        <v>0</v>
      </c>
      <c r="F47" s="16">
        <f t="shared" si="1"/>
        <v>28378.05</v>
      </c>
    </row>
    <row r="48" spans="1:6" x14ac:dyDescent="0.3">
      <c r="A48" s="14">
        <v>201809</v>
      </c>
      <c r="B48" s="17">
        <v>53</v>
      </c>
      <c r="C48" s="19">
        <v>28273.35</v>
      </c>
      <c r="D48" s="19">
        <v>0</v>
      </c>
      <c r="E48" s="19">
        <v>0</v>
      </c>
      <c r="F48" s="16">
        <f t="shared" si="1"/>
        <v>28273.35</v>
      </c>
    </row>
    <row r="49" spans="1:6" x14ac:dyDescent="0.3">
      <c r="A49" s="14">
        <v>201810</v>
      </c>
      <c r="B49" s="17">
        <v>53</v>
      </c>
      <c r="C49" s="19">
        <v>28378.05</v>
      </c>
      <c r="D49" s="19">
        <v>0</v>
      </c>
      <c r="E49" s="19">
        <v>0</v>
      </c>
      <c r="F49" s="16">
        <f t="shared" si="1"/>
        <v>28378.05</v>
      </c>
    </row>
    <row r="50" spans="1:6" x14ac:dyDescent="0.3">
      <c r="A50" s="14">
        <v>201811</v>
      </c>
      <c r="B50" s="17">
        <v>53</v>
      </c>
      <c r="C50" s="19">
        <v>28273.35</v>
      </c>
      <c r="D50" s="19">
        <v>0</v>
      </c>
      <c r="E50" s="19">
        <v>0</v>
      </c>
      <c r="F50" s="16">
        <f t="shared" si="1"/>
        <v>28273.35</v>
      </c>
    </row>
    <row r="51" spans="1:6" x14ac:dyDescent="0.3">
      <c r="A51" s="14">
        <v>201812</v>
      </c>
      <c r="B51" s="17">
        <v>53</v>
      </c>
      <c r="C51" s="19">
        <v>28238.55</v>
      </c>
      <c r="D51" s="19">
        <v>0</v>
      </c>
      <c r="E51" s="19">
        <v>0</v>
      </c>
      <c r="F51" s="16">
        <f t="shared" si="1"/>
        <v>28238.55</v>
      </c>
    </row>
    <row r="52" spans="1:6" x14ac:dyDescent="0.3">
      <c r="A52" s="14">
        <v>201901</v>
      </c>
      <c r="B52" s="17">
        <v>53</v>
      </c>
      <c r="C52" s="19">
        <v>0</v>
      </c>
      <c r="D52" s="19">
        <v>0</v>
      </c>
      <c r="E52" s="19">
        <v>0</v>
      </c>
      <c r="F52" s="16">
        <f t="shared" si="1"/>
        <v>0</v>
      </c>
    </row>
    <row r="53" spans="1:6" x14ac:dyDescent="0.3">
      <c r="A53" s="14">
        <v>201902</v>
      </c>
      <c r="B53" s="17">
        <v>53</v>
      </c>
      <c r="C53" s="19">
        <v>0</v>
      </c>
      <c r="D53" s="19">
        <v>0</v>
      </c>
      <c r="E53" s="19">
        <v>0</v>
      </c>
      <c r="F53" s="16">
        <f t="shared" si="1"/>
        <v>0</v>
      </c>
    </row>
    <row r="54" spans="1:6" x14ac:dyDescent="0.3">
      <c r="A54" s="14">
        <v>201903</v>
      </c>
      <c r="B54" s="17">
        <v>53</v>
      </c>
      <c r="C54" s="20">
        <v>0</v>
      </c>
      <c r="D54" s="20">
        <v>0</v>
      </c>
      <c r="E54" s="20">
        <v>0</v>
      </c>
      <c r="F54" s="16">
        <f t="shared" si="1"/>
        <v>0</v>
      </c>
    </row>
    <row r="55" spans="1:6" x14ac:dyDescent="0.3">
      <c r="A55" s="14">
        <v>201904</v>
      </c>
      <c r="B55" s="17">
        <v>53</v>
      </c>
      <c r="C55" s="20">
        <v>0</v>
      </c>
      <c r="D55" s="20">
        <v>0</v>
      </c>
      <c r="E55" s="20">
        <v>0</v>
      </c>
      <c r="F55" s="16">
        <f t="shared" si="1"/>
        <v>0</v>
      </c>
    </row>
    <row r="56" spans="1:6" x14ac:dyDescent="0.3">
      <c r="A56" s="14">
        <v>201905</v>
      </c>
      <c r="B56" s="21">
        <v>49</v>
      </c>
      <c r="C56" s="20">
        <v>0</v>
      </c>
      <c r="D56" s="20">
        <v>0</v>
      </c>
      <c r="E56" s="20">
        <v>0</v>
      </c>
      <c r="F56" s="16">
        <f t="shared" si="1"/>
        <v>0</v>
      </c>
    </row>
    <row r="57" spans="1:6" x14ac:dyDescent="0.3">
      <c r="A57" s="14">
        <v>201906</v>
      </c>
      <c r="B57" s="21">
        <v>49</v>
      </c>
      <c r="C57" s="20">
        <v>0</v>
      </c>
      <c r="D57" s="20">
        <v>0</v>
      </c>
      <c r="E57" s="20">
        <v>0</v>
      </c>
      <c r="F57" s="16">
        <f t="shared" si="1"/>
        <v>0</v>
      </c>
    </row>
    <row r="58" spans="1:6" x14ac:dyDescent="0.3">
      <c r="A58" s="14">
        <v>201907</v>
      </c>
      <c r="B58" s="21">
        <v>49</v>
      </c>
      <c r="C58" s="20">
        <v>0</v>
      </c>
      <c r="D58" s="20">
        <v>0</v>
      </c>
      <c r="E58" s="20">
        <v>0</v>
      </c>
      <c r="F58" s="16">
        <f t="shared" si="1"/>
        <v>0</v>
      </c>
    </row>
    <row r="59" spans="1:6" x14ac:dyDescent="0.3">
      <c r="A59" s="14">
        <v>201908</v>
      </c>
      <c r="B59" s="21">
        <v>49</v>
      </c>
      <c r="C59" s="20">
        <v>0</v>
      </c>
      <c r="D59" s="20">
        <v>0</v>
      </c>
      <c r="E59" s="20">
        <v>0</v>
      </c>
      <c r="F59" s="16">
        <f t="shared" si="1"/>
        <v>0</v>
      </c>
    </row>
    <row r="60" spans="1:6" x14ac:dyDescent="0.3">
      <c r="A60" s="14">
        <v>201909</v>
      </c>
      <c r="B60" s="21">
        <v>36</v>
      </c>
      <c r="C60" s="20">
        <v>0</v>
      </c>
      <c r="D60" s="20">
        <v>0</v>
      </c>
      <c r="E60" s="20">
        <v>0</v>
      </c>
      <c r="F60" s="16">
        <f t="shared" si="1"/>
        <v>0</v>
      </c>
    </row>
    <row r="61" spans="1:6" x14ac:dyDescent="0.3">
      <c r="A61" s="14">
        <v>201910</v>
      </c>
      <c r="B61" s="21">
        <v>36</v>
      </c>
      <c r="C61" s="20">
        <v>0</v>
      </c>
      <c r="D61" s="20">
        <v>0</v>
      </c>
      <c r="E61" s="20">
        <v>0</v>
      </c>
      <c r="F61" s="16">
        <f t="shared" si="1"/>
        <v>0</v>
      </c>
    </row>
    <row r="62" spans="1:6" x14ac:dyDescent="0.3">
      <c r="A62" s="14">
        <v>201911</v>
      </c>
      <c r="B62" s="21">
        <v>37</v>
      </c>
      <c r="C62" s="20">
        <v>0</v>
      </c>
      <c r="D62" s="20">
        <v>0</v>
      </c>
      <c r="E62" s="20">
        <v>0</v>
      </c>
      <c r="F62" s="16">
        <f t="shared" si="1"/>
        <v>0</v>
      </c>
    </row>
    <row r="63" spans="1:6" x14ac:dyDescent="0.3">
      <c r="A63" s="14">
        <v>201912</v>
      </c>
      <c r="B63" s="21">
        <v>37</v>
      </c>
      <c r="C63" s="20">
        <v>0</v>
      </c>
      <c r="D63" s="20">
        <v>0</v>
      </c>
      <c r="E63" s="20">
        <v>0</v>
      </c>
      <c r="F63" s="16">
        <f t="shared" si="1"/>
        <v>0</v>
      </c>
    </row>
    <row r="64" spans="1:6" x14ac:dyDescent="0.3">
      <c r="A64" s="14">
        <v>202001</v>
      </c>
      <c r="B64" s="21">
        <v>37</v>
      </c>
      <c r="C64" s="20">
        <v>0</v>
      </c>
      <c r="D64" s="20">
        <v>0</v>
      </c>
      <c r="E64" s="20">
        <v>0</v>
      </c>
      <c r="F64" s="16">
        <f t="shared" si="1"/>
        <v>0</v>
      </c>
    </row>
    <row r="65" spans="1:6" x14ac:dyDescent="0.3">
      <c r="A65" s="14">
        <v>202002</v>
      </c>
      <c r="B65" s="21">
        <v>37</v>
      </c>
      <c r="C65" s="20">
        <v>0</v>
      </c>
      <c r="D65" s="20">
        <v>0</v>
      </c>
      <c r="E65" s="20">
        <v>0</v>
      </c>
      <c r="F65" s="16">
        <f t="shared" si="1"/>
        <v>0</v>
      </c>
    </row>
    <row r="66" spans="1:6" x14ac:dyDescent="0.3">
      <c r="A66" s="14">
        <v>202003</v>
      </c>
      <c r="B66" s="21">
        <v>37</v>
      </c>
      <c r="C66" s="20">
        <v>0</v>
      </c>
      <c r="D66" s="20">
        <v>0</v>
      </c>
      <c r="E66" s="20">
        <v>0</v>
      </c>
      <c r="F66" s="16">
        <f t="shared" si="1"/>
        <v>0</v>
      </c>
    </row>
    <row r="67" spans="1:6" x14ac:dyDescent="0.3">
      <c r="A67" s="14">
        <v>202004</v>
      </c>
      <c r="B67" s="21">
        <v>37</v>
      </c>
      <c r="C67" s="20">
        <v>0</v>
      </c>
      <c r="D67" s="20">
        <v>0</v>
      </c>
      <c r="E67" s="20">
        <v>0</v>
      </c>
      <c r="F67" s="16">
        <f t="shared" si="1"/>
        <v>0</v>
      </c>
    </row>
    <row r="70" spans="1:6" x14ac:dyDescent="0.3">
      <c r="A70" s="22" t="s">
        <v>4</v>
      </c>
      <c r="B70" s="23"/>
      <c r="C70" s="24">
        <f>SUM(C4:C67)</f>
        <v>1271338.5320000006</v>
      </c>
      <c r="D70" s="24">
        <f t="shared" ref="D70:F70" si="2">SUM(D4:D67)</f>
        <v>11665.019999999999</v>
      </c>
      <c r="E70" s="24">
        <f t="shared" si="2"/>
        <v>416.85000000000008</v>
      </c>
      <c r="F70" s="24">
        <f t="shared" si="2"/>
        <v>1283420.4020000002</v>
      </c>
    </row>
    <row r="72" spans="1:6" x14ac:dyDescent="0.3">
      <c r="A72" s="11" t="s">
        <v>8</v>
      </c>
    </row>
    <row r="73" spans="1:6" x14ac:dyDescent="0.3">
      <c r="A73" s="11" t="s">
        <v>9</v>
      </c>
    </row>
    <row r="74" spans="1:6" x14ac:dyDescent="0.3">
      <c r="A74" s="11" t="s">
        <v>10</v>
      </c>
    </row>
  </sheetData>
  <mergeCells count="1">
    <mergeCell ref="A1:F1"/>
  </mergeCells>
  <printOptions horizontalCentered="1"/>
  <pageMargins left="1" right="1" top="1.5" bottom="0.71" header="0.5" footer="0.5"/>
  <pageSetup fitToHeight="4" orientation="portrait" r:id="rId1"/>
  <headerFooter scaleWithDoc="0">
    <oddHeader xml:space="preserve">&amp;R&amp;"Times New Roman,Bold"&amp;12Case No. 2018-00294
Attachment to Response to KIUC-2 Question No. 5b
Page &amp;P of &amp;N
Bellar/Arbough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43" zoomScale="90" zoomScaleNormal="90" workbookViewId="0">
      <selection activeCell="K10" sqref="K10"/>
    </sheetView>
  </sheetViews>
  <sheetFormatPr defaultRowHeight="15.6" x14ac:dyDescent="0.3"/>
  <cols>
    <col min="1" max="1" width="12.5546875" style="11" bestFit="1" customWidth="1"/>
    <col min="2" max="2" width="18.5546875" style="11" bestFit="1" customWidth="1"/>
    <col min="3" max="3" width="12.33203125" style="11" customWidth="1"/>
    <col min="4" max="4" width="13.88671875" style="11" customWidth="1"/>
    <col min="5" max="5" width="12" style="11" customWidth="1"/>
    <col min="6" max="6" width="13.109375" style="11" bestFit="1" customWidth="1"/>
    <col min="7" max="254" width="9.109375" style="11"/>
    <col min="255" max="255" width="14.6640625" style="11" customWidth="1"/>
    <col min="256" max="256" width="13.88671875" style="11" customWidth="1"/>
    <col min="257" max="257" width="14.44140625" style="11" bestFit="1" customWidth="1"/>
    <col min="258" max="259" width="14.44140625" style="11" customWidth="1"/>
    <col min="260" max="260" width="13.33203125" style="11" bestFit="1" customWidth="1"/>
    <col min="261" max="510" width="9.109375" style="11"/>
    <col min="511" max="511" width="14.6640625" style="11" customWidth="1"/>
    <col min="512" max="512" width="13.88671875" style="11" customWidth="1"/>
    <col min="513" max="513" width="14.44140625" style="11" bestFit="1" customWidth="1"/>
    <col min="514" max="515" width="14.44140625" style="11" customWidth="1"/>
    <col min="516" max="516" width="13.33203125" style="11" bestFit="1" customWidth="1"/>
    <col min="517" max="766" width="9.109375" style="11"/>
    <col min="767" max="767" width="14.6640625" style="11" customWidth="1"/>
    <col min="768" max="768" width="13.88671875" style="11" customWidth="1"/>
    <col min="769" max="769" width="14.44140625" style="11" bestFit="1" customWidth="1"/>
    <col min="770" max="771" width="14.44140625" style="11" customWidth="1"/>
    <col min="772" max="772" width="13.33203125" style="11" bestFit="1" customWidth="1"/>
    <col min="773" max="1022" width="9.109375" style="11"/>
    <col min="1023" max="1023" width="14.6640625" style="11" customWidth="1"/>
    <col min="1024" max="1024" width="13.88671875" style="11" customWidth="1"/>
    <col min="1025" max="1025" width="14.44140625" style="11" bestFit="1" customWidth="1"/>
    <col min="1026" max="1027" width="14.44140625" style="11" customWidth="1"/>
    <col min="1028" max="1028" width="13.33203125" style="11" bestFit="1" customWidth="1"/>
    <col min="1029" max="1278" width="9.109375" style="11"/>
    <col min="1279" max="1279" width="14.6640625" style="11" customWidth="1"/>
    <col min="1280" max="1280" width="13.88671875" style="11" customWidth="1"/>
    <col min="1281" max="1281" width="14.44140625" style="11" bestFit="1" customWidth="1"/>
    <col min="1282" max="1283" width="14.44140625" style="11" customWidth="1"/>
    <col min="1284" max="1284" width="13.33203125" style="11" bestFit="1" customWidth="1"/>
    <col min="1285" max="1534" width="9.109375" style="11"/>
    <col min="1535" max="1535" width="14.6640625" style="11" customWidth="1"/>
    <col min="1536" max="1536" width="13.88671875" style="11" customWidth="1"/>
    <col min="1537" max="1537" width="14.44140625" style="11" bestFit="1" customWidth="1"/>
    <col min="1538" max="1539" width="14.44140625" style="11" customWidth="1"/>
    <col min="1540" max="1540" width="13.33203125" style="11" bestFit="1" customWidth="1"/>
    <col min="1541" max="1790" width="9.109375" style="11"/>
    <col min="1791" max="1791" width="14.6640625" style="11" customWidth="1"/>
    <col min="1792" max="1792" width="13.88671875" style="11" customWidth="1"/>
    <col min="1793" max="1793" width="14.44140625" style="11" bestFit="1" customWidth="1"/>
    <col min="1794" max="1795" width="14.44140625" style="11" customWidth="1"/>
    <col min="1796" max="1796" width="13.33203125" style="11" bestFit="1" customWidth="1"/>
    <col min="1797" max="2046" width="9.109375" style="11"/>
    <col min="2047" max="2047" width="14.6640625" style="11" customWidth="1"/>
    <col min="2048" max="2048" width="13.88671875" style="11" customWidth="1"/>
    <col min="2049" max="2049" width="14.44140625" style="11" bestFit="1" customWidth="1"/>
    <col min="2050" max="2051" width="14.44140625" style="11" customWidth="1"/>
    <col min="2052" max="2052" width="13.33203125" style="11" bestFit="1" customWidth="1"/>
    <col min="2053" max="2302" width="9.109375" style="11"/>
    <col min="2303" max="2303" width="14.6640625" style="11" customWidth="1"/>
    <col min="2304" max="2304" width="13.88671875" style="11" customWidth="1"/>
    <col min="2305" max="2305" width="14.44140625" style="11" bestFit="1" customWidth="1"/>
    <col min="2306" max="2307" width="14.44140625" style="11" customWidth="1"/>
    <col min="2308" max="2308" width="13.33203125" style="11" bestFit="1" customWidth="1"/>
    <col min="2309" max="2558" width="9.109375" style="11"/>
    <col min="2559" max="2559" width="14.6640625" style="11" customWidth="1"/>
    <col min="2560" max="2560" width="13.88671875" style="11" customWidth="1"/>
    <col min="2561" max="2561" width="14.44140625" style="11" bestFit="1" customWidth="1"/>
    <col min="2562" max="2563" width="14.44140625" style="11" customWidth="1"/>
    <col min="2564" max="2564" width="13.33203125" style="11" bestFit="1" customWidth="1"/>
    <col min="2565" max="2814" width="9.109375" style="11"/>
    <col min="2815" max="2815" width="14.6640625" style="11" customWidth="1"/>
    <col min="2816" max="2816" width="13.88671875" style="11" customWidth="1"/>
    <col min="2817" max="2817" width="14.44140625" style="11" bestFit="1" customWidth="1"/>
    <col min="2818" max="2819" width="14.44140625" style="11" customWidth="1"/>
    <col min="2820" max="2820" width="13.33203125" style="11" bestFit="1" customWidth="1"/>
    <col min="2821" max="3070" width="9.109375" style="11"/>
    <col min="3071" max="3071" width="14.6640625" style="11" customWidth="1"/>
    <col min="3072" max="3072" width="13.88671875" style="11" customWidth="1"/>
    <col min="3073" max="3073" width="14.44140625" style="11" bestFit="1" customWidth="1"/>
    <col min="3074" max="3075" width="14.44140625" style="11" customWidth="1"/>
    <col min="3076" max="3076" width="13.33203125" style="11" bestFit="1" customWidth="1"/>
    <col min="3077" max="3326" width="9.109375" style="11"/>
    <col min="3327" max="3327" width="14.6640625" style="11" customWidth="1"/>
    <col min="3328" max="3328" width="13.88671875" style="11" customWidth="1"/>
    <col min="3329" max="3329" width="14.44140625" style="11" bestFit="1" customWidth="1"/>
    <col min="3330" max="3331" width="14.44140625" style="11" customWidth="1"/>
    <col min="3332" max="3332" width="13.33203125" style="11" bestFit="1" customWidth="1"/>
    <col min="3333" max="3582" width="9.109375" style="11"/>
    <col min="3583" max="3583" width="14.6640625" style="11" customWidth="1"/>
    <col min="3584" max="3584" width="13.88671875" style="11" customWidth="1"/>
    <col min="3585" max="3585" width="14.44140625" style="11" bestFit="1" customWidth="1"/>
    <col min="3586" max="3587" width="14.44140625" style="11" customWidth="1"/>
    <col min="3588" max="3588" width="13.33203125" style="11" bestFit="1" customWidth="1"/>
    <col min="3589" max="3838" width="9.109375" style="11"/>
    <col min="3839" max="3839" width="14.6640625" style="11" customWidth="1"/>
    <col min="3840" max="3840" width="13.88671875" style="11" customWidth="1"/>
    <col min="3841" max="3841" width="14.44140625" style="11" bestFit="1" customWidth="1"/>
    <col min="3842" max="3843" width="14.44140625" style="11" customWidth="1"/>
    <col min="3844" max="3844" width="13.33203125" style="11" bestFit="1" customWidth="1"/>
    <col min="3845" max="4094" width="9.109375" style="11"/>
    <col min="4095" max="4095" width="14.6640625" style="11" customWidth="1"/>
    <col min="4096" max="4096" width="13.88671875" style="11" customWidth="1"/>
    <col min="4097" max="4097" width="14.44140625" style="11" bestFit="1" customWidth="1"/>
    <col min="4098" max="4099" width="14.44140625" style="11" customWidth="1"/>
    <col min="4100" max="4100" width="13.33203125" style="11" bestFit="1" customWidth="1"/>
    <col min="4101" max="4350" width="9.109375" style="11"/>
    <col min="4351" max="4351" width="14.6640625" style="11" customWidth="1"/>
    <col min="4352" max="4352" width="13.88671875" style="11" customWidth="1"/>
    <col min="4353" max="4353" width="14.44140625" style="11" bestFit="1" customWidth="1"/>
    <col min="4354" max="4355" width="14.44140625" style="11" customWidth="1"/>
    <col min="4356" max="4356" width="13.33203125" style="11" bestFit="1" customWidth="1"/>
    <col min="4357" max="4606" width="9.109375" style="11"/>
    <col min="4607" max="4607" width="14.6640625" style="11" customWidth="1"/>
    <col min="4608" max="4608" width="13.88671875" style="11" customWidth="1"/>
    <col min="4609" max="4609" width="14.44140625" style="11" bestFit="1" customWidth="1"/>
    <col min="4610" max="4611" width="14.44140625" style="11" customWidth="1"/>
    <col min="4612" max="4612" width="13.33203125" style="11" bestFit="1" customWidth="1"/>
    <col min="4613" max="4862" width="9.109375" style="11"/>
    <col min="4863" max="4863" width="14.6640625" style="11" customWidth="1"/>
    <col min="4864" max="4864" width="13.88671875" style="11" customWidth="1"/>
    <col min="4865" max="4865" width="14.44140625" style="11" bestFit="1" customWidth="1"/>
    <col min="4866" max="4867" width="14.44140625" style="11" customWidth="1"/>
    <col min="4868" max="4868" width="13.33203125" style="11" bestFit="1" customWidth="1"/>
    <col min="4869" max="5118" width="9.109375" style="11"/>
    <col min="5119" max="5119" width="14.6640625" style="11" customWidth="1"/>
    <col min="5120" max="5120" width="13.88671875" style="11" customWidth="1"/>
    <col min="5121" max="5121" width="14.44140625" style="11" bestFit="1" customWidth="1"/>
    <col min="5122" max="5123" width="14.44140625" style="11" customWidth="1"/>
    <col min="5124" max="5124" width="13.33203125" style="11" bestFit="1" customWidth="1"/>
    <col min="5125" max="5374" width="9.109375" style="11"/>
    <col min="5375" max="5375" width="14.6640625" style="11" customWidth="1"/>
    <col min="5376" max="5376" width="13.88671875" style="11" customWidth="1"/>
    <col min="5377" max="5377" width="14.44140625" style="11" bestFit="1" customWidth="1"/>
    <col min="5378" max="5379" width="14.44140625" style="11" customWidth="1"/>
    <col min="5380" max="5380" width="13.33203125" style="11" bestFit="1" customWidth="1"/>
    <col min="5381" max="5630" width="9.109375" style="11"/>
    <col min="5631" max="5631" width="14.6640625" style="11" customWidth="1"/>
    <col min="5632" max="5632" width="13.88671875" style="11" customWidth="1"/>
    <col min="5633" max="5633" width="14.44140625" style="11" bestFit="1" customWidth="1"/>
    <col min="5634" max="5635" width="14.44140625" style="11" customWidth="1"/>
    <col min="5636" max="5636" width="13.33203125" style="11" bestFit="1" customWidth="1"/>
    <col min="5637" max="5886" width="9.109375" style="11"/>
    <col min="5887" max="5887" width="14.6640625" style="11" customWidth="1"/>
    <col min="5888" max="5888" width="13.88671875" style="11" customWidth="1"/>
    <col min="5889" max="5889" width="14.44140625" style="11" bestFit="1" customWidth="1"/>
    <col min="5890" max="5891" width="14.44140625" style="11" customWidth="1"/>
    <col min="5892" max="5892" width="13.33203125" style="11" bestFit="1" customWidth="1"/>
    <col min="5893" max="6142" width="9.109375" style="11"/>
    <col min="6143" max="6143" width="14.6640625" style="11" customWidth="1"/>
    <col min="6144" max="6144" width="13.88671875" style="11" customWidth="1"/>
    <col min="6145" max="6145" width="14.44140625" style="11" bestFit="1" customWidth="1"/>
    <col min="6146" max="6147" width="14.44140625" style="11" customWidth="1"/>
    <col min="6148" max="6148" width="13.33203125" style="11" bestFit="1" customWidth="1"/>
    <col min="6149" max="6398" width="9.109375" style="11"/>
    <col min="6399" max="6399" width="14.6640625" style="11" customWidth="1"/>
    <col min="6400" max="6400" width="13.88671875" style="11" customWidth="1"/>
    <col min="6401" max="6401" width="14.44140625" style="11" bestFit="1" customWidth="1"/>
    <col min="6402" max="6403" width="14.44140625" style="11" customWidth="1"/>
    <col min="6404" max="6404" width="13.33203125" style="11" bestFit="1" customWidth="1"/>
    <col min="6405" max="6654" width="9.109375" style="11"/>
    <col min="6655" max="6655" width="14.6640625" style="11" customWidth="1"/>
    <col min="6656" max="6656" width="13.88671875" style="11" customWidth="1"/>
    <col min="6657" max="6657" width="14.44140625" style="11" bestFit="1" customWidth="1"/>
    <col min="6658" max="6659" width="14.44140625" style="11" customWidth="1"/>
    <col min="6660" max="6660" width="13.33203125" style="11" bestFit="1" customWidth="1"/>
    <col min="6661" max="6910" width="9.109375" style="11"/>
    <col min="6911" max="6911" width="14.6640625" style="11" customWidth="1"/>
    <col min="6912" max="6912" width="13.88671875" style="11" customWidth="1"/>
    <col min="6913" max="6913" width="14.44140625" style="11" bestFit="1" customWidth="1"/>
    <col min="6914" max="6915" width="14.44140625" style="11" customWidth="1"/>
    <col min="6916" max="6916" width="13.33203125" style="11" bestFit="1" customWidth="1"/>
    <col min="6917" max="7166" width="9.109375" style="11"/>
    <col min="7167" max="7167" width="14.6640625" style="11" customWidth="1"/>
    <col min="7168" max="7168" width="13.88671875" style="11" customWidth="1"/>
    <col min="7169" max="7169" width="14.44140625" style="11" bestFit="1" customWidth="1"/>
    <col min="7170" max="7171" width="14.44140625" style="11" customWidth="1"/>
    <col min="7172" max="7172" width="13.33203125" style="11" bestFit="1" customWidth="1"/>
    <col min="7173" max="7422" width="9.109375" style="11"/>
    <col min="7423" max="7423" width="14.6640625" style="11" customWidth="1"/>
    <col min="7424" max="7424" width="13.88671875" style="11" customWidth="1"/>
    <col min="7425" max="7425" width="14.44140625" style="11" bestFit="1" customWidth="1"/>
    <col min="7426" max="7427" width="14.44140625" style="11" customWidth="1"/>
    <col min="7428" max="7428" width="13.33203125" style="11" bestFit="1" customWidth="1"/>
    <col min="7429" max="7678" width="9.109375" style="11"/>
    <col min="7679" max="7679" width="14.6640625" style="11" customWidth="1"/>
    <col min="7680" max="7680" width="13.88671875" style="11" customWidth="1"/>
    <col min="7681" max="7681" width="14.44140625" style="11" bestFit="1" customWidth="1"/>
    <col min="7682" max="7683" width="14.44140625" style="11" customWidth="1"/>
    <col min="7684" max="7684" width="13.33203125" style="11" bestFit="1" customWidth="1"/>
    <col min="7685" max="7934" width="9.109375" style="11"/>
    <col min="7935" max="7935" width="14.6640625" style="11" customWidth="1"/>
    <col min="7936" max="7936" width="13.88671875" style="11" customWidth="1"/>
    <col min="7937" max="7937" width="14.44140625" style="11" bestFit="1" customWidth="1"/>
    <col min="7938" max="7939" width="14.44140625" style="11" customWidth="1"/>
    <col min="7940" max="7940" width="13.33203125" style="11" bestFit="1" customWidth="1"/>
    <col min="7941" max="8190" width="9.109375" style="11"/>
    <col min="8191" max="8191" width="14.6640625" style="11" customWidth="1"/>
    <col min="8192" max="8192" width="13.88671875" style="11" customWidth="1"/>
    <col min="8193" max="8193" width="14.44140625" style="11" bestFit="1" customWidth="1"/>
    <col min="8194" max="8195" width="14.44140625" style="11" customWidth="1"/>
    <col min="8196" max="8196" width="13.33203125" style="11" bestFit="1" customWidth="1"/>
    <col min="8197" max="8446" width="9.109375" style="11"/>
    <col min="8447" max="8447" width="14.6640625" style="11" customWidth="1"/>
    <col min="8448" max="8448" width="13.88671875" style="11" customWidth="1"/>
    <col min="8449" max="8449" width="14.44140625" style="11" bestFit="1" customWidth="1"/>
    <col min="8450" max="8451" width="14.44140625" style="11" customWidth="1"/>
    <col min="8452" max="8452" width="13.33203125" style="11" bestFit="1" customWidth="1"/>
    <col min="8453" max="8702" width="9.109375" style="11"/>
    <col min="8703" max="8703" width="14.6640625" style="11" customWidth="1"/>
    <col min="8704" max="8704" width="13.88671875" style="11" customWidth="1"/>
    <col min="8705" max="8705" width="14.44140625" style="11" bestFit="1" customWidth="1"/>
    <col min="8706" max="8707" width="14.44140625" style="11" customWidth="1"/>
    <col min="8708" max="8708" width="13.33203125" style="11" bestFit="1" customWidth="1"/>
    <col min="8709" max="8958" width="9.109375" style="11"/>
    <col min="8959" max="8959" width="14.6640625" style="11" customWidth="1"/>
    <col min="8960" max="8960" width="13.88671875" style="11" customWidth="1"/>
    <col min="8961" max="8961" width="14.44140625" style="11" bestFit="1" customWidth="1"/>
    <col min="8962" max="8963" width="14.44140625" style="11" customWidth="1"/>
    <col min="8964" max="8964" width="13.33203125" style="11" bestFit="1" customWidth="1"/>
    <col min="8965" max="9214" width="9.109375" style="11"/>
    <col min="9215" max="9215" width="14.6640625" style="11" customWidth="1"/>
    <col min="9216" max="9216" width="13.88671875" style="11" customWidth="1"/>
    <col min="9217" max="9217" width="14.44140625" style="11" bestFit="1" customWidth="1"/>
    <col min="9218" max="9219" width="14.44140625" style="11" customWidth="1"/>
    <col min="9220" max="9220" width="13.33203125" style="11" bestFit="1" customWidth="1"/>
    <col min="9221" max="9470" width="9.109375" style="11"/>
    <col min="9471" max="9471" width="14.6640625" style="11" customWidth="1"/>
    <col min="9472" max="9472" width="13.88671875" style="11" customWidth="1"/>
    <col min="9473" max="9473" width="14.44140625" style="11" bestFit="1" customWidth="1"/>
    <col min="9474" max="9475" width="14.44140625" style="11" customWidth="1"/>
    <col min="9476" max="9476" width="13.33203125" style="11" bestFit="1" customWidth="1"/>
    <col min="9477" max="9726" width="9.109375" style="11"/>
    <col min="9727" max="9727" width="14.6640625" style="11" customWidth="1"/>
    <col min="9728" max="9728" width="13.88671875" style="11" customWidth="1"/>
    <col min="9729" max="9729" width="14.44140625" style="11" bestFit="1" customWidth="1"/>
    <col min="9730" max="9731" width="14.44140625" style="11" customWidth="1"/>
    <col min="9732" max="9732" width="13.33203125" style="11" bestFit="1" customWidth="1"/>
    <col min="9733" max="9982" width="9.109375" style="11"/>
    <col min="9983" max="9983" width="14.6640625" style="11" customWidth="1"/>
    <col min="9984" max="9984" width="13.88671875" style="11" customWidth="1"/>
    <col min="9985" max="9985" width="14.44140625" style="11" bestFit="1" customWidth="1"/>
    <col min="9986" max="9987" width="14.44140625" style="11" customWidth="1"/>
    <col min="9988" max="9988" width="13.33203125" style="11" bestFit="1" customWidth="1"/>
    <col min="9989" max="10238" width="9.109375" style="11"/>
    <col min="10239" max="10239" width="14.6640625" style="11" customWidth="1"/>
    <col min="10240" max="10240" width="13.88671875" style="11" customWidth="1"/>
    <col min="10241" max="10241" width="14.44140625" style="11" bestFit="1" customWidth="1"/>
    <col min="10242" max="10243" width="14.44140625" style="11" customWidth="1"/>
    <col min="10244" max="10244" width="13.33203125" style="11" bestFit="1" customWidth="1"/>
    <col min="10245" max="10494" width="9.109375" style="11"/>
    <col min="10495" max="10495" width="14.6640625" style="11" customWidth="1"/>
    <col min="10496" max="10496" width="13.88671875" style="11" customWidth="1"/>
    <col min="10497" max="10497" width="14.44140625" style="11" bestFit="1" customWidth="1"/>
    <col min="10498" max="10499" width="14.44140625" style="11" customWidth="1"/>
    <col min="10500" max="10500" width="13.33203125" style="11" bestFit="1" customWidth="1"/>
    <col min="10501" max="10750" width="9.109375" style="11"/>
    <col min="10751" max="10751" width="14.6640625" style="11" customWidth="1"/>
    <col min="10752" max="10752" width="13.88671875" style="11" customWidth="1"/>
    <col min="10753" max="10753" width="14.44140625" style="11" bestFit="1" customWidth="1"/>
    <col min="10754" max="10755" width="14.44140625" style="11" customWidth="1"/>
    <col min="10756" max="10756" width="13.33203125" style="11" bestFit="1" customWidth="1"/>
    <col min="10757" max="11006" width="9.109375" style="11"/>
    <col min="11007" max="11007" width="14.6640625" style="11" customWidth="1"/>
    <col min="11008" max="11008" width="13.88671875" style="11" customWidth="1"/>
    <col min="11009" max="11009" width="14.44140625" style="11" bestFit="1" customWidth="1"/>
    <col min="11010" max="11011" width="14.44140625" style="11" customWidth="1"/>
    <col min="11012" max="11012" width="13.33203125" style="11" bestFit="1" customWidth="1"/>
    <col min="11013" max="11262" width="9.109375" style="11"/>
    <col min="11263" max="11263" width="14.6640625" style="11" customWidth="1"/>
    <col min="11264" max="11264" width="13.88671875" style="11" customWidth="1"/>
    <col min="11265" max="11265" width="14.44140625" style="11" bestFit="1" customWidth="1"/>
    <col min="11266" max="11267" width="14.44140625" style="11" customWidth="1"/>
    <col min="11268" max="11268" width="13.33203125" style="11" bestFit="1" customWidth="1"/>
    <col min="11269" max="11518" width="9.109375" style="11"/>
    <col min="11519" max="11519" width="14.6640625" style="11" customWidth="1"/>
    <col min="11520" max="11520" width="13.88671875" style="11" customWidth="1"/>
    <col min="11521" max="11521" width="14.44140625" style="11" bestFit="1" customWidth="1"/>
    <col min="11522" max="11523" width="14.44140625" style="11" customWidth="1"/>
    <col min="11524" max="11524" width="13.33203125" style="11" bestFit="1" customWidth="1"/>
    <col min="11525" max="11774" width="9.109375" style="11"/>
    <col min="11775" max="11775" width="14.6640625" style="11" customWidth="1"/>
    <col min="11776" max="11776" width="13.88671875" style="11" customWidth="1"/>
    <col min="11777" max="11777" width="14.44140625" style="11" bestFit="1" customWidth="1"/>
    <col min="11778" max="11779" width="14.44140625" style="11" customWidth="1"/>
    <col min="11780" max="11780" width="13.33203125" style="11" bestFit="1" customWidth="1"/>
    <col min="11781" max="12030" width="9.109375" style="11"/>
    <col min="12031" max="12031" width="14.6640625" style="11" customWidth="1"/>
    <col min="12032" max="12032" width="13.88671875" style="11" customWidth="1"/>
    <col min="12033" max="12033" width="14.44140625" style="11" bestFit="1" customWidth="1"/>
    <col min="12034" max="12035" width="14.44140625" style="11" customWidth="1"/>
    <col min="12036" max="12036" width="13.33203125" style="11" bestFit="1" customWidth="1"/>
    <col min="12037" max="12286" width="9.109375" style="11"/>
    <col min="12287" max="12287" width="14.6640625" style="11" customWidth="1"/>
    <col min="12288" max="12288" width="13.88671875" style="11" customWidth="1"/>
    <col min="12289" max="12289" width="14.44140625" style="11" bestFit="1" customWidth="1"/>
    <col min="12290" max="12291" width="14.44140625" style="11" customWidth="1"/>
    <col min="12292" max="12292" width="13.33203125" style="11" bestFit="1" customWidth="1"/>
    <col min="12293" max="12542" width="9.109375" style="11"/>
    <col min="12543" max="12543" width="14.6640625" style="11" customWidth="1"/>
    <col min="12544" max="12544" width="13.88671875" style="11" customWidth="1"/>
    <col min="12545" max="12545" width="14.44140625" style="11" bestFit="1" customWidth="1"/>
    <col min="12546" max="12547" width="14.44140625" style="11" customWidth="1"/>
    <col min="12548" max="12548" width="13.33203125" style="11" bestFit="1" customWidth="1"/>
    <col min="12549" max="12798" width="9.109375" style="11"/>
    <col min="12799" max="12799" width="14.6640625" style="11" customWidth="1"/>
    <col min="12800" max="12800" width="13.88671875" style="11" customWidth="1"/>
    <col min="12801" max="12801" width="14.44140625" style="11" bestFit="1" customWidth="1"/>
    <col min="12802" max="12803" width="14.44140625" style="11" customWidth="1"/>
    <col min="12804" max="12804" width="13.33203125" style="11" bestFit="1" customWidth="1"/>
    <col min="12805" max="13054" width="9.109375" style="11"/>
    <col min="13055" max="13055" width="14.6640625" style="11" customWidth="1"/>
    <col min="13056" max="13056" width="13.88671875" style="11" customWidth="1"/>
    <col min="13057" max="13057" width="14.44140625" style="11" bestFit="1" customWidth="1"/>
    <col min="13058" max="13059" width="14.44140625" style="11" customWidth="1"/>
    <col min="13060" max="13060" width="13.33203125" style="11" bestFit="1" customWidth="1"/>
    <col min="13061" max="13310" width="9.109375" style="11"/>
    <col min="13311" max="13311" width="14.6640625" style="11" customWidth="1"/>
    <col min="13312" max="13312" width="13.88671875" style="11" customWidth="1"/>
    <col min="13313" max="13313" width="14.44140625" style="11" bestFit="1" customWidth="1"/>
    <col min="13314" max="13315" width="14.44140625" style="11" customWidth="1"/>
    <col min="13316" max="13316" width="13.33203125" style="11" bestFit="1" customWidth="1"/>
    <col min="13317" max="13566" width="9.109375" style="11"/>
    <col min="13567" max="13567" width="14.6640625" style="11" customWidth="1"/>
    <col min="13568" max="13568" width="13.88671875" style="11" customWidth="1"/>
    <col min="13569" max="13569" width="14.44140625" style="11" bestFit="1" customWidth="1"/>
    <col min="13570" max="13571" width="14.44140625" style="11" customWidth="1"/>
    <col min="13572" max="13572" width="13.33203125" style="11" bestFit="1" customWidth="1"/>
    <col min="13573" max="13822" width="9.109375" style="11"/>
    <col min="13823" max="13823" width="14.6640625" style="11" customWidth="1"/>
    <col min="13824" max="13824" width="13.88671875" style="11" customWidth="1"/>
    <col min="13825" max="13825" width="14.44140625" style="11" bestFit="1" customWidth="1"/>
    <col min="13826" max="13827" width="14.44140625" style="11" customWidth="1"/>
    <col min="13828" max="13828" width="13.33203125" style="11" bestFit="1" customWidth="1"/>
    <col min="13829" max="14078" width="9.109375" style="11"/>
    <col min="14079" max="14079" width="14.6640625" style="11" customWidth="1"/>
    <col min="14080" max="14080" width="13.88671875" style="11" customWidth="1"/>
    <col min="14081" max="14081" width="14.44140625" style="11" bestFit="1" customWidth="1"/>
    <col min="14082" max="14083" width="14.44140625" style="11" customWidth="1"/>
    <col min="14084" max="14084" width="13.33203125" style="11" bestFit="1" customWidth="1"/>
    <col min="14085" max="14334" width="9.109375" style="11"/>
    <col min="14335" max="14335" width="14.6640625" style="11" customWidth="1"/>
    <col min="14336" max="14336" width="13.88671875" style="11" customWidth="1"/>
    <col min="14337" max="14337" width="14.44140625" style="11" bestFit="1" customWidth="1"/>
    <col min="14338" max="14339" width="14.44140625" style="11" customWidth="1"/>
    <col min="14340" max="14340" width="13.33203125" style="11" bestFit="1" customWidth="1"/>
    <col min="14341" max="14590" width="9.109375" style="11"/>
    <col min="14591" max="14591" width="14.6640625" style="11" customWidth="1"/>
    <col min="14592" max="14592" width="13.88671875" style="11" customWidth="1"/>
    <col min="14593" max="14593" width="14.44140625" style="11" bestFit="1" customWidth="1"/>
    <col min="14594" max="14595" width="14.44140625" style="11" customWidth="1"/>
    <col min="14596" max="14596" width="13.33203125" style="11" bestFit="1" customWidth="1"/>
    <col min="14597" max="14846" width="9.109375" style="11"/>
    <col min="14847" max="14847" width="14.6640625" style="11" customWidth="1"/>
    <col min="14848" max="14848" width="13.88671875" style="11" customWidth="1"/>
    <col min="14849" max="14849" width="14.44140625" style="11" bestFit="1" customWidth="1"/>
    <col min="14850" max="14851" width="14.44140625" style="11" customWidth="1"/>
    <col min="14852" max="14852" width="13.33203125" style="11" bestFit="1" customWidth="1"/>
    <col min="14853" max="15102" width="9.109375" style="11"/>
    <col min="15103" max="15103" width="14.6640625" style="11" customWidth="1"/>
    <col min="15104" max="15104" width="13.88671875" style="11" customWidth="1"/>
    <col min="15105" max="15105" width="14.44140625" style="11" bestFit="1" customWidth="1"/>
    <col min="15106" max="15107" width="14.44140625" style="11" customWidth="1"/>
    <col min="15108" max="15108" width="13.33203125" style="11" bestFit="1" customWidth="1"/>
    <col min="15109" max="15358" width="9.109375" style="11"/>
    <col min="15359" max="15359" width="14.6640625" style="11" customWidth="1"/>
    <col min="15360" max="15360" width="13.88671875" style="11" customWidth="1"/>
    <col min="15361" max="15361" width="14.44140625" style="11" bestFit="1" customWidth="1"/>
    <col min="15362" max="15363" width="14.44140625" style="11" customWidth="1"/>
    <col min="15364" max="15364" width="13.33203125" style="11" bestFit="1" customWidth="1"/>
    <col min="15365" max="15614" width="9.109375" style="11"/>
    <col min="15615" max="15615" width="14.6640625" style="11" customWidth="1"/>
    <col min="15616" max="15616" width="13.88671875" style="11" customWidth="1"/>
    <col min="15617" max="15617" width="14.44140625" style="11" bestFit="1" customWidth="1"/>
    <col min="15618" max="15619" width="14.44140625" style="11" customWidth="1"/>
    <col min="15620" max="15620" width="13.33203125" style="11" bestFit="1" customWidth="1"/>
    <col min="15621" max="15870" width="9.109375" style="11"/>
    <col min="15871" max="15871" width="14.6640625" style="11" customWidth="1"/>
    <col min="15872" max="15872" width="13.88671875" style="11" customWidth="1"/>
    <col min="15873" max="15873" width="14.44140625" style="11" bestFit="1" customWidth="1"/>
    <col min="15874" max="15875" width="14.44140625" style="11" customWidth="1"/>
    <col min="15876" max="15876" width="13.33203125" style="11" bestFit="1" customWidth="1"/>
    <col min="15877" max="16126" width="9.109375" style="11"/>
    <col min="16127" max="16127" width="14.6640625" style="11" customWidth="1"/>
    <col min="16128" max="16128" width="13.88671875" style="11" customWidth="1"/>
    <col min="16129" max="16129" width="14.44140625" style="11" bestFit="1" customWidth="1"/>
    <col min="16130" max="16131" width="14.44140625" style="11" customWidth="1"/>
    <col min="16132" max="16132" width="13.33203125" style="11" bestFit="1" customWidth="1"/>
    <col min="16133" max="16384" width="9.109375" style="11"/>
  </cols>
  <sheetData>
    <row r="1" spans="1:6" x14ac:dyDescent="0.3">
      <c r="A1" s="27" t="s">
        <v>11</v>
      </c>
      <c r="B1" s="27"/>
      <c r="C1" s="27"/>
      <c r="D1" s="27"/>
      <c r="E1" s="27"/>
      <c r="F1" s="27"/>
    </row>
    <row r="3" spans="1:6" ht="49.2" x14ac:dyDescent="0.3">
      <c r="A3" s="22" t="s">
        <v>1</v>
      </c>
      <c r="B3" s="13" t="s">
        <v>7</v>
      </c>
      <c r="C3" s="25" t="s">
        <v>14</v>
      </c>
      <c r="D3" s="13" t="s">
        <v>13</v>
      </c>
      <c r="E3" s="13" t="s">
        <v>3</v>
      </c>
      <c r="F3" s="12" t="s">
        <v>4</v>
      </c>
    </row>
    <row r="4" spans="1:6" x14ac:dyDescent="0.3">
      <c r="A4" s="14">
        <v>201501</v>
      </c>
      <c r="B4" s="15">
        <v>0</v>
      </c>
      <c r="C4" s="16">
        <v>32434.964399999997</v>
      </c>
      <c r="D4" s="16">
        <v>0</v>
      </c>
      <c r="E4" s="16">
        <v>-0.05</v>
      </c>
      <c r="F4" s="16">
        <f t="shared" ref="F4:F67" si="0">SUM(C4:E4)</f>
        <v>32434.914399999998</v>
      </c>
    </row>
    <row r="5" spans="1:6" x14ac:dyDescent="0.3">
      <c r="A5" s="14">
        <v>201502</v>
      </c>
      <c r="B5" s="15">
        <v>0</v>
      </c>
      <c r="C5" s="16">
        <v>22702.359199999999</v>
      </c>
      <c r="D5" s="16">
        <v>264.48</v>
      </c>
      <c r="E5" s="16">
        <v>9.1300000000000008</v>
      </c>
      <c r="F5" s="16">
        <f t="shared" si="0"/>
        <v>22975.9692</v>
      </c>
    </row>
    <row r="6" spans="1:6" x14ac:dyDescent="0.3">
      <c r="A6" s="14">
        <v>201503</v>
      </c>
      <c r="B6" s="15">
        <v>0</v>
      </c>
      <c r="C6" s="16">
        <v>17222.71439999999</v>
      </c>
      <c r="D6" s="16">
        <v>0</v>
      </c>
      <c r="E6" s="16">
        <v>0</v>
      </c>
      <c r="F6" s="16">
        <f t="shared" si="0"/>
        <v>17222.71439999999</v>
      </c>
    </row>
    <row r="7" spans="1:6" x14ac:dyDescent="0.3">
      <c r="A7" s="14">
        <v>201504</v>
      </c>
      <c r="B7" s="15">
        <v>0</v>
      </c>
      <c r="C7" s="16">
        <v>41236.334399999992</v>
      </c>
      <c r="D7" s="16">
        <v>0</v>
      </c>
      <c r="E7" s="16">
        <v>0</v>
      </c>
      <c r="F7" s="16">
        <f t="shared" si="0"/>
        <v>41236.334399999992</v>
      </c>
    </row>
    <row r="8" spans="1:6" x14ac:dyDescent="0.3">
      <c r="A8" s="14">
        <v>201505</v>
      </c>
      <c r="B8" s="15">
        <v>0</v>
      </c>
      <c r="C8" s="16">
        <v>29930.091999999997</v>
      </c>
      <c r="D8" s="16">
        <v>838.97</v>
      </c>
      <c r="E8" s="16">
        <v>28.95</v>
      </c>
      <c r="F8" s="16">
        <f t="shared" si="0"/>
        <v>30798.011999999999</v>
      </c>
    </row>
    <row r="9" spans="1:6" x14ac:dyDescent="0.3">
      <c r="A9" s="14">
        <v>201506</v>
      </c>
      <c r="B9" s="15">
        <v>0</v>
      </c>
      <c r="C9" s="16">
        <v>31671.467199999992</v>
      </c>
      <c r="D9" s="16">
        <v>1345.66</v>
      </c>
      <c r="E9" s="16">
        <v>46.44</v>
      </c>
      <c r="F9" s="16">
        <f t="shared" si="0"/>
        <v>33063.567199999998</v>
      </c>
    </row>
    <row r="10" spans="1:6" x14ac:dyDescent="0.3">
      <c r="A10" s="14">
        <v>201507</v>
      </c>
      <c r="B10" s="15">
        <v>0</v>
      </c>
      <c r="C10" s="16">
        <v>37575.597999999998</v>
      </c>
      <c r="D10" s="16">
        <v>498.95</v>
      </c>
      <c r="E10" s="16">
        <v>17.22</v>
      </c>
      <c r="F10" s="16">
        <f t="shared" si="0"/>
        <v>38091.767999999996</v>
      </c>
    </row>
    <row r="11" spans="1:6" x14ac:dyDescent="0.3">
      <c r="A11" s="14">
        <v>201508</v>
      </c>
      <c r="B11" s="15">
        <v>0</v>
      </c>
      <c r="C11" s="16">
        <v>26541.636399999996</v>
      </c>
      <c r="D11" s="16">
        <v>509.39</v>
      </c>
      <c r="E11" s="16">
        <v>17.579999999999998</v>
      </c>
      <c r="F11" s="16">
        <f t="shared" si="0"/>
        <v>27068.606399999997</v>
      </c>
    </row>
    <row r="12" spans="1:6" x14ac:dyDescent="0.3">
      <c r="A12" s="14">
        <v>201509</v>
      </c>
      <c r="B12" s="15">
        <v>0</v>
      </c>
      <c r="C12" s="16">
        <v>28574.235199999996</v>
      </c>
      <c r="D12" s="16">
        <v>320.2</v>
      </c>
      <c r="E12" s="16">
        <v>11.05</v>
      </c>
      <c r="F12" s="16">
        <f t="shared" si="0"/>
        <v>28905.485199999996</v>
      </c>
    </row>
    <row r="13" spans="1:6" x14ac:dyDescent="0.3">
      <c r="A13" s="14">
        <v>201510</v>
      </c>
      <c r="B13" s="15">
        <v>0</v>
      </c>
      <c r="C13" s="16">
        <v>40872.739200000004</v>
      </c>
      <c r="D13" s="16">
        <v>-0.28000000000000003</v>
      </c>
      <c r="E13" s="16">
        <v>-0.01</v>
      </c>
      <c r="F13" s="16">
        <f t="shared" si="0"/>
        <v>40872.449200000003</v>
      </c>
    </row>
    <row r="14" spans="1:6" x14ac:dyDescent="0.3">
      <c r="A14" s="14">
        <v>201511</v>
      </c>
      <c r="B14" s="15">
        <v>0</v>
      </c>
      <c r="C14" s="16">
        <v>32517.266000000007</v>
      </c>
      <c r="D14" s="16">
        <v>503.03</v>
      </c>
      <c r="E14" s="16">
        <v>17.36</v>
      </c>
      <c r="F14" s="16">
        <f t="shared" si="0"/>
        <v>33037.65600000001</v>
      </c>
    </row>
    <row r="15" spans="1:6" x14ac:dyDescent="0.3">
      <c r="A15" s="14">
        <v>201512</v>
      </c>
      <c r="B15" s="15">
        <v>0</v>
      </c>
      <c r="C15" s="16">
        <v>51492.404399999992</v>
      </c>
      <c r="D15" s="16">
        <v>522.46</v>
      </c>
      <c r="E15" s="16">
        <v>18.03</v>
      </c>
      <c r="F15" s="16">
        <f t="shared" si="0"/>
        <v>52032.89439999999</v>
      </c>
    </row>
    <row r="16" spans="1:6" x14ac:dyDescent="0.3">
      <c r="A16" s="14">
        <v>201601</v>
      </c>
      <c r="B16" s="15">
        <v>0</v>
      </c>
      <c r="C16" s="16">
        <v>40883.138800000001</v>
      </c>
      <c r="D16" s="16">
        <v>599.09</v>
      </c>
      <c r="E16" s="16">
        <v>27.35</v>
      </c>
      <c r="F16" s="16">
        <f t="shared" si="0"/>
        <v>41509.578799999996</v>
      </c>
    </row>
    <row r="17" spans="1:6" x14ac:dyDescent="0.3">
      <c r="A17" s="14">
        <v>201602</v>
      </c>
      <c r="B17" s="15">
        <v>0</v>
      </c>
      <c r="C17" s="16">
        <v>44677.711200000005</v>
      </c>
      <c r="D17" s="16">
        <v>0</v>
      </c>
      <c r="E17" s="16">
        <v>0</v>
      </c>
      <c r="F17" s="16">
        <f t="shared" si="0"/>
        <v>44677.711200000005</v>
      </c>
    </row>
    <row r="18" spans="1:6" x14ac:dyDescent="0.3">
      <c r="A18" s="14">
        <v>201603</v>
      </c>
      <c r="B18" s="15">
        <v>0</v>
      </c>
      <c r="C18" s="16">
        <v>41761.330399999984</v>
      </c>
      <c r="D18" s="16">
        <v>184.04</v>
      </c>
      <c r="E18" s="16">
        <v>6.47</v>
      </c>
      <c r="F18" s="16">
        <f t="shared" si="0"/>
        <v>41951.840399999986</v>
      </c>
    </row>
    <row r="19" spans="1:6" x14ac:dyDescent="0.3">
      <c r="A19" s="14">
        <v>201604</v>
      </c>
      <c r="B19" s="15">
        <v>0</v>
      </c>
      <c r="C19" s="16">
        <v>48219.142</v>
      </c>
      <c r="D19" s="16">
        <v>958.41</v>
      </c>
      <c r="E19" s="16">
        <v>33.72</v>
      </c>
      <c r="F19" s="16">
        <f t="shared" si="0"/>
        <v>49211.272000000004</v>
      </c>
    </row>
    <row r="20" spans="1:6" x14ac:dyDescent="0.3">
      <c r="A20" s="14">
        <v>201605</v>
      </c>
      <c r="B20" s="15">
        <v>0</v>
      </c>
      <c r="C20" s="16">
        <v>46524.920399999995</v>
      </c>
      <c r="D20" s="16">
        <v>0</v>
      </c>
      <c r="E20" s="16">
        <v>0</v>
      </c>
      <c r="F20" s="16">
        <f t="shared" si="0"/>
        <v>46524.920399999995</v>
      </c>
    </row>
    <row r="21" spans="1:6" x14ac:dyDescent="0.3">
      <c r="A21" s="14">
        <v>201606</v>
      </c>
      <c r="B21" s="15">
        <v>0</v>
      </c>
      <c r="C21" s="16">
        <v>84465.846000000034</v>
      </c>
      <c r="D21" s="16">
        <v>0</v>
      </c>
      <c r="E21" s="16">
        <v>0</v>
      </c>
      <c r="F21" s="16">
        <f t="shared" si="0"/>
        <v>84465.846000000034</v>
      </c>
    </row>
    <row r="22" spans="1:6" x14ac:dyDescent="0.3">
      <c r="A22" s="14">
        <v>201607</v>
      </c>
      <c r="B22" s="15">
        <v>0</v>
      </c>
      <c r="C22" s="16">
        <v>48854.894800000002</v>
      </c>
      <c r="D22" s="16">
        <v>0</v>
      </c>
      <c r="E22" s="16">
        <v>0</v>
      </c>
      <c r="F22" s="16">
        <f t="shared" si="0"/>
        <v>48854.894800000002</v>
      </c>
    </row>
    <row r="23" spans="1:6" x14ac:dyDescent="0.3">
      <c r="A23" s="14">
        <v>201608</v>
      </c>
      <c r="B23" s="15">
        <v>0</v>
      </c>
      <c r="C23" s="16">
        <v>62205.561199999967</v>
      </c>
      <c r="D23" s="16">
        <v>468.53</v>
      </c>
      <c r="E23" s="16">
        <v>7.11</v>
      </c>
      <c r="F23" s="16">
        <f t="shared" si="0"/>
        <v>62681.201199999967</v>
      </c>
    </row>
    <row r="24" spans="1:6" x14ac:dyDescent="0.3">
      <c r="A24" s="14">
        <v>201609</v>
      </c>
      <c r="B24" s="15">
        <v>0</v>
      </c>
      <c r="C24" s="16">
        <v>41513.565600000002</v>
      </c>
      <c r="D24" s="16">
        <v>450</v>
      </c>
      <c r="E24" s="16">
        <v>6.83</v>
      </c>
      <c r="F24" s="16">
        <f t="shared" si="0"/>
        <v>41970.395600000003</v>
      </c>
    </row>
    <row r="25" spans="1:6" x14ac:dyDescent="0.3">
      <c r="A25" s="14">
        <v>201610</v>
      </c>
      <c r="B25" s="15">
        <v>0</v>
      </c>
      <c r="C25" s="16">
        <v>14390.664800000002</v>
      </c>
      <c r="D25" s="16">
        <v>72.63</v>
      </c>
      <c r="E25" s="16">
        <v>1.1000000000000001</v>
      </c>
      <c r="F25" s="16">
        <f t="shared" si="0"/>
        <v>14464.394800000002</v>
      </c>
    </row>
    <row r="26" spans="1:6" x14ac:dyDescent="0.3">
      <c r="A26" s="14">
        <v>201611</v>
      </c>
      <c r="B26" s="15">
        <v>0</v>
      </c>
      <c r="C26" s="16">
        <v>30638.126</v>
      </c>
      <c r="D26" s="16">
        <v>266.7</v>
      </c>
      <c r="E26" s="16">
        <v>4.05</v>
      </c>
      <c r="F26" s="16">
        <f t="shared" si="0"/>
        <v>30908.876</v>
      </c>
    </row>
    <row r="27" spans="1:6" x14ac:dyDescent="0.3">
      <c r="A27" s="14">
        <v>201612</v>
      </c>
      <c r="B27" s="15">
        <v>0</v>
      </c>
      <c r="C27" s="16">
        <v>36915.505199999992</v>
      </c>
      <c r="D27" s="16">
        <v>436.55</v>
      </c>
      <c r="E27" s="16">
        <v>6.63</v>
      </c>
      <c r="F27" s="16">
        <f t="shared" si="0"/>
        <v>37358.685199999993</v>
      </c>
    </row>
    <row r="28" spans="1:6" x14ac:dyDescent="0.3">
      <c r="A28" s="14">
        <v>201701</v>
      </c>
      <c r="B28" s="17">
        <v>53</v>
      </c>
      <c r="C28" s="16">
        <v>23846.35</v>
      </c>
      <c r="D28" s="16">
        <v>7200</v>
      </c>
      <c r="E28" s="16">
        <v>288</v>
      </c>
      <c r="F28" s="16">
        <f t="shared" si="0"/>
        <v>31334.35</v>
      </c>
    </row>
    <row r="29" spans="1:6" x14ac:dyDescent="0.3">
      <c r="A29" s="14">
        <v>201702</v>
      </c>
      <c r="B29" s="17">
        <v>54</v>
      </c>
      <c r="C29" s="16">
        <v>29426.230000000003</v>
      </c>
      <c r="D29" s="16">
        <v>0</v>
      </c>
      <c r="E29" s="16">
        <v>0</v>
      </c>
      <c r="F29" s="16">
        <f t="shared" si="0"/>
        <v>29426.230000000003</v>
      </c>
    </row>
    <row r="30" spans="1:6" x14ac:dyDescent="0.3">
      <c r="A30" s="14">
        <v>201703</v>
      </c>
      <c r="B30" s="17">
        <v>52</v>
      </c>
      <c r="C30" s="16">
        <v>26483.080000000009</v>
      </c>
      <c r="D30" s="16">
        <v>756.3</v>
      </c>
      <c r="E30" s="16">
        <v>30.25</v>
      </c>
      <c r="F30" s="16">
        <f t="shared" si="0"/>
        <v>27269.630000000008</v>
      </c>
    </row>
    <row r="31" spans="1:6" x14ac:dyDescent="0.3">
      <c r="A31" s="14">
        <v>201704</v>
      </c>
      <c r="B31" s="17">
        <v>52</v>
      </c>
      <c r="C31" s="16">
        <v>50267.540000000023</v>
      </c>
      <c r="D31" s="16">
        <v>9277.32</v>
      </c>
      <c r="E31" s="16">
        <v>371.09</v>
      </c>
      <c r="F31" s="16">
        <f t="shared" si="0"/>
        <v>59915.950000000019</v>
      </c>
    </row>
    <row r="32" spans="1:6" x14ac:dyDescent="0.3">
      <c r="A32" s="14">
        <v>201705</v>
      </c>
      <c r="B32" s="17">
        <v>52</v>
      </c>
      <c r="C32" s="16">
        <v>32138.260000000006</v>
      </c>
      <c r="D32" s="16">
        <v>104.43</v>
      </c>
      <c r="E32" s="16">
        <v>4.18</v>
      </c>
      <c r="F32" s="16">
        <f t="shared" si="0"/>
        <v>32246.870000000006</v>
      </c>
    </row>
    <row r="33" spans="1:6" x14ac:dyDescent="0.3">
      <c r="A33" s="14">
        <v>201706</v>
      </c>
      <c r="B33" s="17">
        <v>51</v>
      </c>
      <c r="C33" s="16">
        <v>36207.200000000004</v>
      </c>
      <c r="D33" s="16">
        <v>0</v>
      </c>
      <c r="E33" s="16">
        <v>0</v>
      </c>
      <c r="F33" s="16">
        <f t="shared" si="0"/>
        <v>36207.200000000004</v>
      </c>
    </row>
    <row r="34" spans="1:6" x14ac:dyDescent="0.3">
      <c r="A34" s="14">
        <v>201707</v>
      </c>
      <c r="B34" s="17">
        <v>49</v>
      </c>
      <c r="C34" s="16">
        <v>27225.63</v>
      </c>
      <c r="D34" s="16">
        <v>0</v>
      </c>
      <c r="E34" s="16">
        <v>0</v>
      </c>
      <c r="F34" s="16">
        <f t="shared" si="0"/>
        <v>27225.63</v>
      </c>
    </row>
    <row r="35" spans="1:6" x14ac:dyDescent="0.3">
      <c r="A35" s="14">
        <v>201708</v>
      </c>
      <c r="B35" s="17">
        <v>48</v>
      </c>
      <c r="C35" s="16">
        <v>29382.760000000002</v>
      </c>
      <c r="D35" s="16">
        <v>911.31</v>
      </c>
      <c r="E35" s="16">
        <v>37.450000000000003</v>
      </c>
      <c r="F35" s="16">
        <f t="shared" si="0"/>
        <v>30331.520000000004</v>
      </c>
    </row>
    <row r="36" spans="1:6" x14ac:dyDescent="0.3">
      <c r="A36" s="14">
        <v>201709</v>
      </c>
      <c r="B36" s="17">
        <v>48</v>
      </c>
      <c r="C36" s="16">
        <v>39454.99</v>
      </c>
      <c r="D36" s="16">
        <v>559.42999999999995</v>
      </c>
      <c r="E36" s="16">
        <v>22.99</v>
      </c>
      <c r="F36" s="16">
        <f t="shared" si="0"/>
        <v>40037.409999999996</v>
      </c>
    </row>
    <row r="37" spans="1:6" x14ac:dyDescent="0.3">
      <c r="A37" s="14">
        <v>201710</v>
      </c>
      <c r="B37" s="17">
        <v>52</v>
      </c>
      <c r="C37" s="16">
        <v>20906.54</v>
      </c>
      <c r="D37" s="16">
        <v>-1140.08</v>
      </c>
      <c r="E37" s="16">
        <v>-46.86</v>
      </c>
      <c r="F37" s="16">
        <f t="shared" si="0"/>
        <v>19719.599999999999</v>
      </c>
    </row>
    <row r="38" spans="1:6" x14ac:dyDescent="0.3">
      <c r="A38" s="14">
        <v>201711</v>
      </c>
      <c r="B38" s="17">
        <v>50</v>
      </c>
      <c r="C38" s="16">
        <v>42930.29</v>
      </c>
      <c r="D38" s="16">
        <v>0</v>
      </c>
      <c r="E38" s="16">
        <v>0</v>
      </c>
      <c r="F38" s="16">
        <f t="shared" si="0"/>
        <v>42930.29</v>
      </c>
    </row>
    <row r="39" spans="1:6" x14ac:dyDescent="0.3">
      <c r="A39" s="14">
        <v>201712</v>
      </c>
      <c r="B39" s="17">
        <v>50</v>
      </c>
      <c r="C39" s="16">
        <v>27958.9</v>
      </c>
      <c r="D39" s="16">
        <v>0</v>
      </c>
      <c r="E39" s="16">
        <v>0</v>
      </c>
      <c r="F39" s="16">
        <f t="shared" si="0"/>
        <v>27958.9</v>
      </c>
    </row>
    <row r="40" spans="1:6" x14ac:dyDescent="0.3">
      <c r="A40" s="14">
        <v>201801</v>
      </c>
      <c r="B40" s="17">
        <v>48</v>
      </c>
      <c r="C40" s="16">
        <v>40905.56</v>
      </c>
      <c r="D40" s="16">
        <v>169.36</v>
      </c>
      <c r="E40" s="16">
        <v>3.61</v>
      </c>
      <c r="F40" s="16">
        <f t="shared" si="0"/>
        <v>41078.53</v>
      </c>
    </row>
    <row r="41" spans="1:6" x14ac:dyDescent="0.3">
      <c r="A41" s="14">
        <v>201802</v>
      </c>
      <c r="B41" s="17">
        <v>52</v>
      </c>
      <c r="C41" s="16">
        <v>25199.649999999998</v>
      </c>
      <c r="D41" s="16">
        <v>82.3</v>
      </c>
      <c r="E41" s="16">
        <v>1.75</v>
      </c>
      <c r="F41" s="16">
        <f t="shared" si="0"/>
        <v>25283.699999999997</v>
      </c>
    </row>
    <row r="42" spans="1:6" x14ac:dyDescent="0.3">
      <c r="A42" s="14">
        <v>201803</v>
      </c>
      <c r="B42" s="17">
        <v>52</v>
      </c>
      <c r="C42" s="16">
        <v>39982.170000000006</v>
      </c>
      <c r="D42" s="16">
        <v>0</v>
      </c>
      <c r="E42" s="16">
        <v>0</v>
      </c>
      <c r="F42" s="16">
        <f t="shared" si="0"/>
        <v>39982.170000000006</v>
      </c>
    </row>
    <row r="43" spans="1:6" x14ac:dyDescent="0.3">
      <c r="A43" s="14">
        <v>201804</v>
      </c>
      <c r="B43" s="17">
        <v>53</v>
      </c>
      <c r="C43" s="16">
        <v>51377.429999999978</v>
      </c>
      <c r="D43" s="16">
        <v>0</v>
      </c>
      <c r="E43" s="16">
        <v>0</v>
      </c>
      <c r="F43" s="16">
        <f t="shared" si="0"/>
        <v>51377.429999999978</v>
      </c>
    </row>
    <row r="44" spans="1:6" x14ac:dyDescent="0.3">
      <c r="A44" s="14">
        <v>201805</v>
      </c>
      <c r="B44" s="17">
        <v>53</v>
      </c>
      <c r="C44" s="16">
        <v>37408.139999999985</v>
      </c>
      <c r="D44" s="16">
        <v>0</v>
      </c>
      <c r="E44" s="16">
        <v>0</v>
      </c>
      <c r="F44" s="16">
        <f t="shared" si="0"/>
        <v>37408.139999999985</v>
      </c>
    </row>
    <row r="45" spans="1:6" x14ac:dyDescent="0.3">
      <c r="A45" s="18">
        <v>201806</v>
      </c>
      <c r="B45" s="17">
        <v>53</v>
      </c>
      <c r="C45" s="19">
        <v>36643.379999999997</v>
      </c>
      <c r="D45" s="19">
        <v>0</v>
      </c>
      <c r="E45" s="19">
        <v>0</v>
      </c>
      <c r="F45" s="16">
        <f t="shared" si="0"/>
        <v>36643.379999999997</v>
      </c>
    </row>
    <row r="46" spans="1:6" x14ac:dyDescent="0.3">
      <c r="A46" s="18">
        <v>201807</v>
      </c>
      <c r="B46" s="17">
        <v>53</v>
      </c>
      <c r="C46" s="19">
        <v>45293.279999999999</v>
      </c>
      <c r="D46" s="19">
        <v>0</v>
      </c>
      <c r="E46" s="19">
        <v>0</v>
      </c>
      <c r="F46" s="16">
        <f t="shared" si="0"/>
        <v>45293.279999999999</v>
      </c>
    </row>
    <row r="47" spans="1:6" x14ac:dyDescent="0.3">
      <c r="A47" s="14">
        <v>201808</v>
      </c>
      <c r="B47" s="17">
        <v>53</v>
      </c>
      <c r="C47" s="19">
        <v>45404.88</v>
      </c>
      <c r="D47" s="19">
        <v>0</v>
      </c>
      <c r="E47" s="19">
        <v>0</v>
      </c>
      <c r="F47" s="16">
        <f t="shared" si="0"/>
        <v>45404.88</v>
      </c>
    </row>
    <row r="48" spans="1:6" x14ac:dyDescent="0.3">
      <c r="A48" s="14">
        <v>201809</v>
      </c>
      <c r="B48" s="17">
        <v>53</v>
      </c>
      <c r="C48" s="19">
        <v>45237.36</v>
      </c>
      <c r="D48" s="19">
        <v>0</v>
      </c>
      <c r="E48" s="19">
        <v>0</v>
      </c>
      <c r="F48" s="16">
        <f t="shared" si="0"/>
        <v>45237.36</v>
      </c>
    </row>
    <row r="49" spans="1:6" x14ac:dyDescent="0.3">
      <c r="A49" s="14">
        <v>201810</v>
      </c>
      <c r="B49" s="17">
        <v>53</v>
      </c>
      <c r="C49" s="19">
        <v>45404.88</v>
      </c>
      <c r="D49" s="19">
        <v>0</v>
      </c>
      <c r="E49" s="19">
        <v>0</v>
      </c>
      <c r="F49" s="16">
        <f t="shared" si="0"/>
        <v>45404.88</v>
      </c>
    </row>
    <row r="50" spans="1:6" x14ac:dyDescent="0.3">
      <c r="A50" s="14">
        <v>201811</v>
      </c>
      <c r="B50" s="17">
        <v>53</v>
      </c>
      <c r="C50" s="19">
        <v>45237.36</v>
      </c>
      <c r="D50" s="19">
        <v>0</v>
      </c>
      <c r="E50" s="19">
        <v>0</v>
      </c>
      <c r="F50" s="16">
        <f t="shared" si="0"/>
        <v>45237.36</v>
      </c>
    </row>
    <row r="51" spans="1:6" x14ac:dyDescent="0.3">
      <c r="A51" s="14">
        <v>201812</v>
      </c>
      <c r="B51" s="17">
        <v>53</v>
      </c>
      <c r="C51" s="19">
        <v>45181.68</v>
      </c>
      <c r="D51" s="19">
        <v>0</v>
      </c>
      <c r="E51" s="19">
        <v>0</v>
      </c>
      <c r="F51" s="16">
        <f t="shared" si="0"/>
        <v>45181.68</v>
      </c>
    </row>
    <row r="52" spans="1:6" x14ac:dyDescent="0.3">
      <c r="A52" s="14">
        <v>201901</v>
      </c>
      <c r="B52" s="17">
        <v>53</v>
      </c>
      <c r="C52" s="19">
        <v>0</v>
      </c>
      <c r="D52" s="19">
        <v>0</v>
      </c>
      <c r="E52" s="19">
        <v>0</v>
      </c>
      <c r="F52" s="16">
        <f t="shared" si="0"/>
        <v>0</v>
      </c>
    </row>
    <row r="53" spans="1:6" x14ac:dyDescent="0.3">
      <c r="A53" s="14">
        <v>201902</v>
      </c>
      <c r="B53" s="17">
        <v>53</v>
      </c>
      <c r="C53" s="19">
        <v>0</v>
      </c>
      <c r="D53" s="19">
        <v>0</v>
      </c>
      <c r="E53" s="19">
        <v>0</v>
      </c>
      <c r="F53" s="16">
        <f t="shared" si="0"/>
        <v>0</v>
      </c>
    </row>
    <row r="54" spans="1:6" x14ac:dyDescent="0.3">
      <c r="A54" s="14">
        <v>201903</v>
      </c>
      <c r="B54" s="17">
        <v>53</v>
      </c>
      <c r="C54" s="20">
        <v>0</v>
      </c>
      <c r="D54" s="20">
        <v>0</v>
      </c>
      <c r="E54" s="20">
        <v>0</v>
      </c>
      <c r="F54" s="16">
        <f t="shared" si="0"/>
        <v>0</v>
      </c>
    </row>
    <row r="55" spans="1:6" x14ac:dyDescent="0.3">
      <c r="A55" s="14">
        <v>201904</v>
      </c>
      <c r="B55" s="17">
        <v>53</v>
      </c>
      <c r="C55" s="20">
        <v>0</v>
      </c>
      <c r="D55" s="20">
        <v>0</v>
      </c>
      <c r="E55" s="20">
        <v>0</v>
      </c>
      <c r="F55" s="16">
        <f t="shared" si="0"/>
        <v>0</v>
      </c>
    </row>
    <row r="56" spans="1:6" x14ac:dyDescent="0.3">
      <c r="A56" s="14">
        <v>201905</v>
      </c>
      <c r="B56" s="21">
        <v>49</v>
      </c>
      <c r="C56" s="20">
        <v>0</v>
      </c>
      <c r="D56" s="20">
        <v>0</v>
      </c>
      <c r="E56" s="20">
        <v>0</v>
      </c>
      <c r="F56" s="16">
        <f t="shared" si="0"/>
        <v>0</v>
      </c>
    </row>
    <row r="57" spans="1:6" x14ac:dyDescent="0.3">
      <c r="A57" s="14">
        <v>201906</v>
      </c>
      <c r="B57" s="21">
        <v>49</v>
      </c>
      <c r="C57" s="20">
        <v>0</v>
      </c>
      <c r="D57" s="20">
        <v>0</v>
      </c>
      <c r="E57" s="20">
        <v>0</v>
      </c>
      <c r="F57" s="16">
        <f t="shared" si="0"/>
        <v>0</v>
      </c>
    </row>
    <row r="58" spans="1:6" x14ac:dyDescent="0.3">
      <c r="A58" s="14">
        <v>201907</v>
      </c>
      <c r="B58" s="21">
        <v>49</v>
      </c>
      <c r="C58" s="20">
        <v>0</v>
      </c>
      <c r="D58" s="20">
        <v>0</v>
      </c>
      <c r="E58" s="20">
        <v>0</v>
      </c>
      <c r="F58" s="16">
        <f t="shared" si="0"/>
        <v>0</v>
      </c>
    </row>
    <row r="59" spans="1:6" x14ac:dyDescent="0.3">
      <c r="A59" s="14">
        <v>201908</v>
      </c>
      <c r="B59" s="21">
        <v>49</v>
      </c>
      <c r="C59" s="20">
        <v>0</v>
      </c>
      <c r="D59" s="20">
        <v>0</v>
      </c>
      <c r="E59" s="20">
        <v>0</v>
      </c>
      <c r="F59" s="16">
        <f t="shared" si="0"/>
        <v>0</v>
      </c>
    </row>
    <row r="60" spans="1:6" x14ac:dyDescent="0.3">
      <c r="A60" s="14">
        <v>201909</v>
      </c>
      <c r="B60" s="21">
        <v>36</v>
      </c>
      <c r="C60" s="20">
        <v>0</v>
      </c>
      <c r="D60" s="20">
        <v>0</v>
      </c>
      <c r="E60" s="20">
        <v>0</v>
      </c>
      <c r="F60" s="16">
        <f t="shared" si="0"/>
        <v>0</v>
      </c>
    </row>
    <row r="61" spans="1:6" x14ac:dyDescent="0.3">
      <c r="A61" s="14">
        <v>201910</v>
      </c>
      <c r="B61" s="21">
        <v>36</v>
      </c>
      <c r="C61" s="20">
        <v>0</v>
      </c>
      <c r="D61" s="20">
        <v>0</v>
      </c>
      <c r="E61" s="20">
        <v>0</v>
      </c>
      <c r="F61" s="16">
        <f t="shared" si="0"/>
        <v>0</v>
      </c>
    </row>
    <row r="62" spans="1:6" x14ac:dyDescent="0.3">
      <c r="A62" s="14">
        <v>201911</v>
      </c>
      <c r="B62" s="21">
        <v>37</v>
      </c>
      <c r="C62" s="20">
        <v>0</v>
      </c>
      <c r="D62" s="20">
        <v>0</v>
      </c>
      <c r="E62" s="20">
        <v>0</v>
      </c>
      <c r="F62" s="16">
        <f t="shared" si="0"/>
        <v>0</v>
      </c>
    </row>
    <row r="63" spans="1:6" x14ac:dyDescent="0.3">
      <c r="A63" s="14">
        <v>201912</v>
      </c>
      <c r="B63" s="21">
        <v>37</v>
      </c>
      <c r="C63" s="20">
        <v>0</v>
      </c>
      <c r="D63" s="20">
        <v>0</v>
      </c>
      <c r="E63" s="20">
        <v>0</v>
      </c>
      <c r="F63" s="16">
        <f t="shared" si="0"/>
        <v>0</v>
      </c>
    </row>
    <row r="64" spans="1:6" x14ac:dyDescent="0.3">
      <c r="A64" s="14">
        <v>202001</v>
      </c>
      <c r="B64" s="21">
        <v>37</v>
      </c>
      <c r="C64" s="20">
        <v>0</v>
      </c>
      <c r="D64" s="20">
        <v>0</v>
      </c>
      <c r="E64" s="20">
        <v>0</v>
      </c>
      <c r="F64" s="16">
        <f t="shared" si="0"/>
        <v>0</v>
      </c>
    </row>
    <row r="65" spans="1:6" x14ac:dyDescent="0.3">
      <c r="A65" s="14">
        <v>202002</v>
      </c>
      <c r="B65" s="21">
        <v>37</v>
      </c>
      <c r="C65" s="20">
        <v>0</v>
      </c>
      <c r="D65" s="20">
        <v>0</v>
      </c>
      <c r="E65" s="20">
        <v>0</v>
      </c>
      <c r="F65" s="16">
        <f t="shared" si="0"/>
        <v>0</v>
      </c>
    </row>
    <row r="66" spans="1:6" x14ac:dyDescent="0.3">
      <c r="A66" s="14">
        <v>202003</v>
      </c>
      <c r="B66" s="21">
        <v>37</v>
      </c>
      <c r="C66" s="20">
        <v>0</v>
      </c>
      <c r="D66" s="20">
        <v>0</v>
      </c>
      <c r="E66" s="20">
        <v>0</v>
      </c>
      <c r="F66" s="16">
        <f t="shared" si="0"/>
        <v>0</v>
      </c>
    </row>
    <row r="67" spans="1:6" x14ac:dyDescent="0.3">
      <c r="A67" s="14">
        <v>202004</v>
      </c>
      <c r="B67" s="21">
        <v>37</v>
      </c>
      <c r="C67" s="20">
        <v>0</v>
      </c>
      <c r="D67" s="20">
        <v>0</v>
      </c>
      <c r="E67" s="20">
        <v>0</v>
      </c>
      <c r="F67" s="16">
        <f t="shared" si="0"/>
        <v>0</v>
      </c>
    </row>
    <row r="70" spans="1:6" x14ac:dyDescent="0.3">
      <c r="A70" s="22" t="s">
        <v>4</v>
      </c>
      <c r="B70" s="23"/>
      <c r="C70" s="24">
        <f>SUM(C4:C67)</f>
        <v>1823325.7571999994</v>
      </c>
      <c r="D70" s="24">
        <f t="shared" ref="D70:F70" si="1">SUM(D4:D67)</f>
        <v>26159.180000000004</v>
      </c>
      <c r="E70" s="24">
        <f t="shared" si="1"/>
        <v>971.42</v>
      </c>
      <c r="F70" s="24">
        <f t="shared" si="1"/>
        <v>1850456.3571999995</v>
      </c>
    </row>
    <row r="72" spans="1:6" x14ac:dyDescent="0.3">
      <c r="A72" s="11" t="s">
        <v>8</v>
      </c>
    </row>
    <row r="73" spans="1:6" x14ac:dyDescent="0.3">
      <c r="A73" s="11" t="s">
        <v>9</v>
      </c>
    </row>
    <row r="74" spans="1:6" x14ac:dyDescent="0.3">
      <c r="A74" s="11" t="s">
        <v>10</v>
      </c>
    </row>
  </sheetData>
  <mergeCells count="1">
    <mergeCell ref="A1:F1"/>
  </mergeCells>
  <printOptions horizontalCentered="1"/>
  <pageMargins left="1" right="1" top="1.5" bottom="0.72" header="0.5" footer="0.5"/>
  <pageSetup orientation="portrait" r:id="rId1"/>
  <headerFooter scaleWithDoc="0">
    <oddHeader xml:space="preserve">&amp;R&amp;"Times New Roman,Bold"&amp;12Case No. 2018-00294
Attachment to Response to KIUC-2 Question No. 5b
Page &amp;P of &amp;N
Bellar/Arbough&amp;10
&amp;"Times New Roman,Regular"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22" zoomScale="90" zoomScaleNormal="90" workbookViewId="0">
      <selection activeCell="K10" sqref="K10"/>
    </sheetView>
  </sheetViews>
  <sheetFormatPr defaultRowHeight="15.6" x14ac:dyDescent="0.3"/>
  <cols>
    <col min="1" max="1" width="12.5546875" style="11" bestFit="1" customWidth="1"/>
    <col min="2" max="2" width="18.5546875" style="11" bestFit="1" customWidth="1"/>
    <col min="3" max="3" width="12.33203125" style="11" customWidth="1"/>
    <col min="4" max="4" width="13.88671875" style="11" customWidth="1"/>
    <col min="5" max="5" width="12" style="11" customWidth="1"/>
    <col min="6" max="6" width="13.109375" style="11" bestFit="1" customWidth="1"/>
    <col min="7" max="254" width="9.109375" style="11"/>
    <col min="255" max="255" width="14.6640625" style="11" customWidth="1"/>
    <col min="256" max="256" width="13.88671875" style="11" customWidth="1"/>
    <col min="257" max="257" width="14.44140625" style="11" bestFit="1" customWidth="1"/>
    <col min="258" max="259" width="14.44140625" style="11" customWidth="1"/>
    <col min="260" max="260" width="13.33203125" style="11" bestFit="1" customWidth="1"/>
    <col min="261" max="510" width="9.109375" style="11"/>
    <col min="511" max="511" width="14.6640625" style="11" customWidth="1"/>
    <col min="512" max="512" width="13.88671875" style="11" customWidth="1"/>
    <col min="513" max="513" width="14.44140625" style="11" bestFit="1" customWidth="1"/>
    <col min="514" max="515" width="14.44140625" style="11" customWidth="1"/>
    <col min="516" max="516" width="13.33203125" style="11" bestFit="1" customWidth="1"/>
    <col min="517" max="766" width="9.109375" style="11"/>
    <col min="767" max="767" width="14.6640625" style="11" customWidth="1"/>
    <col min="768" max="768" width="13.88671875" style="11" customWidth="1"/>
    <col min="769" max="769" width="14.44140625" style="11" bestFit="1" customWidth="1"/>
    <col min="770" max="771" width="14.44140625" style="11" customWidth="1"/>
    <col min="772" max="772" width="13.33203125" style="11" bestFit="1" customWidth="1"/>
    <col min="773" max="1022" width="9.109375" style="11"/>
    <col min="1023" max="1023" width="14.6640625" style="11" customWidth="1"/>
    <col min="1024" max="1024" width="13.88671875" style="11" customWidth="1"/>
    <col min="1025" max="1025" width="14.44140625" style="11" bestFit="1" customWidth="1"/>
    <col min="1026" max="1027" width="14.44140625" style="11" customWidth="1"/>
    <col min="1028" max="1028" width="13.33203125" style="11" bestFit="1" customWidth="1"/>
    <col min="1029" max="1278" width="9.109375" style="11"/>
    <col min="1279" max="1279" width="14.6640625" style="11" customWidth="1"/>
    <col min="1280" max="1280" width="13.88671875" style="11" customWidth="1"/>
    <col min="1281" max="1281" width="14.44140625" style="11" bestFit="1" customWidth="1"/>
    <col min="1282" max="1283" width="14.44140625" style="11" customWidth="1"/>
    <col min="1284" max="1284" width="13.33203125" style="11" bestFit="1" customWidth="1"/>
    <col min="1285" max="1534" width="9.109375" style="11"/>
    <col min="1535" max="1535" width="14.6640625" style="11" customWidth="1"/>
    <col min="1536" max="1536" width="13.88671875" style="11" customWidth="1"/>
    <col min="1537" max="1537" width="14.44140625" style="11" bestFit="1" customWidth="1"/>
    <col min="1538" max="1539" width="14.44140625" style="11" customWidth="1"/>
    <col min="1540" max="1540" width="13.33203125" style="11" bestFit="1" customWidth="1"/>
    <col min="1541" max="1790" width="9.109375" style="11"/>
    <col min="1791" max="1791" width="14.6640625" style="11" customWidth="1"/>
    <col min="1792" max="1792" width="13.88671875" style="11" customWidth="1"/>
    <col min="1793" max="1793" width="14.44140625" style="11" bestFit="1" customWidth="1"/>
    <col min="1794" max="1795" width="14.44140625" style="11" customWidth="1"/>
    <col min="1796" max="1796" width="13.33203125" style="11" bestFit="1" customWidth="1"/>
    <col min="1797" max="2046" width="9.109375" style="11"/>
    <col min="2047" max="2047" width="14.6640625" style="11" customWidth="1"/>
    <col min="2048" max="2048" width="13.88671875" style="11" customWidth="1"/>
    <col min="2049" max="2049" width="14.44140625" style="11" bestFit="1" customWidth="1"/>
    <col min="2050" max="2051" width="14.44140625" style="11" customWidth="1"/>
    <col min="2052" max="2052" width="13.33203125" style="11" bestFit="1" customWidth="1"/>
    <col min="2053" max="2302" width="9.109375" style="11"/>
    <col min="2303" max="2303" width="14.6640625" style="11" customWidth="1"/>
    <col min="2304" max="2304" width="13.88671875" style="11" customWidth="1"/>
    <col min="2305" max="2305" width="14.44140625" style="11" bestFit="1" customWidth="1"/>
    <col min="2306" max="2307" width="14.44140625" style="11" customWidth="1"/>
    <col min="2308" max="2308" width="13.33203125" style="11" bestFit="1" customWidth="1"/>
    <col min="2309" max="2558" width="9.109375" style="11"/>
    <col min="2559" max="2559" width="14.6640625" style="11" customWidth="1"/>
    <col min="2560" max="2560" width="13.88671875" style="11" customWidth="1"/>
    <col min="2561" max="2561" width="14.44140625" style="11" bestFit="1" customWidth="1"/>
    <col min="2562" max="2563" width="14.44140625" style="11" customWidth="1"/>
    <col min="2564" max="2564" width="13.33203125" style="11" bestFit="1" customWidth="1"/>
    <col min="2565" max="2814" width="9.109375" style="11"/>
    <col min="2815" max="2815" width="14.6640625" style="11" customWidth="1"/>
    <col min="2816" max="2816" width="13.88671875" style="11" customWidth="1"/>
    <col min="2817" max="2817" width="14.44140625" style="11" bestFit="1" customWidth="1"/>
    <col min="2818" max="2819" width="14.44140625" style="11" customWidth="1"/>
    <col min="2820" max="2820" width="13.33203125" style="11" bestFit="1" customWidth="1"/>
    <col min="2821" max="3070" width="9.109375" style="11"/>
    <col min="3071" max="3071" width="14.6640625" style="11" customWidth="1"/>
    <col min="3072" max="3072" width="13.88671875" style="11" customWidth="1"/>
    <col min="3073" max="3073" width="14.44140625" style="11" bestFit="1" customWidth="1"/>
    <col min="3074" max="3075" width="14.44140625" style="11" customWidth="1"/>
    <col min="3076" max="3076" width="13.33203125" style="11" bestFit="1" customWidth="1"/>
    <col min="3077" max="3326" width="9.109375" style="11"/>
    <col min="3327" max="3327" width="14.6640625" style="11" customWidth="1"/>
    <col min="3328" max="3328" width="13.88671875" style="11" customWidth="1"/>
    <col min="3329" max="3329" width="14.44140625" style="11" bestFit="1" customWidth="1"/>
    <col min="3330" max="3331" width="14.44140625" style="11" customWidth="1"/>
    <col min="3332" max="3332" width="13.33203125" style="11" bestFit="1" customWidth="1"/>
    <col min="3333" max="3582" width="9.109375" style="11"/>
    <col min="3583" max="3583" width="14.6640625" style="11" customWidth="1"/>
    <col min="3584" max="3584" width="13.88671875" style="11" customWidth="1"/>
    <col min="3585" max="3585" width="14.44140625" style="11" bestFit="1" customWidth="1"/>
    <col min="3586" max="3587" width="14.44140625" style="11" customWidth="1"/>
    <col min="3588" max="3588" width="13.33203125" style="11" bestFit="1" customWidth="1"/>
    <col min="3589" max="3838" width="9.109375" style="11"/>
    <col min="3839" max="3839" width="14.6640625" style="11" customWidth="1"/>
    <col min="3840" max="3840" width="13.88671875" style="11" customWidth="1"/>
    <col min="3841" max="3841" width="14.44140625" style="11" bestFit="1" customWidth="1"/>
    <col min="3842" max="3843" width="14.44140625" style="11" customWidth="1"/>
    <col min="3844" max="3844" width="13.33203125" style="11" bestFit="1" customWidth="1"/>
    <col min="3845" max="4094" width="9.109375" style="11"/>
    <col min="4095" max="4095" width="14.6640625" style="11" customWidth="1"/>
    <col min="4096" max="4096" width="13.88671875" style="11" customWidth="1"/>
    <col min="4097" max="4097" width="14.44140625" style="11" bestFit="1" customWidth="1"/>
    <col min="4098" max="4099" width="14.44140625" style="11" customWidth="1"/>
    <col min="4100" max="4100" width="13.33203125" style="11" bestFit="1" customWidth="1"/>
    <col min="4101" max="4350" width="9.109375" style="11"/>
    <col min="4351" max="4351" width="14.6640625" style="11" customWidth="1"/>
    <col min="4352" max="4352" width="13.88671875" style="11" customWidth="1"/>
    <col min="4353" max="4353" width="14.44140625" style="11" bestFit="1" customWidth="1"/>
    <col min="4354" max="4355" width="14.44140625" style="11" customWidth="1"/>
    <col min="4356" max="4356" width="13.33203125" style="11" bestFit="1" customWidth="1"/>
    <col min="4357" max="4606" width="9.109375" style="11"/>
    <col min="4607" max="4607" width="14.6640625" style="11" customWidth="1"/>
    <col min="4608" max="4608" width="13.88671875" style="11" customWidth="1"/>
    <col min="4609" max="4609" width="14.44140625" style="11" bestFit="1" customWidth="1"/>
    <col min="4610" max="4611" width="14.44140625" style="11" customWidth="1"/>
    <col min="4612" max="4612" width="13.33203125" style="11" bestFit="1" customWidth="1"/>
    <col min="4613" max="4862" width="9.109375" style="11"/>
    <col min="4863" max="4863" width="14.6640625" style="11" customWidth="1"/>
    <col min="4864" max="4864" width="13.88671875" style="11" customWidth="1"/>
    <col min="4865" max="4865" width="14.44140625" style="11" bestFit="1" customWidth="1"/>
    <col min="4866" max="4867" width="14.44140625" style="11" customWidth="1"/>
    <col min="4868" max="4868" width="13.33203125" style="11" bestFit="1" customWidth="1"/>
    <col min="4869" max="5118" width="9.109375" style="11"/>
    <col min="5119" max="5119" width="14.6640625" style="11" customWidth="1"/>
    <col min="5120" max="5120" width="13.88671875" style="11" customWidth="1"/>
    <col min="5121" max="5121" width="14.44140625" style="11" bestFit="1" customWidth="1"/>
    <col min="5122" max="5123" width="14.44140625" style="11" customWidth="1"/>
    <col min="5124" max="5124" width="13.33203125" style="11" bestFit="1" customWidth="1"/>
    <col min="5125" max="5374" width="9.109375" style="11"/>
    <col min="5375" max="5375" width="14.6640625" style="11" customWidth="1"/>
    <col min="5376" max="5376" width="13.88671875" style="11" customWidth="1"/>
    <col min="5377" max="5377" width="14.44140625" style="11" bestFit="1" customWidth="1"/>
    <col min="5378" max="5379" width="14.44140625" style="11" customWidth="1"/>
    <col min="5380" max="5380" width="13.33203125" style="11" bestFit="1" customWidth="1"/>
    <col min="5381" max="5630" width="9.109375" style="11"/>
    <col min="5631" max="5631" width="14.6640625" style="11" customWidth="1"/>
    <col min="5632" max="5632" width="13.88671875" style="11" customWidth="1"/>
    <col min="5633" max="5633" width="14.44140625" style="11" bestFit="1" customWidth="1"/>
    <col min="5634" max="5635" width="14.44140625" style="11" customWidth="1"/>
    <col min="5636" max="5636" width="13.33203125" style="11" bestFit="1" customWidth="1"/>
    <col min="5637" max="5886" width="9.109375" style="11"/>
    <col min="5887" max="5887" width="14.6640625" style="11" customWidth="1"/>
    <col min="5888" max="5888" width="13.88671875" style="11" customWidth="1"/>
    <col min="5889" max="5889" width="14.44140625" style="11" bestFit="1" customWidth="1"/>
    <col min="5890" max="5891" width="14.44140625" style="11" customWidth="1"/>
    <col min="5892" max="5892" width="13.33203125" style="11" bestFit="1" customWidth="1"/>
    <col min="5893" max="6142" width="9.109375" style="11"/>
    <col min="6143" max="6143" width="14.6640625" style="11" customWidth="1"/>
    <col min="6144" max="6144" width="13.88671875" style="11" customWidth="1"/>
    <col min="6145" max="6145" width="14.44140625" style="11" bestFit="1" customWidth="1"/>
    <col min="6146" max="6147" width="14.44140625" style="11" customWidth="1"/>
    <col min="6148" max="6148" width="13.33203125" style="11" bestFit="1" customWidth="1"/>
    <col min="6149" max="6398" width="9.109375" style="11"/>
    <col min="6399" max="6399" width="14.6640625" style="11" customWidth="1"/>
    <col min="6400" max="6400" width="13.88671875" style="11" customWidth="1"/>
    <col min="6401" max="6401" width="14.44140625" style="11" bestFit="1" customWidth="1"/>
    <col min="6402" max="6403" width="14.44140625" style="11" customWidth="1"/>
    <col min="6404" max="6404" width="13.33203125" style="11" bestFit="1" customWidth="1"/>
    <col min="6405" max="6654" width="9.109375" style="11"/>
    <col min="6655" max="6655" width="14.6640625" style="11" customWidth="1"/>
    <col min="6656" max="6656" width="13.88671875" style="11" customWidth="1"/>
    <col min="6657" max="6657" width="14.44140625" style="11" bestFit="1" customWidth="1"/>
    <col min="6658" max="6659" width="14.44140625" style="11" customWidth="1"/>
    <col min="6660" max="6660" width="13.33203125" style="11" bestFit="1" customWidth="1"/>
    <col min="6661" max="6910" width="9.109375" style="11"/>
    <col min="6911" max="6911" width="14.6640625" style="11" customWidth="1"/>
    <col min="6912" max="6912" width="13.88671875" style="11" customWidth="1"/>
    <col min="6913" max="6913" width="14.44140625" style="11" bestFit="1" customWidth="1"/>
    <col min="6914" max="6915" width="14.44140625" style="11" customWidth="1"/>
    <col min="6916" max="6916" width="13.33203125" style="11" bestFit="1" customWidth="1"/>
    <col min="6917" max="7166" width="9.109375" style="11"/>
    <col min="7167" max="7167" width="14.6640625" style="11" customWidth="1"/>
    <col min="7168" max="7168" width="13.88671875" style="11" customWidth="1"/>
    <col min="7169" max="7169" width="14.44140625" style="11" bestFit="1" customWidth="1"/>
    <col min="7170" max="7171" width="14.44140625" style="11" customWidth="1"/>
    <col min="7172" max="7172" width="13.33203125" style="11" bestFit="1" customWidth="1"/>
    <col min="7173" max="7422" width="9.109375" style="11"/>
    <col min="7423" max="7423" width="14.6640625" style="11" customWidth="1"/>
    <col min="7424" max="7424" width="13.88671875" style="11" customWidth="1"/>
    <col min="7425" max="7425" width="14.44140625" style="11" bestFit="1" customWidth="1"/>
    <col min="7426" max="7427" width="14.44140625" style="11" customWidth="1"/>
    <col min="7428" max="7428" width="13.33203125" style="11" bestFit="1" customWidth="1"/>
    <col min="7429" max="7678" width="9.109375" style="11"/>
    <col min="7679" max="7679" width="14.6640625" style="11" customWidth="1"/>
    <col min="7680" max="7680" width="13.88671875" style="11" customWidth="1"/>
    <col min="7681" max="7681" width="14.44140625" style="11" bestFit="1" customWidth="1"/>
    <col min="7682" max="7683" width="14.44140625" style="11" customWidth="1"/>
    <col min="7684" max="7684" width="13.33203125" style="11" bestFit="1" customWidth="1"/>
    <col min="7685" max="7934" width="9.109375" style="11"/>
    <col min="7935" max="7935" width="14.6640625" style="11" customWidth="1"/>
    <col min="7936" max="7936" width="13.88671875" style="11" customWidth="1"/>
    <col min="7937" max="7937" width="14.44140625" style="11" bestFit="1" customWidth="1"/>
    <col min="7938" max="7939" width="14.44140625" style="11" customWidth="1"/>
    <col min="7940" max="7940" width="13.33203125" style="11" bestFit="1" customWidth="1"/>
    <col min="7941" max="8190" width="9.109375" style="11"/>
    <col min="8191" max="8191" width="14.6640625" style="11" customWidth="1"/>
    <col min="8192" max="8192" width="13.88671875" style="11" customWidth="1"/>
    <col min="8193" max="8193" width="14.44140625" style="11" bestFit="1" customWidth="1"/>
    <col min="8194" max="8195" width="14.44140625" style="11" customWidth="1"/>
    <col min="8196" max="8196" width="13.33203125" style="11" bestFit="1" customWidth="1"/>
    <col min="8197" max="8446" width="9.109375" style="11"/>
    <col min="8447" max="8447" width="14.6640625" style="11" customWidth="1"/>
    <col min="8448" max="8448" width="13.88671875" style="11" customWidth="1"/>
    <col min="8449" max="8449" width="14.44140625" style="11" bestFit="1" customWidth="1"/>
    <col min="8450" max="8451" width="14.44140625" style="11" customWidth="1"/>
    <col min="8452" max="8452" width="13.33203125" style="11" bestFit="1" customWidth="1"/>
    <col min="8453" max="8702" width="9.109375" style="11"/>
    <col min="8703" max="8703" width="14.6640625" style="11" customWidth="1"/>
    <col min="8704" max="8704" width="13.88671875" style="11" customWidth="1"/>
    <col min="8705" max="8705" width="14.44140625" style="11" bestFit="1" customWidth="1"/>
    <col min="8706" max="8707" width="14.44140625" style="11" customWidth="1"/>
    <col min="8708" max="8708" width="13.33203125" style="11" bestFit="1" customWidth="1"/>
    <col min="8709" max="8958" width="9.109375" style="11"/>
    <col min="8959" max="8959" width="14.6640625" style="11" customWidth="1"/>
    <col min="8960" max="8960" width="13.88671875" style="11" customWidth="1"/>
    <col min="8961" max="8961" width="14.44140625" style="11" bestFit="1" customWidth="1"/>
    <col min="8962" max="8963" width="14.44140625" style="11" customWidth="1"/>
    <col min="8964" max="8964" width="13.33203125" style="11" bestFit="1" customWidth="1"/>
    <col min="8965" max="9214" width="9.109375" style="11"/>
    <col min="9215" max="9215" width="14.6640625" style="11" customWidth="1"/>
    <col min="9216" max="9216" width="13.88671875" style="11" customWidth="1"/>
    <col min="9217" max="9217" width="14.44140625" style="11" bestFit="1" customWidth="1"/>
    <col min="9218" max="9219" width="14.44140625" style="11" customWidth="1"/>
    <col min="9220" max="9220" width="13.33203125" style="11" bestFit="1" customWidth="1"/>
    <col min="9221" max="9470" width="9.109375" style="11"/>
    <col min="9471" max="9471" width="14.6640625" style="11" customWidth="1"/>
    <col min="9472" max="9472" width="13.88671875" style="11" customWidth="1"/>
    <col min="9473" max="9473" width="14.44140625" style="11" bestFit="1" customWidth="1"/>
    <col min="9474" max="9475" width="14.44140625" style="11" customWidth="1"/>
    <col min="9476" max="9476" width="13.33203125" style="11" bestFit="1" customWidth="1"/>
    <col min="9477" max="9726" width="9.109375" style="11"/>
    <col min="9727" max="9727" width="14.6640625" style="11" customWidth="1"/>
    <col min="9728" max="9728" width="13.88671875" style="11" customWidth="1"/>
    <col min="9729" max="9729" width="14.44140625" style="11" bestFit="1" customWidth="1"/>
    <col min="9730" max="9731" width="14.44140625" style="11" customWidth="1"/>
    <col min="9732" max="9732" width="13.33203125" style="11" bestFit="1" customWidth="1"/>
    <col min="9733" max="9982" width="9.109375" style="11"/>
    <col min="9983" max="9983" width="14.6640625" style="11" customWidth="1"/>
    <col min="9984" max="9984" width="13.88671875" style="11" customWidth="1"/>
    <col min="9985" max="9985" width="14.44140625" style="11" bestFit="1" customWidth="1"/>
    <col min="9986" max="9987" width="14.44140625" style="11" customWidth="1"/>
    <col min="9988" max="9988" width="13.33203125" style="11" bestFit="1" customWidth="1"/>
    <col min="9989" max="10238" width="9.109375" style="11"/>
    <col min="10239" max="10239" width="14.6640625" style="11" customWidth="1"/>
    <col min="10240" max="10240" width="13.88671875" style="11" customWidth="1"/>
    <col min="10241" max="10241" width="14.44140625" style="11" bestFit="1" customWidth="1"/>
    <col min="10242" max="10243" width="14.44140625" style="11" customWidth="1"/>
    <col min="10244" max="10244" width="13.33203125" style="11" bestFit="1" customWidth="1"/>
    <col min="10245" max="10494" width="9.109375" style="11"/>
    <col min="10495" max="10495" width="14.6640625" style="11" customWidth="1"/>
    <col min="10496" max="10496" width="13.88671875" style="11" customWidth="1"/>
    <col min="10497" max="10497" width="14.44140625" style="11" bestFit="1" customWidth="1"/>
    <col min="10498" max="10499" width="14.44140625" style="11" customWidth="1"/>
    <col min="10500" max="10500" width="13.33203125" style="11" bestFit="1" customWidth="1"/>
    <col min="10501" max="10750" width="9.109375" style="11"/>
    <col min="10751" max="10751" width="14.6640625" style="11" customWidth="1"/>
    <col min="10752" max="10752" width="13.88671875" style="11" customWidth="1"/>
    <col min="10753" max="10753" width="14.44140625" style="11" bestFit="1" customWidth="1"/>
    <col min="10754" max="10755" width="14.44140625" style="11" customWidth="1"/>
    <col min="10756" max="10756" width="13.33203125" style="11" bestFit="1" customWidth="1"/>
    <col min="10757" max="11006" width="9.109375" style="11"/>
    <col min="11007" max="11007" width="14.6640625" style="11" customWidth="1"/>
    <col min="11008" max="11008" width="13.88671875" style="11" customWidth="1"/>
    <col min="11009" max="11009" width="14.44140625" style="11" bestFit="1" customWidth="1"/>
    <col min="11010" max="11011" width="14.44140625" style="11" customWidth="1"/>
    <col min="11012" max="11012" width="13.33203125" style="11" bestFit="1" customWidth="1"/>
    <col min="11013" max="11262" width="9.109375" style="11"/>
    <col min="11263" max="11263" width="14.6640625" style="11" customWidth="1"/>
    <col min="11264" max="11264" width="13.88671875" style="11" customWidth="1"/>
    <col min="11265" max="11265" width="14.44140625" style="11" bestFit="1" customWidth="1"/>
    <col min="11266" max="11267" width="14.44140625" style="11" customWidth="1"/>
    <col min="11268" max="11268" width="13.33203125" style="11" bestFit="1" customWidth="1"/>
    <col min="11269" max="11518" width="9.109375" style="11"/>
    <col min="11519" max="11519" width="14.6640625" style="11" customWidth="1"/>
    <col min="11520" max="11520" width="13.88671875" style="11" customWidth="1"/>
    <col min="11521" max="11521" width="14.44140625" style="11" bestFit="1" customWidth="1"/>
    <col min="11522" max="11523" width="14.44140625" style="11" customWidth="1"/>
    <col min="11524" max="11524" width="13.33203125" style="11" bestFit="1" customWidth="1"/>
    <col min="11525" max="11774" width="9.109375" style="11"/>
    <col min="11775" max="11775" width="14.6640625" style="11" customWidth="1"/>
    <col min="11776" max="11776" width="13.88671875" style="11" customWidth="1"/>
    <col min="11777" max="11777" width="14.44140625" style="11" bestFit="1" customWidth="1"/>
    <col min="11778" max="11779" width="14.44140625" style="11" customWidth="1"/>
    <col min="11780" max="11780" width="13.33203125" style="11" bestFit="1" customWidth="1"/>
    <col min="11781" max="12030" width="9.109375" style="11"/>
    <col min="12031" max="12031" width="14.6640625" style="11" customWidth="1"/>
    <col min="12032" max="12032" width="13.88671875" style="11" customWidth="1"/>
    <col min="12033" max="12033" width="14.44140625" style="11" bestFit="1" customWidth="1"/>
    <col min="12034" max="12035" width="14.44140625" style="11" customWidth="1"/>
    <col min="12036" max="12036" width="13.33203125" style="11" bestFit="1" customWidth="1"/>
    <col min="12037" max="12286" width="9.109375" style="11"/>
    <col min="12287" max="12287" width="14.6640625" style="11" customWidth="1"/>
    <col min="12288" max="12288" width="13.88671875" style="11" customWidth="1"/>
    <col min="12289" max="12289" width="14.44140625" style="11" bestFit="1" customWidth="1"/>
    <col min="12290" max="12291" width="14.44140625" style="11" customWidth="1"/>
    <col min="12292" max="12292" width="13.33203125" style="11" bestFit="1" customWidth="1"/>
    <col min="12293" max="12542" width="9.109375" style="11"/>
    <col min="12543" max="12543" width="14.6640625" style="11" customWidth="1"/>
    <col min="12544" max="12544" width="13.88671875" style="11" customWidth="1"/>
    <col min="12545" max="12545" width="14.44140625" style="11" bestFit="1" customWidth="1"/>
    <col min="12546" max="12547" width="14.44140625" style="11" customWidth="1"/>
    <col min="12548" max="12548" width="13.33203125" style="11" bestFit="1" customWidth="1"/>
    <col min="12549" max="12798" width="9.109375" style="11"/>
    <col min="12799" max="12799" width="14.6640625" style="11" customWidth="1"/>
    <col min="12800" max="12800" width="13.88671875" style="11" customWidth="1"/>
    <col min="12801" max="12801" width="14.44140625" style="11" bestFit="1" customWidth="1"/>
    <col min="12802" max="12803" width="14.44140625" style="11" customWidth="1"/>
    <col min="12804" max="12804" width="13.33203125" style="11" bestFit="1" customWidth="1"/>
    <col min="12805" max="13054" width="9.109375" style="11"/>
    <col min="13055" max="13055" width="14.6640625" style="11" customWidth="1"/>
    <col min="13056" max="13056" width="13.88671875" style="11" customWidth="1"/>
    <col min="13057" max="13057" width="14.44140625" style="11" bestFit="1" customWidth="1"/>
    <col min="13058" max="13059" width="14.44140625" style="11" customWidth="1"/>
    <col min="13060" max="13060" width="13.33203125" style="11" bestFit="1" customWidth="1"/>
    <col min="13061" max="13310" width="9.109375" style="11"/>
    <col min="13311" max="13311" width="14.6640625" style="11" customWidth="1"/>
    <col min="13312" max="13312" width="13.88671875" style="11" customWidth="1"/>
    <col min="13313" max="13313" width="14.44140625" style="11" bestFit="1" customWidth="1"/>
    <col min="13314" max="13315" width="14.44140625" style="11" customWidth="1"/>
    <col min="13316" max="13316" width="13.33203125" style="11" bestFit="1" customWidth="1"/>
    <col min="13317" max="13566" width="9.109375" style="11"/>
    <col min="13567" max="13567" width="14.6640625" style="11" customWidth="1"/>
    <col min="13568" max="13568" width="13.88671875" style="11" customWidth="1"/>
    <col min="13569" max="13569" width="14.44140625" style="11" bestFit="1" customWidth="1"/>
    <col min="13570" max="13571" width="14.44140625" style="11" customWidth="1"/>
    <col min="13572" max="13572" width="13.33203125" style="11" bestFit="1" customWidth="1"/>
    <col min="13573" max="13822" width="9.109375" style="11"/>
    <col min="13823" max="13823" width="14.6640625" style="11" customWidth="1"/>
    <col min="13824" max="13824" width="13.88671875" style="11" customWidth="1"/>
    <col min="13825" max="13825" width="14.44140625" style="11" bestFit="1" customWidth="1"/>
    <col min="13826" max="13827" width="14.44140625" style="11" customWidth="1"/>
    <col min="13828" max="13828" width="13.33203125" style="11" bestFit="1" customWidth="1"/>
    <col min="13829" max="14078" width="9.109375" style="11"/>
    <col min="14079" max="14079" width="14.6640625" style="11" customWidth="1"/>
    <col min="14080" max="14080" width="13.88671875" style="11" customWidth="1"/>
    <col min="14081" max="14081" width="14.44140625" style="11" bestFit="1" customWidth="1"/>
    <col min="14082" max="14083" width="14.44140625" style="11" customWidth="1"/>
    <col min="14084" max="14084" width="13.33203125" style="11" bestFit="1" customWidth="1"/>
    <col min="14085" max="14334" width="9.109375" style="11"/>
    <col min="14335" max="14335" width="14.6640625" style="11" customWidth="1"/>
    <col min="14336" max="14336" width="13.88671875" style="11" customWidth="1"/>
    <col min="14337" max="14337" width="14.44140625" style="11" bestFit="1" customWidth="1"/>
    <col min="14338" max="14339" width="14.44140625" style="11" customWidth="1"/>
    <col min="14340" max="14340" width="13.33203125" style="11" bestFit="1" customWidth="1"/>
    <col min="14341" max="14590" width="9.109375" style="11"/>
    <col min="14591" max="14591" width="14.6640625" style="11" customWidth="1"/>
    <col min="14592" max="14592" width="13.88671875" style="11" customWidth="1"/>
    <col min="14593" max="14593" width="14.44140625" style="11" bestFit="1" customWidth="1"/>
    <col min="14594" max="14595" width="14.44140625" style="11" customWidth="1"/>
    <col min="14596" max="14596" width="13.33203125" style="11" bestFit="1" customWidth="1"/>
    <col min="14597" max="14846" width="9.109375" style="11"/>
    <col min="14847" max="14847" width="14.6640625" style="11" customWidth="1"/>
    <col min="14848" max="14848" width="13.88671875" style="11" customWidth="1"/>
    <col min="14849" max="14849" width="14.44140625" style="11" bestFit="1" customWidth="1"/>
    <col min="14850" max="14851" width="14.44140625" style="11" customWidth="1"/>
    <col min="14852" max="14852" width="13.33203125" style="11" bestFit="1" customWidth="1"/>
    <col min="14853" max="15102" width="9.109375" style="11"/>
    <col min="15103" max="15103" width="14.6640625" style="11" customWidth="1"/>
    <col min="15104" max="15104" width="13.88671875" style="11" customWidth="1"/>
    <col min="15105" max="15105" width="14.44140625" style="11" bestFit="1" customWidth="1"/>
    <col min="15106" max="15107" width="14.44140625" style="11" customWidth="1"/>
    <col min="15108" max="15108" width="13.33203125" style="11" bestFit="1" customWidth="1"/>
    <col min="15109" max="15358" width="9.109375" style="11"/>
    <col min="15359" max="15359" width="14.6640625" style="11" customWidth="1"/>
    <col min="15360" max="15360" width="13.88671875" style="11" customWidth="1"/>
    <col min="15361" max="15361" width="14.44140625" style="11" bestFit="1" customWidth="1"/>
    <col min="15362" max="15363" width="14.44140625" style="11" customWidth="1"/>
    <col min="15364" max="15364" width="13.33203125" style="11" bestFit="1" customWidth="1"/>
    <col min="15365" max="15614" width="9.109375" style="11"/>
    <col min="15615" max="15615" width="14.6640625" style="11" customWidth="1"/>
    <col min="15616" max="15616" width="13.88671875" style="11" customWidth="1"/>
    <col min="15617" max="15617" width="14.44140625" style="11" bestFit="1" customWidth="1"/>
    <col min="15618" max="15619" width="14.44140625" style="11" customWidth="1"/>
    <col min="15620" max="15620" width="13.33203125" style="11" bestFit="1" customWidth="1"/>
    <col min="15621" max="15870" width="9.109375" style="11"/>
    <col min="15871" max="15871" width="14.6640625" style="11" customWidth="1"/>
    <col min="15872" max="15872" width="13.88671875" style="11" customWidth="1"/>
    <col min="15873" max="15873" width="14.44140625" style="11" bestFit="1" customWidth="1"/>
    <col min="15874" max="15875" width="14.44140625" style="11" customWidth="1"/>
    <col min="15876" max="15876" width="13.33203125" style="11" bestFit="1" customWidth="1"/>
    <col min="15877" max="16126" width="9.109375" style="11"/>
    <col min="16127" max="16127" width="14.6640625" style="11" customWidth="1"/>
    <col min="16128" max="16128" width="13.88671875" style="11" customWidth="1"/>
    <col min="16129" max="16129" width="14.44140625" style="11" bestFit="1" customWidth="1"/>
    <col min="16130" max="16131" width="14.44140625" style="11" customWidth="1"/>
    <col min="16132" max="16132" width="13.33203125" style="11" bestFit="1" customWidth="1"/>
    <col min="16133" max="16384" width="9.109375" style="11"/>
  </cols>
  <sheetData>
    <row r="1" spans="1:6" x14ac:dyDescent="0.3">
      <c r="A1" s="27" t="s">
        <v>12</v>
      </c>
      <c r="B1" s="27"/>
      <c r="C1" s="27"/>
      <c r="D1" s="27"/>
      <c r="E1" s="27"/>
      <c r="F1" s="27"/>
    </row>
    <row r="3" spans="1:6" ht="49.2" x14ac:dyDescent="0.3">
      <c r="A3" s="22" t="s">
        <v>1</v>
      </c>
      <c r="B3" s="13" t="s">
        <v>7</v>
      </c>
      <c r="C3" s="25" t="s">
        <v>14</v>
      </c>
      <c r="D3" s="13" t="s">
        <v>13</v>
      </c>
      <c r="E3" s="13" t="s">
        <v>3</v>
      </c>
      <c r="F3" s="12" t="s">
        <v>4</v>
      </c>
    </row>
    <row r="4" spans="1:6" x14ac:dyDescent="0.3">
      <c r="A4" s="14">
        <v>201501</v>
      </c>
      <c r="B4" s="15">
        <v>0</v>
      </c>
      <c r="C4" s="16">
        <v>118327.44160000005</v>
      </c>
      <c r="D4" s="16">
        <v>516.22</v>
      </c>
      <c r="E4" s="16">
        <v>17.809999999999999</v>
      </c>
      <c r="F4" s="16">
        <f t="shared" ref="F4:F67" si="0">SUM(C4:E4)</f>
        <v>118861.47160000005</v>
      </c>
    </row>
    <row r="5" spans="1:6" x14ac:dyDescent="0.3">
      <c r="A5" s="14">
        <v>201502</v>
      </c>
      <c r="B5" s="15">
        <v>0</v>
      </c>
      <c r="C5" s="16">
        <v>85631.671299999987</v>
      </c>
      <c r="D5" s="16">
        <v>1921.9</v>
      </c>
      <c r="E5" s="16">
        <v>66.319999999999993</v>
      </c>
      <c r="F5" s="16">
        <f t="shared" si="0"/>
        <v>87619.891299999988</v>
      </c>
    </row>
    <row r="6" spans="1:6" x14ac:dyDescent="0.3">
      <c r="A6" s="14">
        <v>201503</v>
      </c>
      <c r="B6" s="15">
        <v>0</v>
      </c>
      <c r="C6" s="16">
        <v>64745.33660000001</v>
      </c>
      <c r="D6" s="16">
        <v>686.79</v>
      </c>
      <c r="E6" s="16">
        <v>23.7</v>
      </c>
      <c r="F6" s="16">
        <f t="shared" si="0"/>
        <v>65455.826600000008</v>
      </c>
    </row>
    <row r="7" spans="1:6" x14ac:dyDescent="0.3">
      <c r="A7" s="14">
        <v>201504</v>
      </c>
      <c r="B7" s="15">
        <v>0</v>
      </c>
      <c r="C7" s="16">
        <v>137625.51659999997</v>
      </c>
      <c r="D7" s="16">
        <v>5351.45</v>
      </c>
      <c r="E7" s="16">
        <v>184.68</v>
      </c>
      <c r="F7" s="16">
        <f t="shared" si="0"/>
        <v>143161.64659999998</v>
      </c>
    </row>
    <row r="8" spans="1:6" x14ac:dyDescent="0.3">
      <c r="A8" s="14">
        <v>201505</v>
      </c>
      <c r="B8" s="15">
        <v>0</v>
      </c>
      <c r="C8" s="16">
        <v>89068.428000000073</v>
      </c>
      <c r="D8" s="16">
        <v>838.01</v>
      </c>
      <c r="E8" s="16">
        <v>28.92</v>
      </c>
      <c r="F8" s="16">
        <f t="shared" si="0"/>
        <v>89935.358000000066</v>
      </c>
    </row>
    <row r="9" spans="1:6" x14ac:dyDescent="0.3">
      <c r="A9" s="14">
        <v>201506</v>
      </c>
      <c r="B9" s="15">
        <v>0</v>
      </c>
      <c r="C9" s="16">
        <v>89052.093300000022</v>
      </c>
      <c r="D9" s="16">
        <v>286.13</v>
      </c>
      <c r="E9" s="16">
        <v>9.8699999999999992</v>
      </c>
      <c r="F9" s="16">
        <f t="shared" si="0"/>
        <v>89348.093300000022</v>
      </c>
    </row>
    <row r="10" spans="1:6" x14ac:dyDescent="0.3">
      <c r="A10" s="14">
        <v>201507</v>
      </c>
      <c r="B10" s="15">
        <v>0</v>
      </c>
      <c r="C10" s="16">
        <v>117194.62449999999</v>
      </c>
      <c r="D10" s="16">
        <v>791.1</v>
      </c>
      <c r="E10" s="16">
        <v>27.3</v>
      </c>
      <c r="F10" s="16">
        <f t="shared" si="0"/>
        <v>118013.0245</v>
      </c>
    </row>
    <row r="11" spans="1:6" x14ac:dyDescent="0.3">
      <c r="A11" s="14">
        <v>201508</v>
      </c>
      <c r="B11" s="15">
        <v>0</v>
      </c>
      <c r="C11" s="16">
        <v>92697.899600000019</v>
      </c>
      <c r="D11" s="16">
        <v>1791.67</v>
      </c>
      <c r="E11" s="16">
        <v>61.83</v>
      </c>
      <c r="F11" s="16">
        <f t="shared" si="0"/>
        <v>94551.399600000019</v>
      </c>
    </row>
    <row r="12" spans="1:6" x14ac:dyDescent="0.3">
      <c r="A12" s="14">
        <v>201509</v>
      </c>
      <c r="B12" s="15">
        <v>0</v>
      </c>
      <c r="C12" s="16">
        <v>93879.397799999977</v>
      </c>
      <c r="D12" s="16">
        <v>1084.92</v>
      </c>
      <c r="E12" s="16">
        <v>37.44</v>
      </c>
      <c r="F12" s="16">
        <f t="shared" si="0"/>
        <v>95001.757799999978</v>
      </c>
    </row>
    <row r="13" spans="1:6" x14ac:dyDescent="0.3">
      <c r="A13" s="14">
        <v>201510</v>
      </c>
      <c r="B13" s="15">
        <v>0</v>
      </c>
      <c r="C13" s="16">
        <v>144925.98130000001</v>
      </c>
      <c r="D13" s="16">
        <v>2946.53</v>
      </c>
      <c r="E13" s="16">
        <v>101.68</v>
      </c>
      <c r="F13" s="16">
        <f t="shared" si="0"/>
        <v>147974.19130000001</v>
      </c>
    </row>
    <row r="14" spans="1:6" x14ac:dyDescent="0.3">
      <c r="A14" s="14">
        <v>201511</v>
      </c>
      <c r="B14" s="15">
        <v>0</v>
      </c>
      <c r="C14" s="16">
        <v>101066.64149999998</v>
      </c>
      <c r="D14" s="16">
        <v>2025.8</v>
      </c>
      <c r="E14" s="16">
        <v>69.91</v>
      </c>
      <c r="F14" s="16">
        <f t="shared" si="0"/>
        <v>103162.35149999999</v>
      </c>
    </row>
    <row r="15" spans="1:6" x14ac:dyDescent="0.3">
      <c r="A15" s="14">
        <v>201512</v>
      </c>
      <c r="B15" s="15">
        <v>0</v>
      </c>
      <c r="C15" s="16">
        <v>156527.11909999995</v>
      </c>
      <c r="D15" s="16">
        <v>2208.66</v>
      </c>
      <c r="E15" s="16">
        <v>76.22</v>
      </c>
      <c r="F15" s="16">
        <f t="shared" si="0"/>
        <v>158811.99909999996</v>
      </c>
    </row>
    <row r="16" spans="1:6" x14ac:dyDescent="0.3">
      <c r="A16" s="14">
        <v>201601</v>
      </c>
      <c r="B16" s="15">
        <v>0</v>
      </c>
      <c r="C16" s="16">
        <v>125451.1807</v>
      </c>
      <c r="D16" s="16">
        <v>316.26</v>
      </c>
      <c r="E16" s="16">
        <v>14.44</v>
      </c>
      <c r="F16" s="16">
        <f t="shared" si="0"/>
        <v>125781.88069999999</v>
      </c>
    </row>
    <row r="17" spans="1:6" x14ac:dyDescent="0.3">
      <c r="A17" s="14">
        <v>201602</v>
      </c>
      <c r="B17" s="15">
        <v>0</v>
      </c>
      <c r="C17" s="16">
        <v>124395.07180000012</v>
      </c>
      <c r="D17" s="16">
        <v>466.41</v>
      </c>
      <c r="E17" s="16">
        <v>16.41</v>
      </c>
      <c r="F17" s="16">
        <f t="shared" si="0"/>
        <v>124877.89180000013</v>
      </c>
    </row>
    <row r="18" spans="1:6" x14ac:dyDescent="0.3">
      <c r="A18" s="14">
        <v>201603</v>
      </c>
      <c r="B18" s="15">
        <v>0</v>
      </c>
      <c r="C18" s="16">
        <v>143071.64810000002</v>
      </c>
      <c r="D18" s="16">
        <v>736.14</v>
      </c>
      <c r="E18" s="16">
        <v>25.9</v>
      </c>
      <c r="F18" s="16">
        <f t="shared" si="0"/>
        <v>143833.68810000003</v>
      </c>
    </row>
    <row r="19" spans="1:6" x14ac:dyDescent="0.3">
      <c r="A19" s="14">
        <v>201604</v>
      </c>
      <c r="B19" s="15">
        <v>0</v>
      </c>
      <c r="C19" s="16">
        <v>102541.92799999999</v>
      </c>
      <c r="D19" s="16">
        <v>1925.97</v>
      </c>
      <c r="E19" s="16">
        <v>67.760000000000005</v>
      </c>
      <c r="F19" s="16">
        <f t="shared" si="0"/>
        <v>104535.65799999998</v>
      </c>
    </row>
    <row r="20" spans="1:6" x14ac:dyDescent="0.3">
      <c r="A20" s="14">
        <v>201605</v>
      </c>
      <c r="B20" s="15">
        <v>0</v>
      </c>
      <c r="C20" s="16">
        <v>133630.92309999996</v>
      </c>
      <c r="D20" s="16">
        <v>248.49</v>
      </c>
      <c r="E20" s="16">
        <v>8.74</v>
      </c>
      <c r="F20" s="16">
        <f t="shared" si="0"/>
        <v>133888.15309999994</v>
      </c>
    </row>
    <row r="21" spans="1:6" x14ac:dyDescent="0.3">
      <c r="A21" s="14">
        <v>201606</v>
      </c>
      <c r="B21" s="15">
        <v>0</v>
      </c>
      <c r="C21" s="16">
        <v>226924.32650000005</v>
      </c>
      <c r="D21" s="16">
        <v>0</v>
      </c>
      <c r="E21" s="16">
        <v>0</v>
      </c>
      <c r="F21" s="16">
        <f t="shared" si="0"/>
        <v>226924.32650000005</v>
      </c>
    </row>
    <row r="22" spans="1:6" x14ac:dyDescent="0.3">
      <c r="A22" s="14">
        <v>201607</v>
      </c>
      <c r="B22" s="15">
        <v>0</v>
      </c>
      <c r="C22" s="16">
        <v>141544.46720000007</v>
      </c>
      <c r="D22" s="16">
        <v>0</v>
      </c>
      <c r="E22" s="16">
        <v>0</v>
      </c>
      <c r="F22" s="16">
        <f t="shared" si="0"/>
        <v>141544.46720000007</v>
      </c>
    </row>
    <row r="23" spans="1:6" x14ac:dyDescent="0.3">
      <c r="A23" s="14">
        <v>201608</v>
      </c>
      <c r="B23" s="15">
        <v>0</v>
      </c>
      <c r="C23" s="16">
        <v>205470.22180000017</v>
      </c>
      <c r="D23" s="16">
        <v>2041.35</v>
      </c>
      <c r="E23" s="16">
        <v>30.99</v>
      </c>
      <c r="F23" s="16">
        <f t="shared" si="0"/>
        <v>207542.56180000017</v>
      </c>
    </row>
    <row r="24" spans="1:6" x14ac:dyDescent="0.3">
      <c r="A24" s="14">
        <v>201609</v>
      </c>
      <c r="B24" s="15">
        <v>0</v>
      </c>
      <c r="C24" s="16">
        <v>129879.76090000004</v>
      </c>
      <c r="D24" s="16">
        <v>0</v>
      </c>
      <c r="E24" s="16">
        <v>0</v>
      </c>
      <c r="F24" s="16">
        <f t="shared" si="0"/>
        <v>129879.76090000004</v>
      </c>
    </row>
    <row r="25" spans="1:6" x14ac:dyDescent="0.3">
      <c r="A25" s="14">
        <v>201610</v>
      </c>
      <c r="B25" s="15">
        <v>0</v>
      </c>
      <c r="C25" s="16">
        <v>64800.404699999992</v>
      </c>
      <c r="D25" s="16">
        <v>0</v>
      </c>
      <c r="E25" s="16">
        <v>0</v>
      </c>
      <c r="F25" s="16">
        <f t="shared" si="0"/>
        <v>64800.404699999992</v>
      </c>
    </row>
    <row r="26" spans="1:6" x14ac:dyDescent="0.3">
      <c r="A26" s="14">
        <v>201611</v>
      </c>
      <c r="B26" s="15">
        <v>0</v>
      </c>
      <c r="C26" s="16">
        <v>92226.739000000031</v>
      </c>
      <c r="D26" s="16">
        <v>677.87</v>
      </c>
      <c r="E26" s="16">
        <v>10.29</v>
      </c>
      <c r="F26" s="16">
        <f t="shared" si="0"/>
        <v>92914.899000000019</v>
      </c>
    </row>
    <row r="27" spans="1:6" x14ac:dyDescent="0.3">
      <c r="A27" s="14">
        <v>201612</v>
      </c>
      <c r="B27" s="15">
        <v>0</v>
      </c>
      <c r="C27" s="16">
        <v>121703.9878</v>
      </c>
      <c r="D27" s="16">
        <v>1109.55</v>
      </c>
      <c r="E27" s="16">
        <v>16.84</v>
      </c>
      <c r="F27" s="16">
        <f t="shared" si="0"/>
        <v>122830.3778</v>
      </c>
    </row>
    <row r="28" spans="1:6" x14ac:dyDescent="0.3">
      <c r="A28" s="14">
        <v>201701</v>
      </c>
      <c r="B28" s="17">
        <v>53</v>
      </c>
      <c r="C28" s="16">
        <v>66633.299999999988</v>
      </c>
      <c r="D28" s="16">
        <v>18300</v>
      </c>
      <c r="E28" s="16">
        <v>732</v>
      </c>
      <c r="F28" s="16">
        <f t="shared" si="0"/>
        <v>85665.299999999988</v>
      </c>
    </row>
    <row r="29" spans="1:6" x14ac:dyDescent="0.3">
      <c r="A29" s="14">
        <v>201702</v>
      </c>
      <c r="B29" s="17">
        <v>54</v>
      </c>
      <c r="C29" s="16">
        <v>69096.929999999993</v>
      </c>
      <c r="D29" s="16">
        <v>0</v>
      </c>
      <c r="E29" s="16">
        <v>0</v>
      </c>
      <c r="F29" s="16">
        <f t="shared" si="0"/>
        <v>69096.929999999993</v>
      </c>
    </row>
    <row r="30" spans="1:6" x14ac:dyDescent="0.3">
      <c r="A30" s="14">
        <v>201703</v>
      </c>
      <c r="B30" s="17">
        <v>52</v>
      </c>
      <c r="C30" s="16">
        <v>63993.440000000002</v>
      </c>
      <c r="D30" s="16">
        <v>192.64</v>
      </c>
      <c r="E30" s="16">
        <v>7.71</v>
      </c>
      <c r="F30" s="16">
        <f t="shared" si="0"/>
        <v>64193.79</v>
      </c>
    </row>
    <row r="31" spans="1:6" x14ac:dyDescent="0.3">
      <c r="A31" s="14">
        <v>201704</v>
      </c>
      <c r="B31" s="17">
        <v>52</v>
      </c>
      <c r="C31" s="16">
        <v>81539.28</v>
      </c>
      <c r="D31" s="16">
        <v>-1.93</v>
      </c>
      <c r="E31" s="16">
        <v>-0.08</v>
      </c>
      <c r="F31" s="16">
        <f t="shared" si="0"/>
        <v>81537.27</v>
      </c>
    </row>
    <row r="32" spans="1:6" x14ac:dyDescent="0.3">
      <c r="A32" s="14">
        <v>201705</v>
      </c>
      <c r="B32" s="17">
        <v>52</v>
      </c>
      <c r="C32" s="16">
        <v>110831.97000000003</v>
      </c>
      <c r="D32" s="16">
        <v>3885.64</v>
      </c>
      <c r="E32" s="16">
        <v>155.43</v>
      </c>
      <c r="F32" s="16">
        <f t="shared" si="0"/>
        <v>114873.04000000002</v>
      </c>
    </row>
    <row r="33" spans="1:6" x14ac:dyDescent="0.3">
      <c r="A33" s="14">
        <v>201706</v>
      </c>
      <c r="B33" s="17">
        <v>51</v>
      </c>
      <c r="C33" s="16">
        <v>88629.420000000013</v>
      </c>
      <c r="D33" s="16">
        <v>160.34</v>
      </c>
      <c r="E33" s="16">
        <v>6.41</v>
      </c>
      <c r="F33" s="16">
        <f t="shared" si="0"/>
        <v>88796.170000000013</v>
      </c>
    </row>
    <row r="34" spans="1:6" x14ac:dyDescent="0.3">
      <c r="A34" s="14">
        <v>201707</v>
      </c>
      <c r="B34" s="17">
        <v>49</v>
      </c>
      <c r="C34" s="16">
        <v>70040.78</v>
      </c>
      <c r="D34" s="16">
        <v>0</v>
      </c>
      <c r="E34" s="16">
        <v>0</v>
      </c>
      <c r="F34" s="16">
        <f t="shared" si="0"/>
        <v>70040.78</v>
      </c>
    </row>
    <row r="35" spans="1:6" x14ac:dyDescent="0.3">
      <c r="A35" s="14">
        <v>201708</v>
      </c>
      <c r="B35" s="17">
        <v>48</v>
      </c>
      <c r="C35" s="16">
        <v>68076.98000000001</v>
      </c>
      <c r="D35" s="16">
        <v>2316.2399999999998</v>
      </c>
      <c r="E35" s="16">
        <v>95.2</v>
      </c>
      <c r="F35" s="16">
        <f t="shared" si="0"/>
        <v>70488.420000000013</v>
      </c>
    </row>
    <row r="36" spans="1:6" x14ac:dyDescent="0.3">
      <c r="A36" s="14">
        <v>201709</v>
      </c>
      <c r="B36" s="17">
        <v>48</v>
      </c>
      <c r="C36" s="16">
        <v>105860.75999999998</v>
      </c>
      <c r="D36" s="16">
        <v>1421.89</v>
      </c>
      <c r="E36" s="16">
        <v>58.44</v>
      </c>
      <c r="F36" s="16">
        <f t="shared" si="0"/>
        <v>107341.08999999998</v>
      </c>
    </row>
    <row r="37" spans="1:6" x14ac:dyDescent="0.3">
      <c r="A37" s="14">
        <v>201710</v>
      </c>
      <c r="B37" s="17">
        <v>52</v>
      </c>
      <c r="C37" s="16">
        <v>56243.270000000004</v>
      </c>
      <c r="D37" s="16">
        <v>632.99</v>
      </c>
      <c r="E37" s="16">
        <v>26.02</v>
      </c>
      <c r="F37" s="16">
        <f t="shared" si="0"/>
        <v>56902.28</v>
      </c>
    </row>
    <row r="38" spans="1:6" x14ac:dyDescent="0.3">
      <c r="A38" s="14">
        <v>201711</v>
      </c>
      <c r="B38" s="17">
        <v>50</v>
      </c>
      <c r="C38" s="16">
        <v>114709.25</v>
      </c>
      <c r="D38" s="16">
        <v>0</v>
      </c>
      <c r="E38" s="16">
        <v>0</v>
      </c>
      <c r="F38" s="16">
        <f t="shared" si="0"/>
        <v>114709.25</v>
      </c>
    </row>
    <row r="39" spans="1:6" x14ac:dyDescent="0.3">
      <c r="A39" s="14">
        <v>201712</v>
      </c>
      <c r="B39" s="17">
        <v>50</v>
      </c>
      <c r="C39" s="16">
        <v>81273.819999999978</v>
      </c>
      <c r="D39" s="16">
        <v>282.57</v>
      </c>
      <c r="E39" s="16">
        <v>8.7899999999999991</v>
      </c>
      <c r="F39" s="16">
        <f t="shared" si="0"/>
        <v>81565.179999999978</v>
      </c>
    </row>
    <row r="40" spans="1:6" x14ac:dyDescent="0.3">
      <c r="A40" s="14">
        <v>201801</v>
      </c>
      <c r="B40" s="17">
        <v>48</v>
      </c>
      <c r="C40" s="16">
        <v>130642.07999999997</v>
      </c>
      <c r="D40" s="16">
        <v>1834.23</v>
      </c>
      <c r="E40" s="16">
        <v>39.049999999999997</v>
      </c>
      <c r="F40" s="16">
        <f t="shared" si="0"/>
        <v>132515.35999999996</v>
      </c>
    </row>
    <row r="41" spans="1:6" x14ac:dyDescent="0.3">
      <c r="A41" s="14">
        <v>201802</v>
      </c>
      <c r="B41" s="17">
        <v>52</v>
      </c>
      <c r="C41" s="16">
        <v>63837.91</v>
      </c>
      <c r="D41" s="16">
        <v>1541.93</v>
      </c>
      <c r="E41" s="16">
        <v>32.83</v>
      </c>
      <c r="F41" s="16">
        <f t="shared" si="0"/>
        <v>65412.670000000006</v>
      </c>
    </row>
    <row r="42" spans="1:6" x14ac:dyDescent="0.3">
      <c r="A42" s="14">
        <v>201803</v>
      </c>
      <c r="B42" s="17">
        <v>52</v>
      </c>
      <c r="C42" s="16">
        <v>90801.37</v>
      </c>
      <c r="D42" s="16">
        <v>0</v>
      </c>
      <c r="E42" s="16">
        <v>0</v>
      </c>
      <c r="F42" s="16">
        <f t="shared" si="0"/>
        <v>90801.37</v>
      </c>
    </row>
    <row r="43" spans="1:6" x14ac:dyDescent="0.3">
      <c r="A43" s="14">
        <v>201804</v>
      </c>
      <c r="B43" s="17">
        <v>53</v>
      </c>
      <c r="C43" s="16">
        <v>109938.75999999998</v>
      </c>
      <c r="D43" s="16">
        <v>1281.4000000000001</v>
      </c>
      <c r="E43" s="16">
        <v>1.65</v>
      </c>
      <c r="F43" s="16">
        <f t="shared" si="0"/>
        <v>111221.80999999997</v>
      </c>
    </row>
    <row r="44" spans="1:6" x14ac:dyDescent="0.3">
      <c r="A44" s="14">
        <v>201805</v>
      </c>
      <c r="B44" s="17">
        <v>53</v>
      </c>
      <c r="C44" s="16">
        <v>117636.43999999999</v>
      </c>
      <c r="D44" s="16">
        <v>6619.24</v>
      </c>
      <c r="E44" s="16">
        <v>8.5399999999999991</v>
      </c>
      <c r="F44" s="16">
        <f t="shared" si="0"/>
        <v>124264.21999999999</v>
      </c>
    </row>
    <row r="45" spans="1:6" x14ac:dyDescent="0.3">
      <c r="A45" s="18">
        <v>201806</v>
      </c>
      <c r="B45" s="17">
        <v>53</v>
      </c>
      <c r="C45" s="19">
        <v>97582.23000000001</v>
      </c>
      <c r="D45" s="19">
        <v>-6.81</v>
      </c>
      <c r="E45" s="19">
        <v>-0.01</v>
      </c>
      <c r="F45" s="16">
        <f t="shared" si="0"/>
        <v>97575.410000000018</v>
      </c>
    </row>
    <row r="46" spans="1:6" x14ac:dyDescent="0.3">
      <c r="A46" s="18">
        <v>201807</v>
      </c>
      <c r="B46" s="17">
        <v>53</v>
      </c>
      <c r="C46" s="19">
        <v>115120.42</v>
      </c>
      <c r="D46" s="19">
        <v>0</v>
      </c>
      <c r="E46" s="19">
        <v>0</v>
      </c>
      <c r="F46" s="16">
        <f t="shared" si="0"/>
        <v>115120.42</v>
      </c>
    </row>
    <row r="47" spans="1:6" x14ac:dyDescent="0.3">
      <c r="A47" s="14">
        <v>201808</v>
      </c>
      <c r="B47" s="17">
        <v>53</v>
      </c>
      <c r="C47" s="19">
        <v>115404.06999999999</v>
      </c>
      <c r="D47" s="19">
        <v>0</v>
      </c>
      <c r="E47" s="19">
        <v>0</v>
      </c>
      <c r="F47" s="16">
        <f t="shared" si="0"/>
        <v>115404.06999999999</v>
      </c>
    </row>
    <row r="48" spans="1:6" x14ac:dyDescent="0.3">
      <c r="A48" s="14">
        <v>201809</v>
      </c>
      <c r="B48" s="17">
        <v>53</v>
      </c>
      <c r="C48" s="19">
        <v>114978.29</v>
      </c>
      <c r="D48" s="19">
        <v>0</v>
      </c>
      <c r="E48" s="19">
        <v>0</v>
      </c>
      <c r="F48" s="16">
        <f t="shared" si="0"/>
        <v>114978.29</v>
      </c>
    </row>
    <row r="49" spans="1:6" x14ac:dyDescent="0.3">
      <c r="A49" s="14">
        <v>201810</v>
      </c>
      <c r="B49" s="17">
        <v>53</v>
      </c>
      <c r="C49" s="19">
        <v>115404.06999999999</v>
      </c>
      <c r="D49" s="19">
        <v>0</v>
      </c>
      <c r="E49" s="19">
        <v>0</v>
      </c>
      <c r="F49" s="16">
        <f t="shared" si="0"/>
        <v>115404.06999999999</v>
      </c>
    </row>
    <row r="50" spans="1:6" x14ac:dyDescent="0.3">
      <c r="A50" s="14">
        <v>201811</v>
      </c>
      <c r="B50" s="17">
        <v>53</v>
      </c>
      <c r="C50" s="19">
        <v>114978.29</v>
      </c>
      <c r="D50" s="19">
        <v>0</v>
      </c>
      <c r="E50" s="19">
        <v>0</v>
      </c>
      <c r="F50" s="16">
        <f t="shared" si="0"/>
        <v>114978.29</v>
      </c>
    </row>
    <row r="51" spans="1:6" x14ac:dyDescent="0.3">
      <c r="A51" s="14">
        <v>201812</v>
      </c>
      <c r="B51" s="17">
        <v>53</v>
      </c>
      <c r="C51" s="19">
        <v>114836.77</v>
      </c>
      <c r="D51" s="19">
        <v>0</v>
      </c>
      <c r="E51" s="19">
        <v>0</v>
      </c>
      <c r="F51" s="16">
        <f t="shared" si="0"/>
        <v>114836.77</v>
      </c>
    </row>
    <row r="52" spans="1:6" x14ac:dyDescent="0.3">
      <c r="A52" s="14">
        <v>201901</v>
      </c>
      <c r="B52" s="17">
        <v>53</v>
      </c>
      <c r="C52" s="19">
        <v>191254</v>
      </c>
      <c r="D52" s="19">
        <v>46631</v>
      </c>
      <c r="E52" s="19">
        <v>1333.65</v>
      </c>
      <c r="F52" s="16">
        <f t="shared" si="0"/>
        <v>239218.65</v>
      </c>
    </row>
    <row r="53" spans="1:6" x14ac:dyDescent="0.3">
      <c r="A53" s="14">
        <v>201902</v>
      </c>
      <c r="B53" s="17">
        <v>53</v>
      </c>
      <c r="C53" s="19">
        <v>191254</v>
      </c>
      <c r="D53" s="19">
        <v>46631</v>
      </c>
      <c r="E53" s="19">
        <v>1333.65</v>
      </c>
      <c r="F53" s="16">
        <f t="shared" si="0"/>
        <v>239218.65</v>
      </c>
    </row>
    <row r="54" spans="1:6" x14ac:dyDescent="0.3">
      <c r="A54" s="14">
        <v>201903</v>
      </c>
      <c r="B54" s="17">
        <v>53</v>
      </c>
      <c r="C54" s="20">
        <v>191254</v>
      </c>
      <c r="D54" s="20">
        <v>0</v>
      </c>
      <c r="E54" s="20">
        <v>0</v>
      </c>
      <c r="F54" s="16">
        <f t="shared" si="0"/>
        <v>191254</v>
      </c>
    </row>
    <row r="55" spans="1:6" x14ac:dyDescent="0.3">
      <c r="A55" s="14">
        <v>201904</v>
      </c>
      <c r="B55" s="17">
        <v>53</v>
      </c>
      <c r="C55" s="20">
        <v>212731</v>
      </c>
      <c r="D55" s="20">
        <v>0</v>
      </c>
      <c r="E55" s="20">
        <v>0</v>
      </c>
      <c r="F55" s="16">
        <f t="shared" si="0"/>
        <v>212731</v>
      </c>
    </row>
    <row r="56" spans="1:6" x14ac:dyDescent="0.3">
      <c r="A56" s="14">
        <v>201905</v>
      </c>
      <c r="B56" s="21">
        <v>49</v>
      </c>
      <c r="C56" s="20">
        <v>191254</v>
      </c>
      <c r="D56" s="20">
        <v>0</v>
      </c>
      <c r="E56" s="20">
        <v>0</v>
      </c>
      <c r="F56" s="16">
        <f t="shared" si="0"/>
        <v>191254</v>
      </c>
    </row>
    <row r="57" spans="1:6" x14ac:dyDescent="0.3">
      <c r="A57" s="14">
        <v>201906</v>
      </c>
      <c r="B57" s="21">
        <v>49</v>
      </c>
      <c r="C57" s="20">
        <v>191254</v>
      </c>
      <c r="D57" s="20">
        <v>23316</v>
      </c>
      <c r="E57" s="20">
        <v>666.84</v>
      </c>
      <c r="F57" s="16">
        <f t="shared" si="0"/>
        <v>215236.84</v>
      </c>
    </row>
    <row r="58" spans="1:6" x14ac:dyDescent="0.3">
      <c r="A58" s="14">
        <v>201907</v>
      </c>
      <c r="B58" s="21">
        <v>49</v>
      </c>
      <c r="C58" s="20">
        <v>191254</v>
      </c>
      <c r="D58" s="20">
        <v>0</v>
      </c>
      <c r="E58" s="20">
        <v>0</v>
      </c>
      <c r="F58" s="16">
        <f t="shared" si="0"/>
        <v>191254</v>
      </c>
    </row>
    <row r="59" spans="1:6" x14ac:dyDescent="0.3">
      <c r="A59" s="14">
        <v>201908</v>
      </c>
      <c r="B59" s="21">
        <v>49</v>
      </c>
      <c r="C59" s="20">
        <v>191254</v>
      </c>
      <c r="D59" s="20">
        <v>0</v>
      </c>
      <c r="E59" s="20">
        <v>0</v>
      </c>
      <c r="F59" s="16">
        <f t="shared" si="0"/>
        <v>191254</v>
      </c>
    </row>
    <row r="60" spans="1:6" x14ac:dyDescent="0.3">
      <c r="A60" s="14">
        <v>201909</v>
      </c>
      <c r="B60" s="21">
        <v>36</v>
      </c>
      <c r="C60" s="20">
        <v>191254</v>
      </c>
      <c r="D60" s="20">
        <v>0</v>
      </c>
      <c r="E60" s="20">
        <v>0</v>
      </c>
      <c r="F60" s="16">
        <f t="shared" si="0"/>
        <v>191254</v>
      </c>
    </row>
    <row r="61" spans="1:6" x14ac:dyDescent="0.3">
      <c r="A61" s="14">
        <v>201910</v>
      </c>
      <c r="B61" s="21">
        <v>36</v>
      </c>
      <c r="C61" s="20">
        <v>266425</v>
      </c>
      <c r="D61" s="20">
        <v>23316</v>
      </c>
      <c r="E61" s="20">
        <v>666.84</v>
      </c>
      <c r="F61" s="16">
        <f t="shared" si="0"/>
        <v>290407.84000000003</v>
      </c>
    </row>
    <row r="62" spans="1:6" x14ac:dyDescent="0.3">
      <c r="A62" s="14">
        <v>201911</v>
      </c>
      <c r="B62" s="21">
        <v>37</v>
      </c>
      <c r="C62" s="20">
        <v>272132</v>
      </c>
      <c r="D62" s="20">
        <v>0</v>
      </c>
      <c r="E62" s="20">
        <v>0</v>
      </c>
      <c r="F62" s="16">
        <f t="shared" si="0"/>
        <v>272132</v>
      </c>
    </row>
    <row r="63" spans="1:6" x14ac:dyDescent="0.3">
      <c r="A63" s="14">
        <v>201912</v>
      </c>
      <c r="B63" s="21">
        <v>37</v>
      </c>
      <c r="C63" s="20">
        <v>196961</v>
      </c>
      <c r="D63" s="20">
        <v>0</v>
      </c>
      <c r="E63" s="20">
        <v>0</v>
      </c>
      <c r="F63" s="16">
        <f t="shared" si="0"/>
        <v>196961</v>
      </c>
    </row>
    <row r="64" spans="1:6" x14ac:dyDescent="0.3">
      <c r="A64" s="14">
        <v>202001</v>
      </c>
      <c r="B64" s="21">
        <v>37</v>
      </c>
      <c r="C64" s="20">
        <v>191097</v>
      </c>
      <c r="D64" s="20">
        <v>0</v>
      </c>
      <c r="E64" s="20">
        <v>0</v>
      </c>
      <c r="F64" s="16">
        <f t="shared" si="0"/>
        <v>191097</v>
      </c>
    </row>
    <row r="65" spans="1:6" x14ac:dyDescent="0.3">
      <c r="A65" s="14">
        <v>202002</v>
      </c>
      <c r="B65" s="21">
        <v>37</v>
      </c>
      <c r="C65" s="20">
        <v>191097</v>
      </c>
      <c r="D65" s="20">
        <v>0</v>
      </c>
      <c r="E65" s="20">
        <v>0</v>
      </c>
      <c r="F65" s="16">
        <f t="shared" si="0"/>
        <v>191097</v>
      </c>
    </row>
    <row r="66" spans="1:6" x14ac:dyDescent="0.3">
      <c r="A66" s="14">
        <v>202003</v>
      </c>
      <c r="B66" s="21">
        <v>37</v>
      </c>
      <c r="C66" s="20">
        <v>201836</v>
      </c>
      <c r="D66" s="20">
        <v>23955</v>
      </c>
      <c r="E66" s="20">
        <v>685.11</v>
      </c>
      <c r="F66" s="16">
        <f t="shared" si="0"/>
        <v>226476.11</v>
      </c>
    </row>
    <row r="67" spans="1:6" x14ac:dyDescent="0.3">
      <c r="A67" s="14">
        <v>202004</v>
      </c>
      <c r="B67" s="21">
        <v>37</v>
      </c>
      <c r="C67" s="20">
        <v>223313</v>
      </c>
      <c r="D67" s="20">
        <v>0</v>
      </c>
      <c r="E67" s="20">
        <v>0</v>
      </c>
      <c r="F67" s="16">
        <f t="shared" si="0"/>
        <v>223313</v>
      </c>
    </row>
    <row r="70" spans="1:6" x14ac:dyDescent="0.3">
      <c r="A70" s="22" t="s">
        <v>4</v>
      </c>
      <c r="B70" s="23"/>
      <c r="C70" s="24">
        <f>SUM(C4:C67)</f>
        <v>8466096.7108000014</v>
      </c>
      <c r="D70" s="24">
        <f t="shared" ref="D70:F70" si="1">SUM(D4:D67)</f>
        <v>230280.59</v>
      </c>
      <c r="E70" s="24">
        <f t="shared" si="1"/>
        <v>6755.12</v>
      </c>
      <c r="F70" s="24">
        <f t="shared" si="1"/>
        <v>8703132.4208000004</v>
      </c>
    </row>
    <row r="72" spans="1:6" x14ac:dyDescent="0.3">
      <c r="A72" s="11" t="s">
        <v>8</v>
      </c>
    </row>
    <row r="73" spans="1:6" x14ac:dyDescent="0.3">
      <c r="A73" s="11" t="s">
        <v>9</v>
      </c>
    </row>
    <row r="74" spans="1:6" x14ac:dyDescent="0.3">
      <c r="A74" s="11" t="s">
        <v>10</v>
      </c>
    </row>
  </sheetData>
  <mergeCells count="1">
    <mergeCell ref="A1:F1"/>
  </mergeCells>
  <printOptions horizontalCentered="1"/>
  <pageMargins left="1" right="1" top="1.5" bottom="0.65" header="0.5" footer="0.5"/>
  <pageSetup fitToHeight="4" orientation="portrait" r:id="rId1"/>
  <headerFooter scaleWithDoc="0">
    <oddHeader xml:space="preserve">&amp;R&amp;"Times New Roman,Bold"&amp;12Case No. 2018-00294
Attachment to Response to KIUC-2 Question No. 5b
Page &amp;P of &amp;N
Bellar/Arbough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K10" sqref="K10"/>
    </sheetView>
  </sheetViews>
  <sheetFormatPr defaultColWidth="8.88671875" defaultRowHeight="15.6" x14ac:dyDescent="0.3"/>
  <cols>
    <col min="1" max="1" width="13.33203125" style="1" bestFit="1" customWidth="1"/>
    <col min="2" max="2" width="14.33203125" style="1" customWidth="1"/>
    <col min="3" max="3" width="12.33203125" style="1" customWidth="1"/>
    <col min="4" max="4" width="13.88671875" style="1" customWidth="1"/>
    <col min="5" max="5" width="17.6640625" style="1" bestFit="1" customWidth="1"/>
    <col min="6" max="6" width="13.6640625" style="1" bestFit="1" customWidth="1"/>
    <col min="7" max="16384" width="8.88671875" style="1"/>
  </cols>
  <sheetData>
    <row r="1" spans="1:8" x14ac:dyDescent="0.3">
      <c r="A1" s="28" t="s">
        <v>0</v>
      </c>
      <c r="B1" s="28"/>
      <c r="C1" s="28"/>
      <c r="D1" s="28"/>
      <c r="E1" s="28"/>
      <c r="F1" s="28"/>
    </row>
    <row r="3" spans="1:8" ht="49.2" x14ac:dyDescent="0.3">
      <c r="A3" s="2" t="s">
        <v>1</v>
      </c>
      <c r="B3" s="3" t="s">
        <v>2</v>
      </c>
      <c r="C3" s="4" t="s">
        <v>14</v>
      </c>
      <c r="D3" s="4" t="s">
        <v>13</v>
      </c>
      <c r="E3" s="4" t="s">
        <v>3</v>
      </c>
      <c r="F3" s="4" t="s">
        <v>4</v>
      </c>
    </row>
    <row r="4" spans="1:8" x14ac:dyDescent="0.3">
      <c r="A4" s="5">
        <v>201501</v>
      </c>
      <c r="B4" s="6">
        <v>0</v>
      </c>
      <c r="C4" s="26">
        <v>90395.25</v>
      </c>
      <c r="D4" s="26">
        <v>0</v>
      </c>
      <c r="E4" s="26">
        <v>0</v>
      </c>
      <c r="F4" s="26">
        <f>SUM(C4:E4)</f>
        <v>90395.25</v>
      </c>
      <c r="H4" s="10"/>
    </row>
    <row r="5" spans="1:8" x14ac:dyDescent="0.3">
      <c r="A5" s="5">
        <v>201502</v>
      </c>
      <c r="B5" s="6">
        <v>0</v>
      </c>
      <c r="C5" s="26">
        <v>200760.41999999995</v>
      </c>
      <c r="D5" s="26">
        <v>0</v>
      </c>
      <c r="E5" s="26">
        <v>0</v>
      </c>
      <c r="F5" s="26">
        <f t="shared" ref="F5:F67" si="0">SUM(C5:E5)</f>
        <v>200760.41999999995</v>
      </c>
      <c r="H5" s="10"/>
    </row>
    <row r="6" spans="1:8" x14ac:dyDescent="0.3">
      <c r="A6" s="5">
        <v>201503</v>
      </c>
      <c r="B6" s="6">
        <v>0</v>
      </c>
      <c r="C6" s="26">
        <v>131053.66</v>
      </c>
      <c r="D6" s="26">
        <v>0</v>
      </c>
      <c r="E6" s="26">
        <v>0</v>
      </c>
      <c r="F6" s="26">
        <f t="shared" si="0"/>
        <v>131053.66</v>
      </c>
      <c r="H6" s="10"/>
    </row>
    <row r="7" spans="1:8" x14ac:dyDescent="0.3">
      <c r="A7" s="5">
        <v>201504</v>
      </c>
      <c r="B7" s="6">
        <v>0</v>
      </c>
      <c r="C7" s="26">
        <v>188342.60999999996</v>
      </c>
      <c r="D7" s="26">
        <v>0</v>
      </c>
      <c r="E7" s="26">
        <v>0</v>
      </c>
      <c r="F7" s="26">
        <f t="shared" si="0"/>
        <v>188342.60999999996</v>
      </c>
      <c r="H7" s="10"/>
    </row>
    <row r="8" spans="1:8" x14ac:dyDescent="0.3">
      <c r="A8" s="5">
        <v>201505</v>
      </c>
      <c r="B8" s="6">
        <v>0</v>
      </c>
      <c r="C8" s="26">
        <v>276753.20000000007</v>
      </c>
      <c r="D8" s="26">
        <v>14327.32</v>
      </c>
      <c r="E8" s="26">
        <v>494.44</v>
      </c>
      <c r="F8" s="26">
        <f t="shared" si="0"/>
        <v>291574.96000000008</v>
      </c>
      <c r="H8" s="10"/>
    </row>
    <row r="9" spans="1:8" x14ac:dyDescent="0.3">
      <c r="A9" s="5">
        <v>201506</v>
      </c>
      <c r="B9" s="6">
        <v>0</v>
      </c>
      <c r="C9" s="26">
        <v>67558.119999999981</v>
      </c>
      <c r="D9" s="26">
        <v>0</v>
      </c>
      <c r="E9" s="26">
        <v>0</v>
      </c>
      <c r="F9" s="26">
        <f t="shared" si="0"/>
        <v>67558.119999999981</v>
      </c>
      <c r="H9" s="10"/>
    </row>
    <row r="10" spans="1:8" x14ac:dyDescent="0.3">
      <c r="A10" s="5">
        <v>201507</v>
      </c>
      <c r="B10" s="6">
        <v>0</v>
      </c>
      <c r="C10" s="26">
        <v>164396.11000000002</v>
      </c>
      <c r="D10" s="26">
        <v>0</v>
      </c>
      <c r="E10" s="26">
        <v>0</v>
      </c>
      <c r="F10" s="26">
        <f t="shared" si="0"/>
        <v>164396.11000000002</v>
      </c>
      <c r="H10" s="10"/>
    </row>
    <row r="11" spans="1:8" x14ac:dyDescent="0.3">
      <c r="A11" s="5">
        <v>201508</v>
      </c>
      <c r="B11" s="6">
        <v>0</v>
      </c>
      <c r="C11" s="26">
        <v>174157.34</v>
      </c>
      <c r="D11" s="26">
        <v>0</v>
      </c>
      <c r="E11" s="26">
        <v>0</v>
      </c>
      <c r="F11" s="26">
        <f t="shared" si="0"/>
        <v>174157.34</v>
      </c>
      <c r="H11" s="10"/>
    </row>
    <row r="12" spans="1:8" x14ac:dyDescent="0.3">
      <c r="A12" s="5">
        <v>201509</v>
      </c>
      <c r="B12" s="6">
        <v>0</v>
      </c>
      <c r="C12" s="26">
        <v>109194.61999999997</v>
      </c>
      <c r="D12" s="26">
        <v>24402.61</v>
      </c>
      <c r="E12" s="26">
        <v>842.13</v>
      </c>
      <c r="F12" s="26">
        <f t="shared" si="0"/>
        <v>134439.35999999999</v>
      </c>
      <c r="H12" s="10"/>
    </row>
    <row r="13" spans="1:8" x14ac:dyDescent="0.3">
      <c r="A13" s="5">
        <v>201510</v>
      </c>
      <c r="B13" s="6">
        <v>0</v>
      </c>
      <c r="C13" s="26">
        <v>50593.74</v>
      </c>
      <c r="D13" s="26">
        <v>41382.550000000003</v>
      </c>
      <c r="E13" s="26">
        <v>1428.11</v>
      </c>
      <c r="F13" s="26">
        <f t="shared" si="0"/>
        <v>93404.400000000009</v>
      </c>
      <c r="H13" s="10"/>
    </row>
    <row r="14" spans="1:8" x14ac:dyDescent="0.3">
      <c r="A14" s="5">
        <v>201511</v>
      </c>
      <c r="B14" s="6">
        <v>0</v>
      </c>
      <c r="C14" s="26">
        <v>2195.7800000000007</v>
      </c>
      <c r="D14" s="26">
        <v>1524.22</v>
      </c>
      <c r="E14" s="26">
        <v>52.6</v>
      </c>
      <c r="F14" s="26">
        <f t="shared" si="0"/>
        <v>3772.6000000000008</v>
      </c>
      <c r="H14" s="10"/>
    </row>
    <row r="15" spans="1:8" x14ac:dyDescent="0.3">
      <c r="A15" s="5">
        <v>201512</v>
      </c>
      <c r="B15" s="6">
        <v>0</v>
      </c>
      <c r="C15" s="26">
        <v>2995.74</v>
      </c>
      <c r="D15" s="26">
        <v>418.4</v>
      </c>
      <c r="E15" s="26">
        <v>14.44</v>
      </c>
      <c r="F15" s="26">
        <f t="shared" si="0"/>
        <v>3428.58</v>
      </c>
      <c r="H15" s="10"/>
    </row>
    <row r="16" spans="1:8" x14ac:dyDescent="0.3">
      <c r="A16" s="5">
        <v>201601</v>
      </c>
      <c r="B16" s="6">
        <v>0</v>
      </c>
      <c r="C16" s="26">
        <v>0</v>
      </c>
      <c r="D16" s="26">
        <v>0</v>
      </c>
      <c r="E16" s="26">
        <v>0</v>
      </c>
      <c r="F16" s="26">
        <f t="shared" si="0"/>
        <v>0</v>
      </c>
      <c r="H16" s="10"/>
    </row>
    <row r="17" spans="1:8" x14ac:dyDescent="0.3">
      <c r="A17" s="5">
        <v>201602</v>
      </c>
      <c r="B17" s="6">
        <v>0</v>
      </c>
      <c r="C17" s="26">
        <v>2179.92</v>
      </c>
      <c r="D17" s="26">
        <v>0</v>
      </c>
      <c r="E17" s="26">
        <v>0</v>
      </c>
      <c r="F17" s="26">
        <f t="shared" si="0"/>
        <v>2179.92</v>
      </c>
      <c r="H17" s="10"/>
    </row>
    <row r="18" spans="1:8" x14ac:dyDescent="0.3">
      <c r="A18" s="5">
        <v>201603</v>
      </c>
      <c r="B18" s="6">
        <v>0</v>
      </c>
      <c r="C18" s="26">
        <v>916.3</v>
      </c>
      <c r="D18" s="26">
        <v>0</v>
      </c>
      <c r="E18" s="26">
        <v>0</v>
      </c>
      <c r="F18" s="26">
        <f t="shared" si="0"/>
        <v>916.3</v>
      </c>
      <c r="H18" s="10"/>
    </row>
    <row r="19" spans="1:8" x14ac:dyDescent="0.3">
      <c r="A19" s="5">
        <v>201604</v>
      </c>
      <c r="B19" s="6">
        <v>0</v>
      </c>
      <c r="C19" s="26">
        <v>0</v>
      </c>
      <c r="D19" s="26">
        <v>0</v>
      </c>
      <c r="E19" s="26">
        <v>0</v>
      </c>
      <c r="F19" s="26">
        <f t="shared" si="0"/>
        <v>0</v>
      </c>
      <c r="H19" s="10"/>
    </row>
    <row r="20" spans="1:8" x14ac:dyDescent="0.3">
      <c r="A20" s="5">
        <v>201605</v>
      </c>
      <c r="B20" s="6">
        <v>0</v>
      </c>
      <c r="C20" s="26">
        <v>0</v>
      </c>
      <c r="D20" s="26">
        <v>3099.52</v>
      </c>
      <c r="E20" s="26">
        <v>79.53</v>
      </c>
      <c r="F20" s="26">
        <f t="shared" si="0"/>
        <v>3179.05</v>
      </c>
      <c r="H20" s="10"/>
    </row>
    <row r="21" spans="1:8" x14ac:dyDescent="0.3">
      <c r="A21" s="5">
        <v>201606</v>
      </c>
      <c r="B21" s="6">
        <v>0</v>
      </c>
      <c r="C21" s="26">
        <v>0</v>
      </c>
      <c r="D21" s="26">
        <v>31.31</v>
      </c>
      <c r="E21" s="26">
        <v>0.8</v>
      </c>
      <c r="F21" s="26">
        <f t="shared" si="0"/>
        <v>32.11</v>
      </c>
      <c r="H21" s="10"/>
    </row>
    <row r="22" spans="1:8" x14ac:dyDescent="0.3">
      <c r="A22" s="5">
        <v>201607</v>
      </c>
      <c r="B22" s="6">
        <v>0</v>
      </c>
      <c r="C22" s="26">
        <v>0</v>
      </c>
      <c r="D22" s="26">
        <v>0</v>
      </c>
      <c r="E22" s="26">
        <v>0</v>
      </c>
      <c r="F22" s="26">
        <f t="shared" si="0"/>
        <v>0</v>
      </c>
    </row>
    <row r="23" spans="1:8" x14ac:dyDescent="0.3">
      <c r="A23" s="5">
        <v>201608</v>
      </c>
      <c r="B23" s="6">
        <v>0</v>
      </c>
      <c r="C23" s="26">
        <v>0</v>
      </c>
      <c r="D23" s="26">
        <v>0</v>
      </c>
      <c r="E23" s="26">
        <v>0</v>
      </c>
      <c r="F23" s="26">
        <f t="shared" si="0"/>
        <v>0</v>
      </c>
    </row>
    <row r="24" spans="1:8" x14ac:dyDescent="0.3">
      <c r="A24" s="5">
        <v>201609</v>
      </c>
      <c r="B24" s="6">
        <v>0</v>
      </c>
      <c r="C24" s="26">
        <v>0</v>
      </c>
      <c r="D24" s="26">
        <v>0</v>
      </c>
      <c r="E24" s="26">
        <v>0</v>
      </c>
      <c r="F24" s="26">
        <f t="shared" si="0"/>
        <v>0</v>
      </c>
    </row>
    <row r="25" spans="1:8" x14ac:dyDescent="0.3">
      <c r="A25" s="5">
        <v>201610</v>
      </c>
      <c r="B25" s="6">
        <v>0</v>
      </c>
      <c r="C25" s="26">
        <v>0</v>
      </c>
      <c r="D25" s="26">
        <v>0</v>
      </c>
      <c r="E25" s="26">
        <v>0</v>
      </c>
      <c r="F25" s="26">
        <f t="shared" si="0"/>
        <v>0</v>
      </c>
    </row>
    <row r="26" spans="1:8" x14ac:dyDescent="0.3">
      <c r="A26" s="5">
        <v>201611</v>
      </c>
      <c r="B26" s="6">
        <v>0</v>
      </c>
      <c r="C26" s="26">
        <v>0</v>
      </c>
      <c r="D26" s="26">
        <v>0</v>
      </c>
      <c r="E26" s="26">
        <v>0</v>
      </c>
      <c r="F26" s="26">
        <f t="shared" si="0"/>
        <v>0</v>
      </c>
    </row>
    <row r="27" spans="1:8" x14ac:dyDescent="0.3">
      <c r="A27" s="5">
        <v>201612</v>
      </c>
      <c r="B27" s="6">
        <v>0</v>
      </c>
      <c r="C27" s="26">
        <v>0</v>
      </c>
      <c r="D27" s="26">
        <v>0</v>
      </c>
      <c r="E27" s="26">
        <v>0</v>
      </c>
      <c r="F27" s="26">
        <f t="shared" si="0"/>
        <v>0</v>
      </c>
    </row>
    <row r="28" spans="1:8" x14ac:dyDescent="0.3">
      <c r="A28" s="5">
        <v>201701</v>
      </c>
      <c r="B28" s="6">
        <v>0</v>
      </c>
      <c r="C28" s="26">
        <v>0</v>
      </c>
      <c r="D28" s="26">
        <v>0</v>
      </c>
      <c r="E28" s="26">
        <v>0</v>
      </c>
      <c r="F28" s="26">
        <f t="shared" si="0"/>
        <v>0</v>
      </c>
    </row>
    <row r="29" spans="1:8" x14ac:dyDescent="0.3">
      <c r="A29" s="5">
        <v>201702</v>
      </c>
      <c r="B29" s="6">
        <v>0</v>
      </c>
      <c r="C29" s="26">
        <v>0</v>
      </c>
      <c r="D29" s="26">
        <v>0</v>
      </c>
      <c r="E29" s="26">
        <v>0</v>
      </c>
      <c r="F29" s="26">
        <f t="shared" si="0"/>
        <v>0</v>
      </c>
    </row>
    <row r="30" spans="1:8" x14ac:dyDescent="0.3">
      <c r="A30" s="5">
        <v>201703</v>
      </c>
      <c r="B30" s="6">
        <v>0</v>
      </c>
      <c r="C30" s="26">
        <v>0</v>
      </c>
      <c r="D30" s="26">
        <v>0</v>
      </c>
      <c r="E30" s="26">
        <v>0</v>
      </c>
      <c r="F30" s="26">
        <f t="shared" si="0"/>
        <v>0</v>
      </c>
    </row>
    <row r="31" spans="1:8" x14ac:dyDescent="0.3">
      <c r="A31" s="5">
        <v>201704</v>
      </c>
      <c r="B31" s="6">
        <v>0</v>
      </c>
      <c r="C31" s="26">
        <v>0</v>
      </c>
      <c r="D31" s="26">
        <v>0</v>
      </c>
      <c r="E31" s="26">
        <v>0</v>
      </c>
      <c r="F31" s="26">
        <f t="shared" si="0"/>
        <v>0</v>
      </c>
    </row>
    <row r="32" spans="1:8" x14ac:dyDescent="0.3">
      <c r="A32" s="5">
        <v>201705</v>
      </c>
      <c r="B32" s="6">
        <v>0</v>
      </c>
      <c r="C32" s="26">
        <v>0</v>
      </c>
      <c r="D32" s="26">
        <v>0</v>
      </c>
      <c r="E32" s="26">
        <v>0</v>
      </c>
      <c r="F32" s="26">
        <f t="shared" si="0"/>
        <v>0</v>
      </c>
    </row>
    <row r="33" spans="1:6" x14ac:dyDescent="0.3">
      <c r="A33" s="5">
        <v>201706</v>
      </c>
      <c r="B33" s="6">
        <v>0</v>
      </c>
      <c r="C33" s="26">
        <v>0</v>
      </c>
      <c r="D33" s="26">
        <v>0</v>
      </c>
      <c r="E33" s="26">
        <v>0</v>
      </c>
      <c r="F33" s="26">
        <f t="shared" si="0"/>
        <v>0</v>
      </c>
    </row>
    <row r="34" spans="1:6" x14ac:dyDescent="0.3">
      <c r="A34" s="5">
        <v>201707</v>
      </c>
      <c r="B34" s="6">
        <v>0</v>
      </c>
      <c r="C34" s="26">
        <v>0</v>
      </c>
      <c r="D34" s="26">
        <v>0</v>
      </c>
      <c r="E34" s="26">
        <v>0</v>
      </c>
      <c r="F34" s="26">
        <f t="shared" si="0"/>
        <v>0</v>
      </c>
    </row>
    <row r="35" spans="1:6" x14ac:dyDescent="0.3">
      <c r="A35" s="5">
        <v>201708</v>
      </c>
      <c r="B35" s="6">
        <v>0</v>
      </c>
      <c r="C35" s="26">
        <v>0</v>
      </c>
      <c r="D35" s="26">
        <v>0</v>
      </c>
      <c r="E35" s="26">
        <v>0</v>
      </c>
      <c r="F35" s="26">
        <f t="shared" si="0"/>
        <v>0</v>
      </c>
    </row>
    <row r="36" spans="1:6" x14ac:dyDescent="0.3">
      <c r="A36" s="5">
        <v>201709</v>
      </c>
      <c r="B36" s="6">
        <v>0</v>
      </c>
      <c r="C36" s="26">
        <v>0</v>
      </c>
      <c r="D36" s="26">
        <v>0</v>
      </c>
      <c r="E36" s="26">
        <v>0</v>
      </c>
      <c r="F36" s="26">
        <f t="shared" si="0"/>
        <v>0</v>
      </c>
    </row>
    <row r="37" spans="1:6" x14ac:dyDescent="0.3">
      <c r="A37" s="5">
        <v>201710</v>
      </c>
      <c r="B37" s="6">
        <v>0</v>
      </c>
      <c r="C37" s="26">
        <v>0</v>
      </c>
      <c r="D37" s="26">
        <v>0</v>
      </c>
      <c r="E37" s="26">
        <v>0</v>
      </c>
      <c r="F37" s="26">
        <f t="shared" si="0"/>
        <v>0</v>
      </c>
    </row>
    <row r="38" spans="1:6" x14ac:dyDescent="0.3">
      <c r="A38" s="5">
        <v>201711</v>
      </c>
      <c r="B38" s="6">
        <v>0</v>
      </c>
      <c r="C38" s="26">
        <v>0</v>
      </c>
      <c r="D38" s="26">
        <v>0</v>
      </c>
      <c r="E38" s="26">
        <v>0</v>
      </c>
      <c r="F38" s="26">
        <f t="shared" si="0"/>
        <v>0</v>
      </c>
    </row>
    <row r="39" spans="1:6" x14ac:dyDescent="0.3">
      <c r="A39" s="5">
        <v>201712</v>
      </c>
      <c r="B39" s="6">
        <v>0</v>
      </c>
      <c r="C39" s="26">
        <v>0</v>
      </c>
      <c r="D39" s="26">
        <v>0</v>
      </c>
      <c r="E39" s="26">
        <v>0</v>
      </c>
      <c r="F39" s="26">
        <f t="shared" si="0"/>
        <v>0</v>
      </c>
    </row>
    <row r="40" spans="1:6" x14ac:dyDescent="0.3">
      <c r="A40" s="5">
        <v>201801</v>
      </c>
      <c r="B40" s="6">
        <v>0</v>
      </c>
      <c r="C40" s="26">
        <v>0</v>
      </c>
      <c r="D40" s="26">
        <v>0</v>
      </c>
      <c r="E40" s="26">
        <v>0</v>
      </c>
      <c r="F40" s="26">
        <f t="shared" si="0"/>
        <v>0</v>
      </c>
    </row>
    <row r="41" spans="1:6" x14ac:dyDescent="0.3">
      <c r="A41" s="5">
        <v>201802</v>
      </c>
      <c r="B41" s="6">
        <v>0</v>
      </c>
      <c r="C41" s="26">
        <v>0</v>
      </c>
      <c r="D41" s="26">
        <v>0</v>
      </c>
      <c r="E41" s="26">
        <v>0</v>
      </c>
      <c r="F41" s="26">
        <f t="shared" si="0"/>
        <v>0</v>
      </c>
    </row>
    <row r="42" spans="1:6" x14ac:dyDescent="0.3">
      <c r="A42" s="5">
        <v>201803</v>
      </c>
      <c r="B42" s="6">
        <v>0</v>
      </c>
      <c r="C42" s="26">
        <v>0</v>
      </c>
      <c r="D42" s="26">
        <v>0</v>
      </c>
      <c r="E42" s="26">
        <v>0</v>
      </c>
      <c r="F42" s="26">
        <f t="shared" si="0"/>
        <v>0</v>
      </c>
    </row>
    <row r="43" spans="1:6" x14ac:dyDescent="0.3">
      <c r="A43" s="5">
        <v>201804</v>
      </c>
      <c r="B43" s="6">
        <v>0</v>
      </c>
      <c r="C43" s="26">
        <v>0</v>
      </c>
      <c r="D43" s="26">
        <v>0</v>
      </c>
      <c r="E43" s="26">
        <v>0</v>
      </c>
      <c r="F43" s="26">
        <f t="shared" si="0"/>
        <v>0</v>
      </c>
    </row>
    <row r="44" spans="1:6" x14ac:dyDescent="0.3">
      <c r="A44" s="5">
        <v>201805</v>
      </c>
      <c r="B44" s="6">
        <v>0</v>
      </c>
      <c r="C44" s="26">
        <v>0</v>
      </c>
      <c r="D44" s="26">
        <v>0</v>
      </c>
      <c r="E44" s="26">
        <v>0</v>
      </c>
      <c r="F44" s="26">
        <f t="shared" si="0"/>
        <v>0</v>
      </c>
    </row>
    <row r="45" spans="1:6" x14ac:dyDescent="0.3">
      <c r="A45" s="5">
        <v>201806</v>
      </c>
      <c r="B45" s="6">
        <v>0</v>
      </c>
      <c r="C45" s="26">
        <v>0</v>
      </c>
      <c r="D45" s="26">
        <v>0</v>
      </c>
      <c r="E45" s="26">
        <v>0</v>
      </c>
      <c r="F45" s="26">
        <f t="shared" si="0"/>
        <v>0</v>
      </c>
    </row>
    <row r="46" spans="1:6" x14ac:dyDescent="0.3">
      <c r="A46" s="5">
        <v>201807</v>
      </c>
      <c r="B46" s="6">
        <v>0</v>
      </c>
      <c r="C46" s="26">
        <v>0</v>
      </c>
      <c r="D46" s="26">
        <v>0</v>
      </c>
      <c r="E46" s="26">
        <v>0</v>
      </c>
      <c r="F46" s="26">
        <f t="shared" si="0"/>
        <v>0</v>
      </c>
    </row>
    <row r="47" spans="1:6" x14ac:dyDescent="0.3">
      <c r="A47" s="5">
        <v>201808</v>
      </c>
      <c r="B47" s="6">
        <v>0</v>
      </c>
      <c r="C47" s="26">
        <v>0</v>
      </c>
      <c r="D47" s="26">
        <v>0</v>
      </c>
      <c r="E47" s="26">
        <v>0</v>
      </c>
      <c r="F47" s="26">
        <f t="shared" si="0"/>
        <v>0</v>
      </c>
    </row>
    <row r="48" spans="1:6" x14ac:dyDescent="0.3">
      <c r="A48" s="5">
        <v>201809</v>
      </c>
      <c r="B48" s="6">
        <v>0</v>
      </c>
      <c r="C48" s="26">
        <v>0</v>
      </c>
      <c r="D48" s="26">
        <v>0</v>
      </c>
      <c r="E48" s="26">
        <v>0</v>
      </c>
      <c r="F48" s="26">
        <f t="shared" si="0"/>
        <v>0</v>
      </c>
    </row>
    <row r="49" spans="1:6" x14ac:dyDescent="0.3">
      <c r="A49" s="5">
        <v>201810</v>
      </c>
      <c r="B49" s="6">
        <v>0</v>
      </c>
      <c r="C49" s="26">
        <v>0</v>
      </c>
      <c r="D49" s="26">
        <v>0</v>
      </c>
      <c r="E49" s="26">
        <v>0</v>
      </c>
      <c r="F49" s="26">
        <f t="shared" si="0"/>
        <v>0</v>
      </c>
    </row>
    <row r="50" spans="1:6" x14ac:dyDescent="0.3">
      <c r="A50" s="5">
        <v>201811</v>
      </c>
      <c r="B50" s="6">
        <v>0</v>
      </c>
      <c r="C50" s="26">
        <v>0</v>
      </c>
      <c r="D50" s="26">
        <v>0</v>
      </c>
      <c r="E50" s="26">
        <v>0</v>
      </c>
      <c r="F50" s="26">
        <f t="shared" si="0"/>
        <v>0</v>
      </c>
    </row>
    <row r="51" spans="1:6" x14ac:dyDescent="0.3">
      <c r="A51" s="5">
        <v>201812</v>
      </c>
      <c r="B51" s="6">
        <v>0</v>
      </c>
      <c r="C51" s="26">
        <v>0</v>
      </c>
      <c r="D51" s="26">
        <v>0</v>
      </c>
      <c r="E51" s="26">
        <v>0</v>
      </c>
      <c r="F51" s="26">
        <f t="shared" si="0"/>
        <v>0</v>
      </c>
    </row>
    <row r="52" spans="1:6" x14ac:dyDescent="0.3">
      <c r="A52" s="5">
        <v>201901</v>
      </c>
      <c r="B52" s="6">
        <v>0</v>
      </c>
      <c r="C52" s="26">
        <v>0</v>
      </c>
      <c r="D52" s="26">
        <v>0</v>
      </c>
      <c r="E52" s="26">
        <v>0</v>
      </c>
      <c r="F52" s="26">
        <f t="shared" si="0"/>
        <v>0</v>
      </c>
    </row>
    <row r="53" spans="1:6" x14ac:dyDescent="0.3">
      <c r="A53" s="5">
        <v>201902</v>
      </c>
      <c r="B53" s="6">
        <v>0</v>
      </c>
      <c r="C53" s="26">
        <v>0</v>
      </c>
      <c r="D53" s="26">
        <v>0</v>
      </c>
      <c r="E53" s="26">
        <v>0</v>
      </c>
      <c r="F53" s="26">
        <f t="shared" si="0"/>
        <v>0</v>
      </c>
    </row>
    <row r="54" spans="1:6" x14ac:dyDescent="0.3">
      <c r="A54" s="5">
        <v>201903</v>
      </c>
      <c r="B54" s="6">
        <v>0</v>
      </c>
      <c r="C54" s="26">
        <v>0</v>
      </c>
      <c r="D54" s="26">
        <v>0</v>
      </c>
      <c r="E54" s="26">
        <v>0</v>
      </c>
      <c r="F54" s="26">
        <f t="shared" si="0"/>
        <v>0</v>
      </c>
    </row>
    <row r="55" spans="1:6" x14ac:dyDescent="0.3">
      <c r="A55" s="5">
        <v>201904</v>
      </c>
      <c r="B55" s="6">
        <v>0</v>
      </c>
      <c r="C55" s="26">
        <v>0</v>
      </c>
      <c r="D55" s="26">
        <v>0</v>
      </c>
      <c r="E55" s="26">
        <v>0</v>
      </c>
      <c r="F55" s="26">
        <f t="shared" si="0"/>
        <v>0</v>
      </c>
    </row>
    <row r="56" spans="1:6" x14ac:dyDescent="0.3">
      <c r="A56" s="5">
        <v>201905</v>
      </c>
      <c r="B56" s="6">
        <v>0</v>
      </c>
      <c r="C56" s="26">
        <v>0</v>
      </c>
      <c r="D56" s="26">
        <v>0</v>
      </c>
      <c r="E56" s="26">
        <v>0</v>
      </c>
      <c r="F56" s="26">
        <f t="shared" si="0"/>
        <v>0</v>
      </c>
    </row>
    <row r="57" spans="1:6" x14ac:dyDescent="0.3">
      <c r="A57" s="5">
        <v>201906</v>
      </c>
      <c r="B57" s="6">
        <v>0</v>
      </c>
      <c r="C57" s="26">
        <v>0</v>
      </c>
      <c r="D57" s="26">
        <v>0</v>
      </c>
      <c r="E57" s="26">
        <v>0</v>
      </c>
      <c r="F57" s="26">
        <f t="shared" si="0"/>
        <v>0</v>
      </c>
    </row>
    <row r="58" spans="1:6" x14ac:dyDescent="0.3">
      <c r="A58" s="5">
        <v>201907</v>
      </c>
      <c r="B58" s="6">
        <v>0</v>
      </c>
      <c r="C58" s="26">
        <v>0</v>
      </c>
      <c r="D58" s="26">
        <v>0</v>
      </c>
      <c r="E58" s="26">
        <v>0</v>
      </c>
      <c r="F58" s="26">
        <f t="shared" si="0"/>
        <v>0</v>
      </c>
    </row>
    <row r="59" spans="1:6" x14ac:dyDescent="0.3">
      <c r="A59" s="5">
        <v>201908</v>
      </c>
      <c r="B59" s="6">
        <v>0</v>
      </c>
      <c r="C59" s="26">
        <v>0</v>
      </c>
      <c r="D59" s="26">
        <v>0</v>
      </c>
      <c r="E59" s="26">
        <v>0</v>
      </c>
      <c r="F59" s="26">
        <f t="shared" si="0"/>
        <v>0</v>
      </c>
    </row>
    <row r="60" spans="1:6" x14ac:dyDescent="0.3">
      <c r="A60" s="5">
        <v>201909</v>
      </c>
      <c r="B60" s="6">
        <v>0</v>
      </c>
      <c r="C60" s="26">
        <v>0</v>
      </c>
      <c r="D60" s="26">
        <v>0</v>
      </c>
      <c r="E60" s="26">
        <v>0</v>
      </c>
      <c r="F60" s="26">
        <f t="shared" si="0"/>
        <v>0</v>
      </c>
    </row>
    <row r="61" spans="1:6" x14ac:dyDescent="0.3">
      <c r="A61" s="5">
        <v>201910</v>
      </c>
      <c r="B61" s="6">
        <v>0</v>
      </c>
      <c r="C61" s="26">
        <v>0</v>
      </c>
      <c r="D61" s="26">
        <v>0</v>
      </c>
      <c r="E61" s="26">
        <v>0</v>
      </c>
      <c r="F61" s="26">
        <f t="shared" si="0"/>
        <v>0</v>
      </c>
    </row>
    <row r="62" spans="1:6" x14ac:dyDescent="0.3">
      <c r="A62" s="5">
        <v>201911</v>
      </c>
      <c r="B62" s="6">
        <v>0</v>
      </c>
      <c r="C62" s="26">
        <v>0</v>
      </c>
      <c r="D62" s="26">
        <v>0</v>
      </c>
      <c r="E62" s="26">
        <v>0</v>
      </c>
      <c r="F62" s="26">
        <f t="shared" si="0"/>
        <v>0</v>
      </c>
    </row>
    <row r="63" spans="1:6" x14ac:dyDescent="0.3">
      <c r="A63" s="5">
        <v>201912</v>
      </c>
      <c r="B63" s="6">
        <v>0</v>
      </c>
      <c r="C63" s="26">
        <v>0</v>
      </c>
      <c r="D63" s="26">
        <v>0</v>
      </c>
      <c r="E63" s="26">
        <v>0</v>
      </c>
      <c r="F63" s="26">
        <f t="shared" si="0"/>
        <v>0</v>
      </c>
    </row>
    <row r="64" spans="1:6" x14ac:dyDescent="0.3">
      <c r="A64" s="5">
        <v>202001</v>
      </c>
      <c r="B64" s="6">
        <v>0</v>
      </c>
      <c r="C64" s="26">
        <v>0</v>
      </c>
      <c r="D64" s="26">
        <v>0</v>
      </c>
      <c r="E64" s="26">
        <v>0</v>
      </c>
      <c r="F64" s="26">
        <f t="shared" si="0"/>
        <v>0</v>
      </c>
    </row>
    <row r="65" spans="1:6" x14ac:dyDescent="0.3">
      <c r="A65" s="5">
        <v>202002</v>
      </c>
      <c r="B65" s="6">
        <v>0</v>
      </c>
      <c r="C65" s="26">
        <v>0</v>
      </c>
      <c r="D65" s="26">
        <v>0</v>
      </c>
      <c r="E65" s="26">
        <v>0</v>
      </c>
      <c r="F65" s="26">
        <f t="shared" si="0"/>
        <v>0</v>
      </c>
    </row>
    <row r="66" spans="1:6" x14ac:dyDescent="0.3">
      <c r="A66" s="5">
        <v>202003</v>
      </c>
      <c r="B66" s="6">
        <v>0</v>
      </c>
      <c r="C66" s="26">
        <v>0</v>
      </c>
      <c r="D66" s="26">
        <v>0</v>
      </c>
      <c r="E66" s="26">
        <v>0</v>
      </c>
      <c r="F66" s="26">
        <f t="shared" si="0"/>
        <v>0</v>
      </c>
    </row>
    <row r="67" spans="1:6" x14ac:dyDescent="0.3">
      <c r="A67" s="5">
        <v>202004</v>
      </c>
      <c r="B67" s="6">
        <v>0</v>
      </c>
      <c r="C67" s="26">
        <v>0</v>
      </c>
      <c r="D67" s="26">
        <v>0</v>
      </c>
      <c r="E67" s="26">
        <v>0</v>
      </c>
      <c r="F67" s="26">
        <f t="shared" si="0"/>
        <v>0</v>
      </c>
    </row>
    <row r="68" spans="1:6" x14ac:dyDescent="0.3">
      <c r="C68" s="7"/>
      <c r="D68" s="7"/>
      <c r="E68" s="7"/>
      <c r="F68" s="7"/>
    </row>
    <row r="69" spans="1:6" x14ac:dyDescent="0.3">
      <c r="A69" s="2" t="s">
        <v>4</v>
      </c>
      <c r="B69" s="2"/>
      <c r="C69" s="8">
        <f>SUM(C4:C68)</f>
        <v>1461492.81</v>
      </c>
      <c r="D69" s="8">
        <f>SUM(D4:D68)</f>
        <v>85185.930000000008</v>
      </c>
      <c r="E69" s="8">
        <f>SUM(E4:E68)</f>
        <v>2912.05</v>
      </c>
      <c r="F69" s="8">
        <f>SUM(F4:F68)</f>
        <v>1549590.7900000003</v>
      </c>
    </row>
    <row r="71" spans="1:6" x14ac:dyDescent="0.3">
      <c r="A71" s="9" t="s">
        <v>5</v>
      </c>
    </row>
  </sheetData>
  <mergeCells count="1">
    <mergeCell ref="A1:F1"/>
  </mergeCells>
  <printOptions horizontalCentered="1"/>
  <pageMargins left="1" right="1" top="1.5" bottom="1" header="0.5" footer="0.5"/>
  <pageSetup scale="99" fitToHeight="4" orientation="portrait" r:id="rId1"/>
  <headerFooter>
    <oddHeader>&amp;R&amp;"Times New Roman,Bold"&amp;12Case No. 2018-00294
Attachment to Response to KIUC-2 Question No. 5b
Page &amp;P of &amp;N
Bellar/Arbough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DR02 Attachments</Round>
    <Witness_x0020_Testimony xmlns="54fcda00-7b58-44a7-b108-8bd10a8a08ba">Arbough, Daniel K.</Witness_x0020_Testimony>
    <Data_x0020_Request_x0020_Question_x0020_No_x002e_ xmlns="54fcda00-7b58-44a7-b108-8bd10a8a08ba">005</Data_x0020_Request_x0020_Question_x0020_No_x002e_>
    <Filing_x0020_Requirement xmlns="54fcda00-7b58-44a7-b108-8bd10a8a08ba" xsi:nil="true"/>
    <Year xmlns="54fcda00-7b58-44a7-b108-8bd10a8a08ba">2018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Intervemprs xmlns="54fcda00-7b58-44a7-b108-8bd10a8a08ba">KY Industrial Utility Customers - KIUC</Intervemprs>
  </documentManagement>
</p:properties>
</file>

<file path=customXml/itemProps1.xml><?xml version="1.0" encoding="utf-8"?>
<ds:datastoreItem xmlns:ds="http://schemas.openxmlformats.org/officeDocument/2006/customXml" ds:itemID="{9335B4DA-0B1E-49A9-913A-A16AA48D03E6}"/>
</file>

<file path=customXml/itemProps2.xml><?xml version="1.0" encoding="utf-8"?>
<ds:datastoreItem xmlns:ds="http://schemas.openxmlformats.org/officeDocument/2006/customXml" ds:itemID="{091A8867-14B4-4E11-8430-772F1138D099}"/>
</file>

<file path=customXml/itemProps3.xml><?xml version="1.0" encoding="utf-8"?>
<ds:datastoreItem xmlns:ds="http://schemas.openxmlformats.org/officeDocument/2006/customXml" ds:itemID="{CC3DB820-3EB8-4012-A633-0573C8730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Brown 1</vt:lpstr>
      <vt:lpstr>Brown 2</vt:lpstr>
      <vt:lpstr>Brown 3</vt:lpstr>
      <vt:lpstr>Green River</vt:lpstr>
      <vt:lpstr>'Brown 1'!Print_Area</vt:lpstr>
      <vt:lpstr>'Brown 2'!Print_Area</vt:lpstr>
      <vt:lpstr>'Brown 3'!Print_Area</vt:lpstr>
      <vt:lpstr>'Brown 1'!Print_Titles</vt:lpstr>
      <vt:lpstr>'Brown 2'!Print_Titles</vt:lpstr>
      <vt:lpstr>'Brown 3'!Print_Titles</vt:lpstr>
      <vt:lpstr>'Green River'!Print_Titles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Stacy</dc:creator>
  <cp:lastModifiedBy>Rhonda Anderson</cp:lastModifiedBy>
  <cp:lastPrinted>2018-12-19T16:59:20Z</cp:lastPrinted>
  <dcterms:created xsi:type="dcterms:W3CDTF">2018-12-16T20:03:53Z</dcterms:created>
  <dcterms:modified xsi:type="dcterms:W3CDTF">2018-12-19T17:00:24Z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