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Summary" sheetId="1" r:id="rId1"/>
  </sheets>
  <calcPr calcId="145621"/>
</workbook>
</file>

<file path=xl/calcChain.xml><?xml version="1.0" encoding="utf-8"?>
<calcChain xmlns="http://schemas.openxmlformats.org/spreadsheetml/2006/main">
  <c r="F17" i="1" l="1"/>
  <c r="F16" i="1"/>
  <c r="E13" i="1" l="1"/>
  <c r="D13" i="1"/>
  <c r="C13" i="1"/>
  <c r="F13" i="1" l="1"/>
</calcChain>
</file>

<file path=xl/sharedStrings.xml><?xml version="1.0" encoding="utf-8"?>
<sst xmlns="http://schemas.openxmlformats.org/spreadsheetml/2006/main" count="25" uniqueCount="25">
  <si>
    <t>Northern Kentucky Water District</t>
  </si>
  <si>
    <t>2018 Rate Case</t>
  </si>
  <si>
    <t>Time Period</t>
  </si>
  <si>
    <t>3-Year Average</t>
  </si>
  <si>
    <t>7/1/2015 - 6/30/2016</t>
  </si>
  <si>
    <t>7/1/2016 - 6/30/2017</t>
  </si>
  <si>
    <t>7/1/2017 - 6/30/2018</t>
  </si>
  <si>
    <t>618-3000-001</t>
  </si>
  <si>
    <t>Chemicals - FTTP</t>
  </si>
  <si>
    <t>618-3000-002</t>
  </si>
  <si>
    <t>Chemicals - TMTP</t>
  </si>
  <si>
    <t>618-3000-029</t>
  </si>
  <si>
    <t>Chemicals  MPTP</t>
  </si>
  <si>
    <t>618-3001-001</t>
  </si>
  <si>
    <t>Chemicals GAC FTTP</t>
  </si>
  <si>
    <t>618-3001-029</t>
  </si>
  <si>
    <t>Chemicals GAC MPTP</t>
  </si>
  <si>
    <t>3-Year Average for Chemical Expense</t>
  </si>
  <si>
    <t>Rate Case 2018-00291</t>
  </si>
  <si>
    <t>Witness: Rechtin</t>
  </si>
  <si>
    <t>Unadjusted Chemical Expense 6/30/18</t>
  </si>
  <si>
    <t>3-Year Average (above)</t>
  </si>
  <si>
    <t>Pro forma  Adjustment (JE #6)</t>
  </si>
  <si>
    <t>NKWD_PSCDR2_4a_11-28-18</t>
  </si>
  <si>
    <t>Response/Attachment to Q4a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</si>
</sst>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/>
    <xf numFmtId="39" fontId="0" fillId="0" borderId="0" xfId="0" applyNumberFormat="1" applyAlignment="1"/>
    <xf numFmtId="9" fontId="0" fillId="0" borderId="0" xfId="2" applyFont="1"/>
    <xf numFmtId="37" fontId="0" fillId="0" borderId="2" xfId="0" applyNumberFormat="1" applyBorder="1" applyAlignment="1"/>
    <xf numFmtId="37" fontId="0" fillId="0" borderId="0" xfId="0" applyNumberFormat="1" applyBorder="1" applyAlignment="1"/>
    <xf numFmtId="39" fontId="0" fillId="0" borderId="0" xfId="0" applyNumberFormat="1" applyBorder="1" applyAlignment="1"/>
    <xf numFmtId="37" fontId="0" fillId="0" borderId="3" xfId="1" applyNumberFormat="1" applyFont="1" applyBorder="1"/>
    <xf numFmtId="164" fontId="2" fillId="0" borderId="4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64" fontId="0" fillId="0" borderId="5" xfId="0" applyNumberForma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12.42578125" bestFit="1" customWidth="1"/>
    <col min="2" max="2" width="19.85546875" bestFit="1" customWidth="1"/>
    <col min="3" max="5" width="19.28515625" customWidth="1"/>
    <col min="6" max="6" width="31" customWidth="1"/>
    <col min="7" max="7" width="2.7109375" customWidth="1"/>
    <col min="8" max="8" width="14.140625" bestFit="1" customWidth="1"/>
  </cols>
  <sheetData>
    <row r="1" spans="1:13" x14ac:dyDescent="0.25">
      <c r="A1" s="20" t="s">
        <v>0</v>
      </c>
      <c r="B1" s="20"/>
      <c r="C1" s="20"/>
      <c r="D1" s="20"/>
      <c r="E1" s="20"/>
      <c r="F1" s="14" t="s">
        <v>23</v>
      </c>
      <c r="G1" s="13"/>
      <c r="H1" s="13"/>
      <c r="I1" s="1"/>
      <c r="J1" s="1"/>
      <c r="K1" s="1"/>
      <c r="L1" s="1"/>
      <c r="M1" s="1"/>
    </row>
    <row r="2" spans="1:13" x14ac:dyDescent="0.25">
      <c r="A2" s="20" t="s">
        <v>17</v>
      </c>
      <c r="B2" s="20"/>
      <c r="C2" s="20"/>
      <c r="D2" s="20"/>
      <c r="E2" s="20"/>
      <c r="F2" s="14" t="s">
        <v>18</v>
      </c>
      <c r="G2" s="13"/>
      <c r="H2" s="13"/>
      <c r="I2" s="1"/>
      <c r="J2" s="1"/>
      <c r="K2" s="1"/>
      <c r="L2" s="1"/>
    </row>
    <row r="3" spans="1:13" x14ac:dyDescent="0.25">
      <c r="A3" s="20" t="s">
        <v>1</v>
      </c>
      <c r="B3" s="20"/>
      <c r="C3" s="20"/>
      <c r="D3" s="20"/>
      <c r="E3" s="20"/>
      <c r="F3" s="14" t="s">
        <v>24</v>
      </c>
      <c r="G3" s="13"/>
      <c r="H3" s="13"/>
      <c r="I3" s="1"/>
      <c r="J3" s="1"/>
      <c r="K3" s="1"/>
      <c r="L3" s="1"/>
    </row>
    <row r="4" spans="1:13" x14ac:dyDescent="0.25">
      <c r="F4" s="14" t="s">
        <v>19</v>
      </c>
    </row>
    <row r="6" spans="1:13" x14ac:dyDescent="0.25">
      <c r="C6" s="19" t="s">
        <v>2</v>
      </c>
      <c r="D6" s="19"/>
      <c r="E6" s="19"/>
      <c r="F6" s="2" t="s">
        <v>3</v>
      </c>
      <c r="G6" s="3"/>
    </row>
    <row r="7" spans="1:13" x14ac:dyDescent="0.25">
      <c r="C7" s="4" t="s">
        <v>4</v>
      </c>
      <c r="D7" s="4" t="s">
        <v>5</v>
      </c>
      <c r="E7" s="4" t="s">
        <v>6</v>
      </c>
      <c r="F7" s="4"/>
    </row>
    <row r="8" spans="1:13" x14ac:dyDescent="0.25">
      <c r="A8" s="1" t="s">
        <v>7</v>
      </c>
      <c r="B8" s="1" t="s">
        <v>8</v>
      </c>
      <c r="C8" s="5">
        <v>877168</v>
      </c>
      <c r="D8" s="5">
        <v>739426</v>
      </c>
      <c r="E8" s="5">
        <v>877446</v>
      </c>
      <c r="F8" s="6"/>
      <c r="G8" s="7"/>
    </row>
    <row r="9" spans="1:13" x14ac:dyDescent="0.25">
      <c r="A9" s="1" t="s">
        <v>9</v>
      </c>
      <c r="B9" s="1" t="s">
        <v>10</v>
      </c>
      <c r="C9" s="5">
        <v>89558</v>
      </c>
      <c r="D9" s="5">
        <v>56164</v>
      </c>
      <c r="E9" s="5">
        <v>34077</v>
      </c>
      <c r="F9" s="6"/>
      <c r="G9" s="7"/>
    </row>
    <row r="10" spans="1:13" x14ac:dyDescent="0.25">
      <c r="A10" s="1" t="s">
        <v>11</v>
      </c>
      <c r="B10" s="1" t="s">
        <v>12</v>
      </c>
      <c r="C10" s="5">
        <v>220275</v>
      </c>
      <c r="D10" s="5">
        <v>171120</v>
      </c>
      <c r="E10" s="5">
        <v>129255</v>
      </c>
      <c r="F10" s="6"/>
      <c r="G10" s="7"/>
    </row>
    <row r="11" spans="1:13" x14ac:dyDescent="0.25">
      <c r="A11" s="1" t="s">
        <v>13</v>
      </c>
      <c r="B11" s="1" t="s">
        <v>14</v>
      </c>
      <c r="C11" s="5">
        <v>1182620</v>
      </c>
      <c r="D11" s="5">
        <v>1064537</v>
      </c>
      <c r="E11" s="5">
        <v>967600</v>
      </c>
      <c r="F11" s="6"/>
    </row>
    <row r="12" spans="1:13" x14ac:dyDescent="0.25">
      <c r="A12" s="1" t="s">
        <v>15</v>
      </c>
      <c r="B12" s="1" t="s">
        <v>16</v>
      </c>
      <c r="C12" s="8">
        <v>247732</v>
      </c>
      <c r="D12" s="8">
        <v>225361</v>
      </c>
      <c r="E12" s="9">
        <v>203771</v>
      </c>
      <c r="F12" s="10"/>
    </row>
    <row r="13" spans="1:13" ht="15.75" thickBot="1" x14ac:dyDescent="0.3">
      <c r="C13" s="11">
        <f t="shared" ref="C13:E13" si="0">SUM(C8:C12)</f>
        <v>2617353</v>
      </c>
      <c r="D13" s="11">
        <f t="shared" si="0"/>
        <v>2256608</v>
      </c>
      <c r="E13" s="11">
        <f t="shared" si="0"/>
        <v>2212149</v>
      </c>
      <c r="F13" s="12">
        <f>SUM(C13:E13)/3</f>
        <v>2362036.6666666665</v>
      </c>
    </row>
    <row r="14" spans="1:13" ht="15.75" thickTop="1" x14ac:dyDescent="0.25"/>
    <row r="15" spans="1:13" x14ac:dyDescent="0.25">
      <c r="E15" s="15" t="s">
        <v>20</v>
      </c>
      <c r="F15" s="16">
        <v>2212149</v>
      </c>
    </row>
    <row r="16" spans="1:13" x14ac:dyDescent="0.25">
      <c r="E16" s="15" t="s">
        <v>21</v>
      </c>
      <c r="F16" s="17">
        <f>F13</f>
        <v>2362036.6666666665</v>
      </c>
    </row>
    <row r="17" spans="5:6" ht="15.75" thickBot="1" x14ac:dyDescent="0.3">
      <c r="E17" s="15" t="s">
        <v>22</v>
      </c>
      <c r="F17" s="18">
        <f>F16-F15</f>
        <v>149887.66666666651</v>
      </c>
    </row>
    <row r="18" spans="5:6" ht="15.75" thickTop="1" x14ac:dyDescent="0.25"/>
  </sheetData>
  <mergeCells count="4">
    <mergeCell ref="C6:E6"/>
    <mergeCell ref="A1:E1"/>
    <mergeCell ref="A2:E2"/>
    <mergeCell ref="A3:E3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NKW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 Rechtin</dc:creator>
  <cp:lastModifiedBy>Lindsey Rechtin</cp:lastModifiedBy>
  <cp:lastPrinted>2018-11-28T18:52:39Z</cp:lastPrinted>
  <dcterms:created xsi:type="dcterms:W3CDTF">2018-11-25T19:47:58Z</dcterms:created>
  <dcterms:modified xsi:type="dcterms:W3CDTF">2018-11-28T18:53:02Z</dcterms:modified>
</cp:coreProperties>
</file>