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MdSt-KY Rate Case\2018 KY Rate Case\Relied Upons\"/>
    </mc:Choice>
  </mc:AlternateContent>
  <bookViews>
    <workbookView xWindow="0" yWindow="0" windowWidth="8220" windowHeight="5175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3" i="1" l="1"/>
  <c r="D28" i="1"/>
</calcChain>
</file>

<file path=xl/sharedStrings.xml><?xml version="1.0" encoding="utf-8"?>
<sst xmlns="http://schemas.openxmlformats.org/spreadsheetml/2006/main" count="19" uniqueCount="18">
  <si>
    <t xml:space="preserve">The payments are represented for the periods from 7/1 – 6/30 and based on prior calendar year </t>
  </si>
  <si>
    <t>gross intrastate receipts.</t>
  </si>
  <si>
    <t>7/1/12 – 6/30/13  .1754%</t>
  </si>
  <si>
    <t>7/1/11 – 6/30/12  .1529%</t>
  </si>
  <si>
    <t>7/1/10 – 6/30/11  .1583%</t>
  </si>
  <si>
    <t>Sid</t>
  </si>
  <si>
    <t>(email of 3/18/13)</t>
  </si>
  <si>
    <t>year</t>
  </si>
  <si>
    <t>billed rate</t>
  </si>
  <si>
    <t>average</t>
  </si>
  <si>
    <t>7/1/13 - 6/30/14  .1785%</t>
  </si>
  <si>
    <t>7/1/14 - 6/30/15 .1952%</t>
  </si>
  <si>
    <t>7/1/15 - 6/30/16 .1901%</t>
  </si>
  <si>
    <t>Total</t>
  </si>
  <si>
    <t>7/1/16  - 6/30/17 .1996%</t>
  </si>
  <si>
    <t>Below is what has been budgeted for FY2019</t>
  </si>
  <si>
    <t>7/1/17 - 6/30/18 .2000%</t>
  </si>
  <si>
    <t>Below is what was budgeted for FY2018 (does not include actuals Oct-Jun)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</si>
</sst>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%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quotePrefix="1"/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0" borderId="0" xfId="0" applyAlignment="1">
      <alignment horizontal="right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165" fontId="1" fillId="3" borderId="0" xfId="1" applyNumberFormat="1" applyFill="1"/>
    <xf numFmtId="3" fontId="0" fillId="2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selection activeCell="A32" sqref="A32"/>
    </sheetView>
  </sheetViews>
  <sheetFormatPr defaultRowHeight="15" x14ac:dyDescent="0.25"/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/>
    </row>
    <row r="4" spans="1:2" x14ac:dyDescent="0.25">
      <c r="A4" s="1" t="s">
        <v>16</v>
      </c>
    </row>
    <row r="5" spans="1:2" x14ac:dyDescent="0.25">
      <c r="A5" s="1" t="s">
        <v>14</v>
      </c>
    </row>
    <row r="6" spans="1:2" x14ac:dyDescent="0.25">
      <c r="A6" s="1" t="s">
        <v>12</v>
      </c>
    </row>
    <row r="7" spans="1:2" x14ac:dyDescent="0.25">
      <c r="A7" s="1" t="s">
        <v>11</v>
      </c>
    </row>
    <row r="8" spans="1:2" x14ac:dyDescent="0.25">
      <c r="A8" s="1" t="s">
        <v>10</v>
      </c>
    </row>
    <row r="9" spans="1:2" x14ac:dyDescent="0.25">
      <c r="A9" s="1" t="s">
        <v>2</v>
      </c>
    </row>
    <row r="10" spans="1:2" x14ac:dyDescent="0.25">
      <c r="A10" s="1" t="s">
        <v>3</v>
      </c>
    </row>
    <row r="11" spans="1:2" x14ac:dyDescent="0.25">
      <c r="A11" s="1" t="s">
        <v>4</v>
      </c>
    </row>
    <row r="12" spans="1:2" x14ac:dyDescent="0.25">
      <c r="A12" s="1"/>
    </row>
    <row r="13" spans="1:2" x14ac:dyDescent="0.25">
      <c r="A13" s="1"/>
    </row>
    <row r="14" spans="1:2" x14ac:dyDescent="0.25">
      <c r="A14" s="1" t="s">
        <v>5</v>
      </c>
      <c r="B14" s="2" t="s">
        <v>6</v>
      </c>
    </row>
    <row r="17" spans="1:13" x14ac:dyDescent="0.25">
      <c r="B17" s="3" t="s">
        <v>7</v>
      </c>
      <c r="C17" s="3"/>
      <c r="D17" s="3" t="s">
        <v>8</v>
      </c>
    </row>
    <row r="18" spans="1:13" x14ac:dyDescent="0.25">
      <c r="B18" s="3"/>
      <c r="C18" s="3"/>
      <c r="D18" s="3"/>
    </row>
    <row r="19" spans="1:13" x14ac:dyDescent="0.25">
      <c r="B19" s="5">
        <v>2018</v>
      </c>
      <c r="C19" s="3"/>
      <c r="D19" s="4">
        <v>2E-3</v>
      </c>
    </row>
    <row r="20" spans="1:13" x14ac:dyDescent="0.25">
      <c r="B20" s="5">
        <v>2017</v>
      </c>
      <c r="C20" s="3"/>
      <c r="D20" s="4">
        <v>1.9959999999999999E-3</v>
      </c>
    </row>
    <row r="21" spans="1:13" x14ac:dyDescent="0.25">
      <c r="B21" s="5">
        <v>2016</v>
      </c>
      <c r="C21" s="3"/>
      <c r="D21" s="4">
        <v>1.9009999999999999E-3</v>
      </c>
    </row>
    <row r="22" spans="1:13" x14ac:dyDescent="0.25">
      <c r="B22" s="5">
        <v>2015</v>
      </c>
      <c r="C22" s="3"/>
      <c r="D22" s="4">
        <v>1.952E-3</v>
      </c>
    </row>
    <row r="23" spans="1:13" x14ac:dyDescent="0.25">
      <c r="B23">
        <v>2014</v>
      </c>
      <c r="D23" s="4">
        <v>1.7849999999999999E-3</v>
      </c>
    </row>
    <row r="24" spans="1:13" x14ac:dyDescent="0.25">
      <c r="B24">
        <v>2013</v>
      </c>
      <c r="D24" s="4">
        <v>1.7539999999999999E-3</v>
      </c>
    </row>
    <row r="25" spans="1:13" x14ac:dyDescent="0.25">
      <c r="B25">
        <v>2012</v>
      </c>
      <c r="D25" s="4">
        <v>1.529E-3</v>
      </c>
    </row>
    <row r="26" spans="1:13" x14ac:dyDescent="0.25">
      <c r="B26">
        <v>2011</v>
      </c>
      <c r="D26" s="4">
        <v>1.583E-3</v>
      </c>
    </row>
    <row r="27" spans="1:13" x14ac:dyDescent="0.25">
      <c r="D27" s="4"/>
    </row>
    <row r="28" spans="1:13" x14ac:dyDescent="0.25">
      <c r="B28" t="s">
        <v>9</v>
      </c>
      <c r="D28" s="4">
        <f>AVERAGE(D21:D26)</f>
        <v>1.7506666666666662E-3</v>
      </c>
    </row>
    <row r="31" spans="1:13" x14ac:dyDescent="0.25">
      <c r="A31" t="s">
        <v>17</v>
      </c>
    </row>
    <row r="32" spans="1:13" x14ac:dyDescent="0.25">
      <c r="A32" s="6">
        <v>43009</v>
      </c>
      <c r="B32" s="6">
        <v>43040</v>
      </c>
      <c r="C32" s="6">
        <v>43070</v>
      </c>
      <c r="D32" s="6">
        <v>43101</v>
      </c>
      <c r="E32" s="6">
        <v>43132</v>
      </c>
      <c r="F32" s="6">
        <v>43160</v>
      </c>
      <c r="G32" s="6">
        <v>43191</v>
      </c>
      <c r="H32" s="6">
        <v>43221</v>
      </c>
      <c r="I32" s="6">
        <v>43252</v>
      </c>
      <c r="J32" s="6">
        <v>43282</v>
      </c>
      <c r="K32" s="6">
        <v>43313</v>
      </c>
      <c r="L32" s="6">
        <v>43344</v>
      </c>
      <c r="M32" s="7" t="s">
        <v>13</v>
      </c>
    </row>
    <row r="33" spans="1:13" x14ac:dyDescent="0.25">
      <c r="A33" s="8">
        <v>24523</v>
      </c>
      <c r="B33" s="8">
        <v>24523</v>
      </c>
      <c r="C33" s="8">
        <v>24523</v>
      </c>
      <c r="D33" s="8">
        <v>24523</v>
      </c>
      <c r="E33" s="8">
        <v>24523</v>
      </c>
      <c r="F33" s="8">
        <v>24523</v>
      </c>
      <c r="G33" s="8">
        <v>24523</v>
      </c>
      <c r="H33" s="8">
        <v>24523</v>
      </c>
      <c r="I33" s="8">
        <v>24523</v>
      </c>
      <c r="J33" s="10">
        <v>26088.127208767033</v>
      </c>
      <c r="K33" s="10">
        <v>26088.127208767033</v>
      </c>
      <c r="L33" s="10">
        <v>26088.127208767033</v>
      </c>
      <c r="M33" s="9">
        <f>SUM(A33:L33)</f>
        <v>298971.3816263011</v>
      </c>
    </row>
    <row r="35" spans="1:13" x14ac:dyDescent="0.25">
      <c r="A35" t="s">
        <v>15</v>
      </c>
    </row>
    <row r="36" spans="1:13" x14ac:dyDescent="0.25">
      <c r="A36" s="6">
        <v>43374</v>
      </c>
      <c r="B36" s="6">
        <v>43405</v>
      </c>
      <c r="C36" s="6">
        <v>43435</v>
      </c>
      <c r="D36" s="6">
        <v>43466</v>
      </c>
      <c r="E36" s="6">
        <v>43497</v>
      </c>
      <c r="F36" s="6">
        <v>43525</v>
      </c>
      <c r="G36" s="6">
        <v>43556</v>
      </c>
      <c r="H36" s="6">
        <v>43586</v>
      </c>
      <c r="I36" s="6">
        <v>43617</v>
      </c>
      <c r="J36" s="6">
        <v>43647</v>
      </c>
      <c r="K36" s="6">
        <v>43678</v>
      </c>
      <c r="L36" s="6">
        <v>43709</v>
      </c>
      <c r="M36" s="7" t="s">
        <v>13</v>
      </c>
    </row>
    <row r="37" spans="1:13" x14ac:dyDescent="0.25">
      <c r="A37" s="10">
        <v>27296</v>
      </c>
      <c r="B37" s="10">
        <v>27296</v>
      </c>
      <c r="C37" s="10">
        <v>27296</v>
      </c>
      <c r="D37" s="10">
        <v>27296</v>
      </c>
      <c r="E37" s="10">
        <v>27296</v>
      </c>
      <c r="F37" s="10">
        <v>27296</v>
      </c>
      <c r="G37" s="10">
        <v>27296</v>
      </c>
      <c r="H37" s="10">
        <v>27296</v>
      </c>
      <c r="I37" s="10">
        <v>27296</v>
      </c>
      <c r="J37" s="10">
        <v>30091</v>
      </c>
      <c r="K37" s="10">
        <v>30091</v>
      </c>
      <c r="L37" s="10">
        <v>30091</v>
      </c>
      <c r="M37" s="9">
        <f>SUM(A37:L37)</f>
        <v>335937</v>
      </c>
    </row>
  </sheetData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Sidney W. Hudson</dc:creator>
  <cp:lastModifiedBy>Brannon C Taylor</cp:lastModifiedBy>
  <dcterms:created xsi:type="dcterms:W3CDTF">2015-08-28T18:04:45Z</dcterms:created>
  <dcterms:modified xsi:type="dcterms:W3CDTF">2018-09-05T15:15:54Z</dcterms:modified>
</cp:coreProperties>
</file>