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695" windowHeight="11610"/>
  </bookViews>
  <sheets>
    <sheet name="AG 2-10 b" sheetId="7" r:id="rId1"/>
  </sheets>
  <definedNames>
    <definedName name="_xlnm.Print_Area" localSheetId="0">'AG 2-10 b'!$A$1:$J$19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7" l="1"/>
  <c r="H10" i="7"/>
</calcChain>
</file>

<file path=xl/sharedStrings.xml><?xml version="1.0" encoding="utf-8"?>
<sst xmlns="http://schemas.openxmlformats.org/spreadsheetml/2006/main" count="20" uniqueCount="20">
  <si>
    <t>Total</t>
  </si>
  <si>
    <t xml:space="preserve">b.  Describe the credit swaps, why Atmos uses these hedge instruments, the specifics of these credit swaps, and when the swaps for this forecast debt issue were entered into. Also explain why the loss on this credit swap is such a large dollar amount and is so far out of the money. </t>
  </si>
  <si>
    <t>Swaps associated with our March 15, 2019 debt maturity</t>
  </si>
  <si>
    <t>Counterparty</t>
  </si>
  <si>
    <t>Bank of Tokyo</t>
  </si>
  <si>
    <t>JPMorgan</t>
  </si>
  <si>
    <t>BNP Paribas</t>
  </si>
  <si>
    <t>CIBC</t>
  </si>
  <si>
    <t>Morgan Stanley</t>
  </si>
  <si>
    <t>Bank of America</t>
  </si>
  <si>
    <t>Hedge Notional Amount</t>
  </si>
  <si>
    <t>Trade Date</t>
  </si>
  <si>
    <t>Effective Date</t>
  </si>
  <si>
    <t>Maturity Date</t>
  </si>
  <si>
    <t>Fixed Rate</t>
  </si>
  <si>
    <t>RESPONSE:</t>
  </si>
  <si>
    <t xml:space="preserve">The Company entered into  $450 million of forward starting interest rate swaps to effectively hedge a portion of the underlying treasury for a future 30 year financing.  When the Company entered into the forward starting interest rate swaps, the 30 year Treasury was near or at all time lows.  Based on economic indicators and discussions with our bank partners, it was determined prudent at the time to enter into these finanical instruments.  As disclosed on page 36 of our Form 10-K filed with the SEC on November 13, 2017, “We manage interest rate risk by entering into financial instruments to effectively fix the Treasury yield component of the interest cost associated with anticipated financings." </t>
  </si>
  <si>
    <t xml:space="preserve">Swap spreads are the spread an AA-rated financial institution would pay above the US Government to borrow money.  Used as a measure of credit/risk and supply/demand that affect the fair value of the swap.  Historically, the swap spread component of the valuation was small.  At the time we executed the swaps (Calendar 2014), the swap spreads averaged -1.5 bps.  Since that time spreads have tightened (more negative) for a number of reasons, which, taken together, has adversely affected the value of our swap.
- Increased supply of bonds due to Treasury sell-off/unwind with no corresponding change in swap curve.  See below.  More corporate bonds too.
- Less emerging market central bank buying due to FX reserves falling
- Investors worried about higher rates and the credit risk of owning these bonds. 
- Regulatory changes on banks which has limited their ability and desire to soak up excess supply of bonds.  These changes have incentivized the bank to focus on off balance sheet instruments (swaps) rather than funded assets (bonds).  This has increased demand for these swaps, which means the swap provider can pay less.
- Increased corporate issuance with less liquidity (due to low interest rate environment)
- Fewer natural payers of swaps because swaps are now traded through exchanges, which has  eliminated credit spread for a swap
</t>
  </si>
  <si>
    <t>Mark to market at September 7, 2018</t>
  </si>
  <si>
    <t xml:space="preserve">• The total swap loss of $63 mm is mostly comprised of two components
o $57.5 mm - Difference between fixed treasury of 3.782% and actual treasury of 3.101% at 9/7/18
o $5.5 mm - Swap spread of -16.3 bps.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</si>
</sst>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3" formatCode="_(* #,##0.00_);_(* \(#,##0.00\);_(* &quot;-&quot;??_);_(@_)"/>
    <numFmt numFmtId="164" formatCode="0.000%"/>
    <numFmt numFmtId="165" formatCode="_(* #,##0_);_(* \(#,##0\);_(* &quot;-&quot;??_);_(@_)"/>
  </numFmts>
  <fonts count="10" x14ac:knownFonts="1">
    <font>
      <sz val="10"/>
      <color theme="1"/>
      <name val="Arial"/>
      <family val="2"/>
    </font>
    <font>
      <sz val="10"/>
      <color theme="1"/>
      <name val="Arial"/>
      <family val="2"/>
    </font>
    <font>
      <sz val="11"/>
      <color theme="1"/>
      <name val="Calibri"/>
      <family val="2"/>
      <scheme val="minor"/>
    </font>
    <font>
      <b/>
      <sz val="10"/>
      <color theme="1"/>
      <name val="Arial"/>
      <family val="2"/>
    </font>
    <font>
      <b/>
      <sz val="11"/>
      <color theme="1"/>
      <name val="Calibri"/>
      <family val="2"/>
    </font>
    <font>
      <sz val="11"/>
      <color theme="1"/>
      <name val="Calibri"/>
      <family val="2"/>
    </font>
    <font>
      <i/>
      <sz val="11"/>
      <color theme="1"/>
      <name val="Calibri"/>
      <family val="2"/>
    </font>
    <font>
      <b/>
      <u/>
      <sz val="11"/>
      <color theme="1"/>
      <name val="Calibri"/>
      <family val="2"/>
    </font>
    <font>
      <u/>
      <sz val="11"/>
      <color theme="1"/>
      <name val="Calibri"/>
      <family val="2"/>
    </font>
    <font>
      <sz val="11"/>
      <name val="Calibri"/>
      <family val="2"/>
      <scheme val="minor"/>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24">
    <xf numFmtId="0" fontId="0" fillId="0" borderId="0" xfId="0"/>
    <xf numFmtId="0" fontId="3" fillId="0" borderId="0" xfId="0" applyFont="1"/>
    <xf numFmtId="0" fontId="5" fillId="0" borderId="0" xfId="0" applyFont="1" applyAlignment="1">
      <alignment wrapText="1"/>
    </xf>
    <xf numFmtId="0" fontId="5" fillId="0" borderId="0" xfId="0" applyFont="1" applyAlignment="1">
      <alignment vertical="top"/>
    </xf>
    <xf numFmtId="0" fontId="4" fillId="0" borderId="0" xfId="0" applyFont="1" applyBorder="1" applyAlignment="1">
      <alignment vertical="center"/>
    </xf>
    <xf numFmtId="6" fontId="5" fillId="0" borderId="0" xfId="0" applyNumberFormat="1" applyFont="1" applyBorder="1" applyAlignment="1">
      <alignment horizontal="right" vertical="center"/>
    </xf>
    <xf numFmtId="6" fontId="0" fillId="0" borderId="0" xfId="0" applyNumberFormat="1" applyBorder="1"/>
    <xf numFmtId="15" fontId="5" fillId="0" borderId="0" xfId="0" applyNumberFormat="1" applyFont="1" applyBorder="1" applyAlignment="1">
      <alignment horizontal="right" vertical="center"/>
    </xf>
    <xf numFmtId="0" fontId="0" fillId="0" borderId="0" xfId="0" applyBorder="1"/>
    <xf numFmtId="0" fontId="7"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4" fillId="0" borderId="2" xfId="0" applyFont="1" applyBorder="1" applyAlignment="1">
      <alignment vertical="center"/>
    </xf>
    <xf numFmtId="6" fontId="5" fillId="0" borderId="1" xfId="0" applyNumberFormat="1" applyFont="1" applyBorder="1" applyAlignment="1">
      <alignment horizontal="right" vertical="center"/>
    </xf>
    <xf numFmtId="6" fontId="0" fillId="0" borderId="3" xfId="0" applyNumberFormat="1" applyBorder="1"/>
    <xf numFmtId="164" fontId="5" fillId="0" borderId="0" xfId="0" applyNumberFormat="1" applyFont="1" applyBorder="1" applyAlignment="1">
      <alignment horizontal="right" vertical="center"/>
    </xf>
    <xf numFmtId="165" fontId="0" fillId="0" borderId="0" xfId="4" applyNumberFormat="1" applyFont="1"/>
    <xf numFmtId="0" fontId="0" fillId="0" borderId="0" xfId="0" applyAlignment="1">
      <alignment wrapText="1"/>
    </xf>
    <xf numFmtId="0" fontId="0" fillId="0" borderId="0" xfId="0" applyAlignment="1"/>
    <xf numFmtId="0" fontId="9" fillId="0" borderId="0" xfId="0" applyFont="1" applyAlignment="1">
      <alignment wrapText="1"/>
    </xf>
    <xf numFmtId="0" fontId="0" fillId="0" borderId="0" xfId="0" applyAlignment="1">
      <alignment wrapText="1"/>
    </xf>
    <xf numFmtId="0" fontId="6" fillId="0" borderId="0" xfId="0" applyFont="1" applyAlignment="1">
      <alignment vertical="center"/>
    </xf>
    <xf numFmtId="0" fontId="5" fillId="0" borderId="0" xfId="0" applyFont="1" applyAlignment="1">
      <alignment wrapText="1"/>
    </xf>
    <xf numFmtId="0" fontId="0" fillId="0" borderId="0" xfId="0" applyAlignment="1"/>
  </cellXfs>
  <cellStyles count="5">
    <cellStyle name="Comma" xfId="4" builtinId="3"/>
    <cellStyle name="Comma 2" xfId="3"/>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3"/>
  <sheetViews>
    <sheetView tabSelected="1" zoomScaleNormal="100" workbookViewId="0">
      <selection activeCell="A18" sqref="A18"/>
    </sheetView>
  </sheetViews>
  <sheetFormatPr defaultRowHeight="12.75" x14ac:dyDescent="0.2"/>
  <cols>
    <col min="1" max="1" width="38.28515625" customWidth="1"/>
    <col min="2" max="2" width="13.42578125" bestFit="1" customWidth="1"/>
    <col min="3" max="3" width="12.85546875" bestFit="1" customWidth="1"/>
    <col min="4" max="4" width="12.5703125" bestFit="1" customWidth="1"/>
    <col min="5" max="5" width="15" bestFit="1" customWidth="1"/>
    <col min="6" max="6" width="14.85546875" bestFit="1" customWidth="1"/>
    <col min="7" max="7" width="15.42578125" bestFit="1" customWidth="1"/>
    <col min="8" max="8" width="12.7109375" bestFit="1" customWidth="1"/>
  </cols>
  <sheetData>
    <row r="2" spans="1:8" ht="27" customHeight="1" x14ac:dyDescent="0.25">
      <c r="A2" s="22" t="s">
        <v>1</v>
      </c>
      <c r="B2" s="23"/>
      <c r="C2" s="23"/>
      <c r="D2" s="23"/>
      <c r="E2" s="23"/>
      <c r="F2" s="23"/>
      <c r="G2" s="23"/>
      <c r="H2" s="23"/>
    </row>
    <row r="3" spans="1:8" ht="27" customHeight="1" x14ac:dyDescent="0.25">
      <c r="A3" s="2"/>
      <c r="B3" s="18"/>
      <c r="C3" s="18"/>
      <c r="D3" s="18"/>
      <c r="E3" s="18"/>
      <c r="F3" s="18"/>
      <c r="G3" s="18"/>
      <c r="H3" s="18"/>
    </row>
    <row r="4" spans="1:8" x14ac:dyDescent="0.2">
      <c r="A4" s="1" t="s">
        <v>15</v>
      </c>
    </row>
    <row r="5" spans="1:8" ht="72" customHeight="1" x14ac:dyDescent="0.25">
      <c r="A5" s="22" t="s">
        <v>16</v>
      </c>
      <c r="B5" s="23"/>
      <c r="C5" s="23"/>
      <c r="D5" s="23"/>
      <c r="E5" s="23"/>
      <c r="F5" s="23"/>
      <c r="G5" s="23"/>
      <c r="H5" s="23"/>
    </row>
    <row r="8" spans="1:8" ht="15" x14ac:dyDescent="0.2">
      <c r="A8" s="21" t="s">
        <v>2</v>
      </c>
      <c r="B8" s="21"/>
      <c r="C8" s="21"/>
      <c r="D8" s="21"/>
      <c r="E8" s="3"/>
      <c r="F8" s="3"/>
      <c r="G8" s="3"/>
    </row>
    <row r="9" spans="1:8" ht="15" x14ac:dyDescent="0.2">
      <c r="A9" s="9" t="s">
        <v>3</v>
      </c>
      <c r="B9" s="10" t="s">
        <v>4</v>
      </c>
      <c r="C9" s="10" t="s">
        <v>5</v>
      </c>
      <c r="D9" s="10" t="s">
        <v>6</v>
      </c>
      <c r="E9" s="10" t="s">
        <v>7</v>
      </c>
      <c r="F9" s="10" t="s">
        <v>8</v>
      </c>
      <c r="G9" s="10" t="s">
        <v>9</v>
      </c>
      <c r="H9" s="11" t="s">
        <v>0</v>
      </c>
    </row>
    <row r="10" spans="1:8" ht="15" x14ac:dyDescent="0.2">
      <c r="A10" s="4" t="s">
        <v>10</v>
      </c>
      <c r="B10" s="5">
        <v>75000000</v>
      </c>
      <c r="C10" s="5">
        <v>100000000</v>
      </c>
      <c r="D10" s="5">
        <v>75000000</v>
      </c>
      <c r="E10" s="5">
        <v>75000000</v>
      </c>
      <c r="F10" s="5">
        <v>75000000</v>
      </c>
      <c r="G10" s="5">
        <v>50000000</v>
      </c>
      <c r="H10" s="6">
        <f>SUM(B10:G10)</f>
        <v>450000000</v>
      </c>
    </row>
    <row r="11" spans="1:8" ht="15" x14ac:dyDescent="0.2">
      <c r="A11" s="4" t="s">
        <v>11</v>
      </c>
      <c r="B11" s="7">
        <v>41745</v>
      </c>
      <c r="C11" s="7">
        <v>41754</v>
      </c>
      <c r="D11" s="7">
        <v>41761</v>
      </c>
      <c r="E11" s="7">
        <v>41844</v>
      </c>
      <c r="F11" s="7">
        <v>41873</v>
      </c>
      <c r="G11" s="7">
        <v>41982</v>
      </c>
      <c r="H11" s="8"/>
    </row>
    <row r="12" spans="1:8" ht="15" x14ac:dyDescent="0.2">
      <c r="A12" s="4" t="s">
        <v>12</v>
      </c>
      <c r="B12" s="7">
        <v>43539</v>
      </c>
      <c r="C12" s="7">
        <v>43539</v>
      </c>
      <c r="D12" s="7">
        <v>43539</v>
      </c>
      <c r="E12" s="7">
        <v>43539</v>
      </c>
      <c r="F12" s="7">
        <v>43539</v>
      </c>
      <c r="G12" s="7">
        <v>43539</v>
      </c>
      <c r="H12" s="8"/>
    </row>
    <row r="13" spans="1:8" ht="15" x14ac:dyDescent="0.2">
      <c r="A13" s="4" t="s">
        <v>13</v>
      </c>
      <c r="B13" s="7">
        <v>17972</v>
      </c>
      <c r="C13" s="7">
        <v>17972</v>
      </c>
      <c r="D13" s="7">
        <v>17972</v>
      </c>
      <c r="E13" s="7">
        <v>17972</v>
      </c>
      <c r="F13" s="7">
        <v>17972</v>
      </c>
      <c r="G13" s="7">
        <v>17972</v>
      </c>
      <c r="H13" s="8"/>
    </row>
    <row r="14" spans="1:8" ht="15" x14ac:dyDescent="0.2">
      <c r="A14" s="4" t="s">
        <v>14</v>
      </c>
      <c r="B14" s="15">
        <v>3.9849999999999997E-2</v>
      </c>
      <c r="C14" s="15">
        <v>3.9750000000000001E-2</v>
      </c>
      <c r="D14" s="15">
        <v>3.8800000000000001E-2</v>
      </c>
      <c r="E14" s="15">
        <v>3.7499999999999999E-2</v>
      </c>
      <c r="F14" s="15">
        <v>3.5999999999999997E-2</v>
      </c>
      <c r="G14" s="15">
        <v>3.1574999999999999E-2</v>
      </c>
      <c r="H14" s="8"/>
    </row>
    <row r="15" spans="1:8" ht="15" x14ac:dyDescent="0.2">
      <c r="A15" s="12" t="s">
        <v>18</v>
      </c>
      <c r="B15" s="13">
        <v>-13656865.279199993</v>
      </c>
      <c r="C15" s="13">
        <v>-18016219.874799997</v>
      </c>
      <c r="D15" s="13">
        <v>-12137506.459199999</v>
      </c>
      <c r="E15" s="13">
        <v>-10256395.539199995</v>
      </c>
      <c r="F15" s="13">
        <v>-8085882.9392000036</v>
      </c>
      <c r="G15" s="13">
        <v>-1121980.9899999974</v>
      </c>
      <c r="H15" s="14">
        <f>SUM(B15:G15)</f>
        <v>-63274851.081599988</v>
      </c>
    </row>
    <row r="17" spans="1:15" ht="51.75" customHeight="1" x14ac:dyDescent="0.25">
      <c r="A17" s="19" t="s">
        <v>19</v>
      </c>
      <c r="B17" s="19"/>
      <c r="C17" s="19"/>
      <c r="D17" s="19"/>
      <c r="E17" s="19"/>
      <c r="F17" s="19"/>
      <c r="G17" s="20"/>
      <c r="H17" s="20"/>
      <c r="J17" s="19"/>
      <c r="K17" s="19"/>
      <c r="L17" s="19"/>
      <c r="M17" s="19"/>
      <c r="N17" s="19"/>
      <c r="O17" s="19"/>
    </row>
    <row r="18" spans="1:15" ht="13.5" customHeight="1" x14ac:dyDescent="0.2">
      <c r="A18" s="17"/>
      <c r="B18" s="17"/>
      <c r="C18" s="17"/>
      <c r="D18" s="17"/>
      <c r="E18" s="17"/>
      <c r="F18" s="17"/>
      <c r="G18" s="17"/>
      <c r="H18" s="17"/>
    </row>
    <row r="19" spans="1:15" ht="171" customHeight="1" x14ac:dyDescent="0.2">
      <c r="A19" s="20" t="s">
        <v>17</v>
      </c>
      <c r="B19" s="20"/>
      <c r="C19" s="20"/>
      <c r="D19" s="20"/>
      <c r="E19" s="20"/>
      <c r="F19" s="20"/>
      <c r="G19" s="20"/>
      <c r="H19" s="20"/>
    </row>
    <row r="20" spans="1:15" x14ac:dyDescent="0.2">
      <c r="E20" s="16"/>
    </row>
    <row r="21" spans="1:15" x14ac:dyDescent="0.2">
      <c r="E21" s="16"/>
    </row>
    <row r="22" spans="1:15" x14ac:dyDescent="0.2">
      <c r="E22" s="16"/>
    </row>
    <row r="23" spans="1:15" x14ac:dyDescent="0.2">
      <c r="E23" s="16"/>
    </row>
  </sheetData>
  <mergeCells count="6">
    <mergeCell ref="J17:O17"/>
    <mergeCell ref="A19:H19"/>
    <mergeCell ref="A8:D8"/>
    <mergeCell ref="A2:H2"/>
    <mergeCell ref="A5:H5"/>
    <mergeCell ref="A17:H17"/>
  </mergeCells>
  <printOptions horizontalCentered="1"/>
  <pageMargins left="0.7" right="0.7" top="0.75" bottom="0.75" header="0.3" footer="0.3"/>
  <pageSetup scale="80" orientation="landscape" r:id="rId1"/>
  <headerFooter>
    <oddHeader>&amp;R&amp;9CASE NO. 2018-00281
ATTACHMENT 1
TO AG DR NO. 2-10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 2-10 b</vt:lpstr>
      <vt:lpstr>'AG 2-10 b'!Print_Area</vt:lpstr>
    </vt:vector>
  </TitlesOfParts>
  <Company>Bank of America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Wirry, Ann C - GCM</dc:creator>
  <cp:lastModifiedBy>Eric J Wilen</cp:lastModifiedBy>
  <cp:lastPrinted>2019-01-10T14:42:16Z</cp:lastPrinted>
  <dcterms:created xsi:type="dcterms:W3CDTF">2018-10-31T17:24:56Z</dcterms:created>
  <dcterms:modified xsi:type="dcterms:W3CDTF">2019-01-10T14:42:50Z</dcterms:modified>
</cp:coreProperties>
</file>