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2 Attachments\"/>
    </mc:Choice>
  </mc:AlternateContent>
  <bookViews>
    <workbookView xWindow="0" yWindow="0" windowWidth="28800" windowHeight="11385"/>
  </bookViews>
  <sheets>
    <sheet name="Sheet1" sheetId="1" r:id="rId1"/>
  </sheet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E24" i="1"/>
  <c r="E23" i="1"/>
  <c r="E22" i="1"/>
  <c r="F24" i="1" s="1"/>
  <c r="E17" i="1"/>
  <c r="E16" i="1"/>
  <c r="E15" i="1"/>
  <c r="F17" i="1" s="1"/>
  <c r="E14" i="1"/>
  <c r="F16" i="1" s="1"/>
  <c r="E7" i="1"/>
  <c r="E8" i="1"/>
  <c r="F9" i="1" s="1"/>
  <c r="E9" i="1"/>
  <c r="E6" i="1"/>
  <c r="F8" i="1" s="1"/>
</calcChain>
</file>

<file path=xl/sharedStrings.xml><?xml version="1.0" encoding="utf-8"?>
<sst xmlns="http://schemas.openxmlformats.org/spreadsheetml/2006/main" count="43" uniqueCount="18">
  <si>
    <t>FY 2013</t>
  </si>
  <si>
    <t>FY 2014</t>
  </si>
  <si>
    <t>FY 2015</t>
  </si>
  <si>
    <t>FY 2016</t>
  </si>
  <si>
    <t>FY 2017</t>
  </si>
  <si>
    <t>Customers</t>
  </si>
  <si>
    <t>Fiscal Year</t>
  </si>
  <si>
    <t>Change</t>
  </si>
  <si>
    <t>3yr Avg.</t>
  </si>
  <si>
    <t>Residential</t>
  </si>
  <si>
    <t>Commercial</t>
  </si>
  <si>
    <t>Public Authority</t>
  </si>
  <si>
    <t>Adjustment</t>
  </si>
  <si>
    <t>2017-00349</t>
  </si>
  <si>
    <t>Filing</t>
  </si>
  <si>
    <t>2018-00281</t>
  </si>
  <si>
    <t>Fiscal Year*</t>
  </si>
  <si>
    <t xml:space="preserve">*All years have been adjusted for the 2013 Livermore acquisition of 350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</si>
</sst>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Fill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tabSelected="1" workbookViewId="0"/>
  </sheetViews>
  <sheetFormatPr defaultRowHeight="15" x14ac:dyDescent="0.25"/>
  <cols>
    <col min="2" max="2" width="10.7109375" bestFit="1" customWidth="1"/>
    <col min="3" max="3" width="11.28515625" bestFit="1" customWidth="1"/>
    <col min="4" max="4" width="11.5703125" bestFit="1" customWidth="1"/>
    <col min="6" max="7" width="11.42578125" bestFit="1" customWidth="1"/>
  </cols>
  <sheetData>
    <row r="3" spans="2:7" x14ac:dyDescent="0.25">
      <c r="B3" s="6" t="s">
        <v>9</v>
      </c>
    </row>
    <row r="4" spans="2:7" s="5" customFormat="1" x14ac:dyDescent="0.25">
      <c r="B4" s="4" t="s">
        <v>14</v>
      </c>
      <c r="C4" s="4" t="s">
        <v>16</v>
      </c>
      <c r="D4" s="4" t="s">
        <v>5</v>
      </c>
      <c r="E4" s="4" t="s">
        <v>7</v>
      </c>
      <c r="F4" s="4" t="s">
        <v>8</v>
      </c>
      <c r="G4" s="4" t="s">
        <v>12</v>
      </c>
    </row>
    <row r="5" spans="2:7" x14ac:dyDescent="0.25">
      <c r="C5" t="s">
        <v>0</v>
      </c>
      <c r="D5" s="1">
        <v>154731.91666666666</v>
      </c>
    </row>
    <row r="6" spans="2:7" x14ac:dyDescent="0.25">
      <c r="C6" t="s">
        <v>1</v>
      </c>
      <c r="D6" s="1">
        <v>155291</v>
      </c>
      <c r="E6" s="3">
        <f>D6-D5</f>
        <v>559.08333333334303</v>
      </c>
    </row>
    <row r="7" spans="2:7" x14ac:dyDescent="0.25">
      <c r="C7" t="s">
        <v>2</v>
      </c>
      <c r="D7" s="1">
        <v>155208.66666666666</v>
      </c>
      <c r="E7" s="3">
        <f t="shared" ref="E7:E9" si="0">D7-D6</f>
        <v>-82.333333333343035</v>
      </c>
    </row>
    <row r="8" spans="2:7" x14ac:dyDescent="0.25">
      <c r="B8" t="s">
        <v>13</v>
      </c>
      <c r="C8" t="s">
        <v>3</v>
      </c>
      <c r="D8" s="1">
        <v>155636.83333333334</v>
      </c>
      <c r="E8" s="3">
        <f t="shared" si="0"/>
        <v>428.16666666668607</v>
      </c>
      <c r="F8" s="3">
        <f>AVERAGE(E6:E8)</f>
        <v>301.63888888889534</v>
      </c>
      <c r="G8">
        <v>300</v>
      </c>
    </row>
    <row r="9" spans="2:7" x14ac:dyDescent="0.25">
      <c r="B9" t="s">
        <v>15</v>
      </c>
      <c r="C9" t="s">
        <v>4</v>
      </c>
      <c r="D9" s="1">
        <v>156271.75</v>
      </c>
      <c r="E9" s="3">
        <f t="shared" si="0"/>
        <v>634.91666666665697</v>
      </c>
      <c r="F9" s="3">
        <f>AVERAGE(E7:E9)</f>
        <v>326.91666666666669</v>
      </c>
      <c r="G9">
        <v>325</v>
      </c>
    </row>
    <row r="11" spans="2:7" x14ac:dyDescent="0.25">
      <c r="B11" s="6" t="s">
        <v>10</v>
      </c>
    </row>
    <row r="12" spans="2:7" x14ac:dyDescent="0.25">
      <c r="B12" s="4" t="s">
        <v>14</v>
      </c>
      <c r="C12" s="4" t="s">
        <v>6</v>
      </c>
      <c r="D12" s="4" t="s">
        <v>5</v>
      </c>
      <c r="E12" s="4" t="s">
        <v>7</v>
      </c>
      <c r="F12" s="4" t="s">
        <v>8</v>
      </c>
      <c r="G12" s="4" t="s">
        <v>12</v>
      </c>
    </row>
    <row r="13" spans="2:7" ht="15.75" x14ac:dyDescent="0.25">
      <c r="C13" t="s">
        <v>0</v>
      </c>
      <c r="D13" s="1">
        <v>17455.083333333332</v>
      </c>
      <c r="E13" s="2"/>
    </row>
    <row r="14" spans="2:7" x14ac:dyDescent="0.25">
      <c r="C14" t="s">
        <v>1</v>
      </c>
      <c r="D14" s="1">
        <v>17339.833333333332</v>
      </c>
      <c r="E14" s="3">
        <f>D14-D13</f>
        <v>-115.25</v>
      </c>
    </row>
    <row r="15" spans="2:7" x14ac:dyDescent="0.25">
      <c r="C15" t="s">
        <v>2</v>
      </c>
      <c r="D15" s="1">
        <v>17329.083333333332</v>
      </c>
      <c r="E15" s="3">
        <f t="shared" ref="E15:E17" si="1">D15-D14</f>
        <v>-10.75</v>
      </c>
    </row>
    <row r="16" spans="2:7" x14ac:dyDescent="0.25">
      <c r="B16" t="s">
        <v>13</v>
      </c>
      <c r="C16" t="s">
        <v>3</v>
      </c>
      <c r="D16" s="1">
        <v>17351.25</v>
      </c>
      <c r="E16" s="3">
        <f t="shared" si="1"/>
        <v>22.166666666667879</v>
      </c>
      <c r="F16" s="3">
        <f>AVERAGE(E14:E16)</f>
        <v>-34.611111111110709</v>
      </c>
      <c r="G16">
        <v>0</v>
      </c>
    </row>
    <row r="17" spans="2:7" x14ac:dyDescent="0.25">
      <c r="B17" t="s">
        <v>15</v>
      </c>
      <c r="C17" t="s">
        <v>4</v>
      </c>
      <c r="D17" s="1">
        <v>17390.5</v>
      </c>
      <c r="E17" s="3">
        <f t="shared" si="1"/>
        <v>39.25</v>
      </c>
      <c r="F17" s="3">
        <f>AVERAGE(E15:E17)</f>
        <v>16.888888888889294</v>
      </c>
      <c r="G17">
        <v>0</v>
      </c>
    </row>
    <row r="19" spans="2:7" x14ac:dyDescent="0.25">
      <c r="B19" s="6" t="s">
        <v>11</v>
      </c>
    </row>
    <row r="20" spans="2:7" x14ac:dyDescent="0.25">
      <c r="B20" s="4" t="s">
        <v>14</v>
      </c>
      <c r="C20" s="4" t="s">
        <v>6</v>
      </c>
      <c r="D20" s="4" t="s">
        <v>5</v>
      </c>
      <c r="E20" s="4" t="s">
        <v>7</v>
      </c>
      <c r="F20" s="4" t="s">
        <v>8</v>
      </c>
      <c r="G20" s="4" t="s">
        <v>12</v>
      </c>
    </row>
    <row r="21" spans="2:7" x14ac:dyDescent="0.25">
      <c r="C21" t="s">
        <v>0</v>
      </c>
      <c r="D21" s="1">
        <v>1576.8333333333333</v>
      </c>
    </row>
    <row r="22" spans="2:7" x14ac:dyDescent="0.25">
      <c r="C22" t="s">
        <v>1</v>
      </c>
      <c r="D22" s="1">
        <v>1565.3333333333333</v>
      </c>
      <c r="E22" s="3">
        <f>D22-D21</f>
        <v>-11.5</v>
      </c>
    </row>
    <row r="23" spans="2:7" x14ac:dyDescent="0.25">
      <c r="C23" t="s">
        <v>2</v>
      </c>
      <c r="D23" s="1">
        <v>1552.9166666666667</v>
      </c>
      <c r="E23" s="3">
        <f t="shared" ref="E23:E25" si="2">D23-D22</f>
        <v>-12.416666666666515</v>
      </c>
    </row>
    <row r="24" spans="2:7" x14ac:dyDescent="0.25">
      <c r="B24" t="s">
        <v>13</v>
      </c>
      <c r="C24" t="s">
        <v>3</v>
      </c>
      <c r="D24" s="1">
        <v>1544.8333333333333</v>
      </c>
      <c r="E24" s="3">
        <f t="shared" si="2"/>
        <v>-8.0833333333334849</v>
      </c>
      <c r="F24" s="3">
        <f>AVERAGE(E22:E24)</f>
        <v>-10.666666666666666</v>
      </c>
      <c r="G24">
        <v>0</v>
      </c>
    </row>
    <row r="25" spans="2:7" x14ac:dyDescent="0.25">
      <c r="B25" t="s">
        <v>15</v>
      </c>
      <c r="C25" t="s">
        <v>4</v>
      </c>
      <c r="D25" s="1">
        <v>1539.3333333333333</v>
      </c>
      <c r="E25" s="3">
        <f t="shared" si="2"/>
        <v>-5.5</v>
      </c>
      <c r="F25" s="3">
        <f>AVERAGE(E23:E25)</f>
        <v>-8.6666666666666661</v>
      </c>
      <c r="G25">
        <v>0</v>
      </c>
    </row>
    <row r="27" spans="2:7" x14ac:dyDescent="0.25">
      <c r="B27" t="s">
        <v>17</v>
      </c>
    </row>
  </sheetData>
  <printOptions horizontalCentered="1"/>
  <pageMargins left="0.7" right="0.7" top="0.75" bottom="0.75" header="0.3" footer="0.3"/>
  <pageSetup orientation="portrait" r:id="rId1"/>
  <headerFooter>
    <oddHeader>&amp;R&amp;8CASE NO. 2018-00281
ATTACHMENT 1
TO STAFF DR NO. 2-29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Eric J Wilen</cp:lastModifiedBy>
  <cp:lastPrinted>2018-12-04T12:54:37Z</cp:lastPrinted>
  <dcterms:created xsi:type="dcterms:W3CDTF">2018-11-29T20:02:06Z</dcterms:created>
  <dcterms:modified xsi:type="dcterms:W3CDTF">2018-12-04T12:54:40Z</dcterms:modified>
</cp:coreProperties>
</file>