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1 Attachments\"/>
    </mc:Choice>
  </mc:AlternateContent>
  <bookViews>
    <workbookView xWindow="0" yWindow="0" windowWidth="28800" windowHeight="12135" tabRatio="1000" firstSheet="1" activeTab="1"/>
  </bookViews>
  <sheets>
    <sheet name="Budget Calendar" sheetId="5" state="hidden" r:id="rId1"/>
    <sheet name="2019 Budget Calendar " sheetId="6" r:id="rId2"/>
    <sheet name="2017 Budget Calendar  (2)" sheetId="9" state="hidden" r:id="rId3"/>
  </sheets>
  <definedNames>
    <definedName name="csDesignMode">1</definedName>
    <definedName name="_xlnm.Print_Area" localSheetId="2">'2017 Budget Calendar  (2)'!$B$1:$M$29</definedName>
    <definedName name="_xlnm.Print_Area" localSheetId="1">'2019 Budget Calendar '!$B$1:$M$25</definedName>
    <definedName name="_xlnm.Print_Area" localSheetId="0">'Budget Calendar'!$B$1:$M$25</definedName>
  </definedNames>
  <calcPr calcId="152511" iterate="1"/>
</workbook>
</file>

<file path=xl/calcChain.xml><?xml version="1.0" encoding="utf-8"?>
<calcChain xmlns="http://schemas.openxmlformats.org/spreadsheetml/2006/main">
  <c r="B6" i="6" l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3" i="9"/>
  <c r="B14" i="9" s="1"/>
  <c r="B16" i="9" l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15" i="9"/>
  <c r="B19" i="6"/>
  <c r="B20" i="6" s="1"/>
  <c r="B21" i="6" s="1"/>
  <c r="B22" i="6" s="1"/>
  <c r="B23" i="6" s="1"/>
  <c r="B24" i="6" s="1"/>
</calcChain>
</file>

<file path=xl/sharedStrings.xml><?xml version="1.0" encoding="utf-8"?>
<sst xmlns="http://schemas.openxmlformats.org/spreadsheetml/2006/main" count="329" uniqueCount="186">
  <si>
    <t>Event</t>
  </si>
  <si>
    <t>Responsible</t>
  </si>
  <si>
    <t>May</t>
  </si>
  <si>
    <t>Jun</t>
  </si>
  <si>
    <t>Jul</t>
  </si>
  <si>
    <t>Aug</t>
  </si>
  <si>
    <t>Sep</t>
  </si>
  <si>
    <t>Deliverables</t>
  </si>
  <si>
    <t>Finance VP's</t>
  </si>
  <si>
    <t>Big Event</t>
  </si>
  <si>
    <t>All</t>
  </si>
  <si>
    <t>SSU's</t>
  </si>
  <si>
    <t>BU Officers</t>
  </si>
  <si>
    <t xml:space="preserve">Big Event </t>
  </si>
  <si>
    <t>3rd Qtr QPR</t>
  </si>
  <si>
    <t>Apr</t>
  </si>
  <si>
    <t>BU's present Budgets, Review Rates &amp; Earnings Strategies; Review Consolidated Corporate Plan; Major Capital Projects; Metrics</t>
  </si>
  <si>
    <t>Budgets Open for Field Data Entry</t>
  </si>
  <si>
    <t xml:space="preserve">Discuss BU Jurisdictional Spending Targets for O&amp;M and Capital </t>
  </si>
  <si>
    <t>Gather Budget Assumptions</t>
  </si>
  <si>
    <t>Input Budget Assumptions into PlanIt</t>
  </si>
  <si>
    <t xml:space="preserve">Bill Print Fees, Collection Rates,Tax Rates, etc. </t>
  </si>
  <si>
    <t>Planning</t>
  </si>
  <si>
    <t>Exec Mgmt/Planning</t>
  </si>
  <si>
    <t>Planning/Finance &amp;
 Rates VPs</t>
  </si>
  <si>
    <t>Planning/SSU, etc.</t>
  </si>
  <si>
    <t>Exec Mgmt/Field/Planning</t>
  </si>
  <si>
    <t>Non-Utility Officers, Planning</t>
  </si>
  <si>
    <t xml:space="preserve">Planning/CFO/Corp Secretary </t>
  </si>
  <si>
    <t>SSU/Planning</t>
  </si>
  <si>
    <t>BU Officers/Planning/Mgmt Committee/Non-Utility Officers</t>
  </si>
  <si>
    <t>Exec Mgmt/Atmos BOD</t>
  </si>
  <si>
    <t>SSU Personnel</t>
  </si>
  <si>
    <t>Review of SSU Budgets</t>
  </si>
  <si>
    <t>Finalize SSU Budgets</t>
  </si>
  <si>
    <t>SSU Budget Reviews</t>
  </si>
  <si>
    <t>Mar</t>
  </si>
  <si>
    <t>2nd Qtr QPR</t>
  </si>
  <si>
    <t>Distribute Budget Targets</t>
  </si>
  <si>
    <t>Send Final Board Package</t>
  </si>
  <si>
    <t>Update 3 year regulatory forecast and timelines</t>
  </si>
  <si>
    <t>Second Draft -  SSU Budgets due</t>
  </si>
  <si>
    <t>Reg BU Budget Reviews in Dallas</t>
  </si>
  <si>
    <t>Non-Reg Budget Reviews in Dallas</t>
  </si>
  <si>
    <t>Final Draft of Reg/Non-Reg Plans</t>
  </si>
  <si>
    <t xml:space="preserve">Measurement Date - FAS 87 &amp; 106 </t>
  </si>
  <si>
    <t>Towers Perrin/Human Resources</t>
  </si>
  <si>
    <t xml:space="preserve">Other benefits expense assumptions received prior to budget </t>
  </si>
  <si>
    <t>Present Budget &amp; Plan to the Board of Directors</t>
  </si>
  <si>
    <t xml:space="preserve">Review Forecast with Business Units </t>
  </si>
  <si>
    <t>SSU Kickoff (System open for SSU)</t>
  </si>
  <si>
    <t xml:space="preserve">PlanIt System Available </t>
  </si>
  <si>
    <t>Review with Reg &amp; NonReg. Make additional revisions as needed.</t>
  </si>
  <si>
    <t>First Draft -  SSU Budgets due</t>
  </si>
  <si>
    <t>Draft of BU Budgets Due</t>
  </si>
  <si>
    <t>Initial draft due to support BU rollup</t>
  </si>
  <si>
    <t>Semi-final draft achieving SSU departmental targets</t>
  </si>
  <si>
    <t>Finalize SSU Budgets Achieving Departmental Targets</t>
  </si>
  <si>
    <t>TBD</t>
  </si>
  <si>
    <t>Feb</t>
  </si>
  <si>
    <t>15</t>
  </si>
  <si>
    <t>Develop 2013 Company Targets</t>
  </si>
  <si>
    <t xml:space="preserve">(1) Reforecast '2012 (2) Prepare '2013 Margin Models (3) Forecast '2013-2015 </t>
  </si>
  <si>
    <t xml:space="preserve"> PROPOSED 2013 BUDGET CALENDAR OF EVENTS</t>
  </si>
  <si>
    <t>Based on Updated 2013 Forecast for Reg, NonReg &amp; SSU</t>
  </si>
  <si>
    <t>Meet with each Department to discuss and gather FY 2013 Budget parameters (benefits, tax, interest rates, dividends, etc.)</t>
  </si>
  <si>
    <t>2013 O&amp;M and Capital Budgets; Income Statement Budget. Version to be presented to Management Committee the week of June 25th</t>
  </si>
  <si>
    <t>Review 2013 Budgets &amp; Operating Plans</t>
  </si>
  <si>
    <t>Review 2013 Budgets &amp; Departmental Plans</t>
  </si>
  <si>
    <r>
      <t xml:space="preserve">Final draft achieving all targets; Basis for Management Committee Presentation. Includes 2013 Annual Budget </t>
    </r>
    <r>
      <rPr>
        <b/>
        <i/>
        <u/>
        <sz val="12"/>
        <rFont val="Palatino Linotype"/>
        <family val="1"/>
      </rPr>
      <t>and 5 Year Plan</t>
    </r>
    <r>
      <rPr>
        <i/>
        <sz val="12"/>
        <rFont val="Palatino Linotype"/>
        <family val="1"/>
      </rPr>
      <t>.</t>
    </r>
  </si>
  <si>
    <t>Approved Strategic Plan and 2013 Budget</t>
  </si>
  <si>
    <t>BU Budget Reviews in Dallas
 (this is a follow-up meeting as needed)</t>
  </si>
  <si>
    <t>Exec Mgmt/Dept VPs</t>
  </si>
  <si>
    <t>1-30</t>
  </si>
  <si>
    <t xml:space="preserve"> </t>
  </si>
  <si>
    <t>2-23</t>
  </si>
  <si>
    <t>17</t>
  </si>
  <si>
    <t>4</t>
  </si>
  <si>
    <t>27</t>
  </si>
  <si>
    <t>18</t>
  </si>
  <si>
    <t>7</t>
  </si>
  <si>
    <t>14</t>
  </si>
  <si>
    <t>1-21</t>
  </si>
  <si>
    <t>21</t>
  </si>
  <si>
    <t>1</t>
  </si>
  <si>
    <t>8</t>
  </si>
  <si>
    <t>2-12</t>
  </si>
  <si>
    <t>25</t>
  </si>
  <si>
    <t>26-27</t>
  </si>
  <si>
    <t>28</t>
  </si>
  <si>
    <t>26</t>
  </si>
  <si>
    <t>25-27</t>
  </si>
  <si>
    <t>30</t>
  </si>
  <si>
    <t>11</t>
  </si>
  <si>
    <t>20-22</t>
  </si>
  <si>
    <t>Exec Mgmt/SVP Ops/BU Officers/Planning</t>
  </si>
  <si>
    <t>Gather &amp; Input Budget Assumptions</t>
  </si>
  <si>
    <t>+</t>
  </si>
  <si>
    <t>Initial Draft -  SSU Budgets due</t>
  </si>
  <si>
    <t>Final Draft -  SSU Budgets due</t>
  </si>
  <si>
    <t>9</t>
  </si>
  <si>
    <t>Exec Mgmt, Non-Reg, Planning</t>
  </si>
  <si>
    <t>Exec Mgmt/Dept VPs/Planning</t>
  </si>
  <si>
    <t xml:space="preserve">Distribute BU Jurisdictional Spending Targets for Net Income, O&amp;M and Capital </t>
  </si>
  <si>
    <t>Budget Reviews in Dallas</t>
  </si>
  <si>
    <t>Follow up meetings with Executive Management if needed</t>
  </si>
  <si>
    <t>Exec Mgmt, BU's, Planning</t>
  </si>
  <si>
    <t>Non-Reg/Reg Budget Reviews in Dallas</t>
  </si>
  <si>
    <t>Reg Budget Reviews in Dallas</t>
  </si>
  <si>
    <t>Pre-Budget Meeting with Division Finance</t>
  </si>
  <si>
    <t xml:space="preserve">Planning &amp; Division Finance </t>
  </si>
  <si>
    <t>Review key budget issues and assumptions</t>
  </si>
  <si>
    <t>22</t>
  </si>
  <si>
    <t>Planning/Division Finance &amp;
 Rates VPs</t>
  </si>
  <si>
    <r>
      <t xml:space="preserve">BU Budget Reviews in Dallas
</t>
    </r>
    <r>
      <rPr>
        <b/>
        <sz val="14"/>
        <color indexed="10"/>
        <rFont val="Calibri"/>
        <family val="2"/>
      </rPr>
      <t xml:space="preserve"> (Only as Needed)</t>
    </r>
  </si>
  <si>
    <t>Update 3-5 year regulatory forecast and timelines by jurisdiction</t>
  </si>
  <si>
    <t>9-31</t>
  </si>
  <si>
    <t>13th</t>
  </si>
  <si>
    <t>Send Final Board Package to BOD</t>
  </si>
  <si>
    <t>Follow up meetings with Executive Management ONLY if needed</t>
  </si>
  <si>
    <t xml:space="preserve"> 1</t>
  </si>
  <si>
    <t>Tentatively working toward early open of May 26th for Division wanting early access for data input</t>
  </si>
  <si>
    <t>Budget System Open for Field Data Entry</t>
  </si>
  <si>
    <t>Develop 2017 Company Targets</t>
  </si>
  <si>
    <t>2017 O&amp;M and Capital Budgets; Income Statement Budget. Version to be presented to Management Committee the week of July 7th</t>
  </si>
  <si>
    <t>Review 2017 Budgets &amp; Operating Plans</t>
  </si>
  <si>
    <t>Review 2017 Budgets &amp; Departmental Plans</t>
  </si>
  <si>
    <r>
      <t xml:space="preserve">Final budget in system achieving Management Committee budget review directives; Basis for Management Committee Sept. Board Presentation. Includes 2017 Annual Budget </t>
    </r>
    <r>
      <rPr>
        <b/>
        <i/>
        <u/>
        <sz val="12"/>
        <rFont val="Calibri"/>
        <family val="2"/>
      </rPr>
      <t>and 5 Year Plan</t>
    </r>
    <r>
      <rPr>
        <i/>
        <sz val="12"/>
        <rFont val="Calibri"/>
        <family val="2"/>
      </rPr>
      <t>.</t>
    </r>
  </si>
  <si>
    <t>Approved Strategic Plan and 2017 Budget</t>
  </si>
  <si>
    <t>1-29</t>
  </si>
  <si>
    <t>1-31</t>
  </si>
  <si>
    <t>22-23</t>
  </si>
  <si>
    <t>Based on Updated 2017 Forecast for Reg, NonReg &amp; SSU</t>
  </si>
  <si>
    <t>6th</t>
  </si>
  <si>
    <t>10</t>
  </si>
  <si>
    <t>13-17</t>
  </si>
  <si>
    <t>24</t>
  </si>
  <si>
    <t>12</t>
  </si>
  <si>
    <t>13</t>
  </si>
  <si>
    <t>28-29</t>
  </si>
  <si>
    <t>29</t>
  </si>
  <si>
    <t>13-16</t>
  </si>
  <si>
    <t xml:space="preserve">(1) Reforecast '2016 (2) Prepare '2017 Margin Models (3) Forecast '2017-2021 </t>
  </si>
  <si>
    <t>Meet with each Department to discuss and gather FY 2017 Budget parameters (benefits, tax, interest rates, dividends, etc.)</t>
  </si>
  <si>
    <r>
      <t xml:space="preserve">2017 BUDGET CALENDAR OF EVENTS - </t>
    </r>
    <r>
      <rPr>
        <b/>
        <sz val="14"/>
        <color indexed="10"/>
        <rFont val="Arial"/>
        <family val="2"/>
      </rPr>
      <t>Tentative and Preliminary</t>
    </r>
  </si>
  <si>
    <t>5th</t>
  </si>
  <si>
    <t>System Soft Open for Data Input</t>
  </si>
  <si>
    <t>BU's</t>
  </si>
  <si>
    <t>9th</t>
  </si>
  <si>
    <t>System open early for data input only</t>
  </si>
  <si>
    <t>Distribute BU Jurisdictional Spending Targets for Capital and O&amp;M</t>
  </si>
  <si>
    <t>Budget System formally Available for BU Data Entry</t>
  </si>
  <si>
    <t>Initial draft due to support BU budget rollups</t>
  </si>
  <si>
    <t xml:space="preserve">Final SSU Budgets Due </t>
  </si>
  <si>
    <t>1-28</t>
  </si>
  <si>
    <t>Operations Budget Reviews in Dallas</t>
  </si>
  <si>
    <t>SSU Budget Reviews in Dallas</t>
  </si>
  <si>
    <t xml:space="preserve">Preparation review of Board package and supporting documentation </t>
  </si>
  <si>
    <t xml:space="preserve">Review Board Package and Support </t>
  </si>
  <si>
    <t>CFO, Mgmt. Comm., VP Strat Planning, Planning Group</t>
  </si>
  <si>
    <t>BU Officers/Planning/Mgmt Committee</t>
  </si>
  <si>
    <t>Mid-May</t>
  </si>
  <si>
    <t>2019 O&amp;M and Capital Budgets; Income Statement Budget. Version to be presented to Management Committee during Budget Review</t>
  </si>
  <si>
    <t>Management Committee Review of 2019 SSU Departmental Budgets</t>
  </si>
  <si>
    <t>Review of Business Unit FY 2019 Capital and Operating Budgets</t>
  </si>
  <si>
    <t>Board Approval of FY 2019 Capital and Operating Budgets</t>
  </si>
  <si>
    <t>Based on Updated 2018 Forecast for Operations &amp; SSU</t>
  </si>
  <si>
    <t>16</t>
  </si>
  <si>
    <t>(1) Reforecast '2018 (2) Prepare '2019 Margin Models (3) Forecast '2019-2023</t>
  </si>
  <si>
    <t xml:space="preserve">Budget System Available for Data Entry by SSU Departments. </t>
  </si>
  <si>
    <t>1-27</t>
  </si>
  <si>
    <t>to 11</t>
  </si>
  <si>
    <t>Final Version of Detailed Budgets in System</t>
  </si>
  <si>
    <t>Follow ups with BU's and/or Executive Management in AM as needed</t>
  </si>
  <si>
    <t>Final (Presentation) Draft of BU Budgets Due</t>
  </si>
  <si>
    <t>Final Draft -  SSU Budgets due in System</t>
  </si>
  <si>
    <t>Budget System Open for BU Data Entry</t>
  </si>
  <si>
    <t>Budget System Open for SSU Data Entry</t>
  </si>
  <si>
    <t>Discuss and gather FY 2019 Budget Assumptions from SME's</t>
  </si>
  <si>
    <t>Develop Initial 2019 Company Targets</t>
  </si>
  <si>
    <t>to 31</t>
  </si>
  <si>
    <t xml:space="preserve">Final budget in system achieving Management Committee budget review directives; Basis for Management Committee Sept. Board Presentation. </t>
  </si>
  <si>
    <r>
      <t>BU Budget Reviews in Dallas</t>
    </r>
    <r>
      <rPr>
        <b/>
        <sz val="14"/>
        <color indexed="10"/>
        <rFont val="Calibri"/>
        <family val="2"/>
      </rPr>
      <t xml:space="preserve"> (As Needed)</t>
    </r>
  </si>
  <si>
    <r>
      <t xml:space="preserve">2019 BUDGET CALENDAR OF EVENTS - </t>
    </r>
    <r>
      <rPr>
        <b/>
        <sz val="16"/>
        <color indexed="10"/>
        <rFont val="Arial"/>
        <family val="2"/>
      </rPr>
      <t>Tentative and Preliminary</t>
    </r>
  </si>
  <si>
    <t>Business Units, Planning</t>
  </si>
  <si>
    <t>18-21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</si>
</sst>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9"/>
      <name val="Arial"/>
      <family val="2"/>
    </font>
    <font>
      <sz val="10"/>
      <name val="Palatino Linotype"/>
      <family val="1"/>
    </font>
    <font>
      <b/>
      <i/>
      <sz val="12"/>
      <color indexed="9"/>
      <name val="Palatino Linotype"/>
      <family val="1"/>
    </font>
    <font>
      <sz val="12"/>
      <name val="Palatino Linotype"/>
      <family val="1"/>
    </font>
    <font>
      <i/>
      <sz val="12"/>
      <name val="Palatino Linotype"/>
      <family val="1"/>
    </font>
    <font>
      <b/>
      <i/>
      <u/>
      <sz val="12"/>
      <name val="Palatino Linotype"/>
      <family val="1"/>
    </font>
    <font>
      <b/>
      <sz val="24"/>
      <color indexed="9"/>
      <name val="Palatino Linotype"/>
      <family val="1"/>
    </font>
    <font>
      <b/>
      <sz val="24"/>
      <name val="Palatino Linotype"/>
      <family val="1"/>
    </font>
    <font>
      <b/>
      <sz val="14"/>
      <name val="Palatino Linotype"/>
      <family val="1"/>
    </font>
    <font>
      <b/>
      <sz val="12"/>
      <color indexed="12"/>
      <name val="Palatino Linotype"/>
      <family val="1"/>
    </font>
    <font>
      <b/>
      <i/>
      <sz val="12"/>
      <color indexed="12"/>
      <name val="Palatino Linotype"/>
      <family val="1"/>
    </font>
    <font>
      <b/>
      <i/>
      <sz val="16"/>
      <color indexed="9"/>
      <name val="Palatino Linotype"/>
      <family val="1"/>
    </font>
    <font>
      <b/>
      <sz val="12"/>
      <name val="Palatino Linotype"/>
      <family val="1"/>
    </font>
    <font>
      <sz val="10"/>
      <name val="Calibri"/>
      <family val="2"/>
    </font>
    <font>
      <sz val="14"/>
      <color indexed="9"/>
      <name val="Calibri"/>
      <family val="2"/>
    </font>
    <font>
      <b/>
      <i/>
      <sz val="16"/>
      <color indexed="9"/>
      <name val="Calibri"/>
      <family val="2"/>
    </font>
    <font>
      <b/>
      <i/>
      <sz val="12"/>
      <color indexed="9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i/>
      <u/>
      <sz val="12"/>
      <name val="Calibri"/>
      <family val="2"/>
    </font>
    <font>
      <b/>
      <sz val="20"/>
      <name val="Arial"/>
      <family val="2"/>
    </font>
    <font>
      <b/>
      <sz val="14"/>
      <color indexed="1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indexed="10"/>
      <name val="Arial"/>
      <family val="2"/>
    </font>
    <font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6">
    <xf numFmtId="0" fontId="0" fillId="0" borderId="0" xfId="0"/>
    <xf numFmtId="0" fontId="4" fillId="0" borderId="0" xfId="0" applyFont="1"/>
    <xf numFmtId="0" fontId="4" fillId="0" borderId="1" xfId="2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2" borderId="2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wrapText="1"/>
    </xf>
    <xf numFmtId="0" fontId="7" fillId="0" borderId="0" xfId="2" applyFont="1" applyBorder="1"/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 wrapText="1"/>
    </xf>
    <xf numFmtId="0" fontId="10" fillId="4" borderId="9" xfId="2" applyFont="1" applyFill="1" applyBorder="1" applyAlignment="1">
      <alignment vertical="center" wrapText="1"/>
    </xf>
    <xf numFmtId="0" fontId="9" fillId="5" borderId="8" xfId="2" applyFont="1" applyFill="1" applyBorder="1" applyAlignment="1">
      <alignment horizontal="center" vertical="center" wrapText="1"/>
    </xf>
    <xf numFmtId="1" fontId="9" fillId="5" borderId="10" xfId="2" applyNumberFormat="1" applyFont="1" applyFill="1" applyBorder="1" applyAlignment="1">
      <alignment horizontal="center" vertical="center" wrapText="1"/>
    </xf>
    <xf numFmtId="1" fontId="9" fillId="5" borderId="11" xfId="2" applyNumberFormat="1" applyFont="1" applyFill="1" applyBorder="1" applyAlignment="1">
      <alignment horizontal="center" vertical="center" wrapText="1"/>
    </xf>
    <xf numFmtId="1" fontId="9" fillId="5" borderId="12" xfId="2" applyNumberFormat="1" applyFont="1" applyFill="1" applyBorder="1" applyAlignment="1">
      <alignment horizontal="center" vertical="center" wrapText="1"/>
    </xf>
    <xf numFmtId="0" fontId="10" fillId="5" borderId="9" xfId="2" applyFont="1" applyFill="1" applyBorder="1" applyAlignment="1">
      <alignment vertical="center" wrapText="1"/>
    </xf>
    <xf numFmtId="1" fontId="9" fillId="5" borderId="13" xfId="2" applyNumberFormat="1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1" fontId="9" fillId="4" borderId="15" xfId="2" applyNumberFormat="1" applyFont="1" applyFill="1" applyBorder="1" applyAlignment="1">
      <alignment horizontal="center" vertical="center" wrapText="1"/>
    </xf>
    <xf numFmtId="1" fontId="9" fillId="4" borderId="16" xfId="2" applyNumberFormat="1" applyFont="1" applyFill="1" applyBorder="1" applyAlignment="1">
      <alignment horizontal="center" vertical="center" wrapText="1"/>
    </xf>
    <xf numFmtId="1" fontId="9" fillId="4" borderId="17" xfId="2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left"/>
    </xf>
    <xf numFmtId="0" fontId="14" fillId="4" borderId="18" xfId="2" applyFont="1" applyFill="1" applyBorder="1" applyAlignment="1">
      <alignment vertical="center" wrapText="1"/>
    </xf>
    <xf numFmtId="0" fontId="14" fillId="5" borderId="18" xfId="2" applyFont="1" applyFill="1" applyBorder="1" applyAlignment="1">
      <alignment vertical="center" wrapText="1"/>
    </xf>
    <xf numFmtId="0" fontId="14" fillId="4" borderId="19" xfId="2" applyFont="1" applyFill="1" applyBorder="1" applyAlignment="1">
      <alignment vertical="center" wrapText="1"/>
    </xf>
    <xf numFmtId="0" fontId="10" fillId="4" borderId="20" xfId="2" applyFont="1" applyFill="1" applyBorder="1" applyAlignment="1">
      <alignment horizontal="left" vertical="center" wrapText="1"/>
    </xf>
    <xf numFmtId="0" fontId="4" fillId="5" borderId="21" xfId="2" applyFont="1" applyFill="1" applyBorder="1" applyAlignment="1">
      <alignment horizontal="center" vertical="center" wrapText="1"/>
    </xf>
    <xf numFmtId="0" fontId="4" fillId="4" borderId="22" xfId="2" applyFont="1" applyFill="1" applyBorder="1" applyAlignment="1">
      <alignment horizontal="center" vertical="center" wrapText="1"/>
    </xf>
    <xf numFmtId="0" fontId="4" fillId="4" borderId="21" xfId="2" applyFont="1" applyFill="1" applyBorder="1" applyAlignment="1">
      <alignment horizontal="center" vertical="center" wrapText="1"/>
    </xf>
    <xf numFmtId="0" fontId="17" fillId="2" borderId="23" xfId="2" applyFont="1" applyFill="1" applyBorder="1" applyAlignment="1">
      <alignment horizontal="center" vertical="center" wrapText="1"/>
    </xf>
    <xf numFmtId="0" fontId="9" fillId="4" borderId="19" xfId="2" applyFont="1" applyFill="1" applyBorder="1" applyAlignment="1">
      <alignment horizontal="center" vertical="center" wrapText="1"/>
    </xf>
    <xf numFmtId="0" fontId="9" fillId="5" borderId="18" xfId="2" applyFont="1" applyFill="1" applyBorder="1" applyAlignment="1">
      <alignment horizontal="center" vertical="center" wrapText="1"/>
    </xf>
    <xf numFmtId="0" fontId="9" fillId="5" borderId="19" xfId="2" applyFont="1" applyFill="1" applyBorder="1" applyAlignment="1">
      <alignment horizontal="center" vertical="center" wrapText="1"/>
    </xf>
    <xf numFmtId="0" fontId="9" fillId="4" borderId="18" xfId="2" quotePrefix="1" applyFont="1" applyFill="1" applyBorder="1" applyAlignment="1">
      <alignment horizontal="center" vertical="center" wrapText="1"/>
    </xf>
    <xf numFmtId="49" fontId="9" fillId="4" borderId="15" xfId="2" applyNumberFormat="1" applyFont="1" applyFill="1" applyBorder="1" applyAlignment="1">
      <alignment horizontal="center" vertical="center" wrapText="1"/>
    </xf>
    <xf numFmtId="49" fontId="9" fillId="4" borderId="13" xfId="2" applyNumberFormat="1" applyFont="1" applyFill="1" applyBorder="1" applyAlignment="1">
      <alignment horizontal="center" vertical="center" wrapText="1"/>
    </xf>
    <xf numFmtId="49" fontId="9" fillId="4" borderId="10" xfId="2" applyNumberFormat="1" applyFont="1" applyFill="1" applyBorder="1" applyAlignment="1">
      <alignment horizontal="center" vertical="center" wrapText="1"/>
    </xf>
    <xf numFmtId="49" fontId="9" fillId="4" borderId="13" xfId="2" quotePrefix="1" applyNumberFormat="1" applyFont="1" applyFill="1" applyBorder="1" applyAlignment="1">
      <alignment horizontal="center" vertical="center" wrapText="1"/>
    </xf>
    <xf numFmtId="49" fontId="9" fillId="4" borderId="11" xfId="2" applyNumberFormat="1" applyFont="1" applyFill="1" applyBorder="1" applyAlignment="1">
      <alignment horizontal="center" vertical="center" wrapText="1"/>
    </xf>
    <xf numFmtId="49" fontId="9" fillId="4" borderId="12" xfId="2" applyNumberFormat="1" applyFont="1" applyFill="1" applyBorder="1" applyAlignment="1">
      <alignment horizontal="center" vertical="center" wrapText="1"/>
    </xf>
    <xf numFmtId="49" fontId="9" fillId="4" borderId="10" xfId="2" quotePrefix="1" applyNumberFormat="1" applyFont="1" applyFill="1" applyBorder="1" applyAlignment="1">
      <alignment horizontal="center" vertical="center" wrapText="1"/>
    </xf>
    <xf numFmtId="49" fontId="9" fillId="5" borderId="10" xfId="2" applyNumberFormat="1" applyFont="1" applyFill="1" applyBorder="1" applyAlignment="1">
      <alignment horizontal="center" vertical="center" wrapText="1"/>
    </xf>
    <xf numFmtId="49" fontId="9" fillId="5" borderId="11" xfId="2" applyNumberFormat="1" applyFont="1" applyFill="1" applyBorder="1" applyAlignment="1">
      <alignment horizontal="center" vertical="center" wrapText="1"/>
    </xf>
    <xf numFmtId="49" fontId="9" fillId="5" borderId="12" xfId="2" applyNumberFormat="1" applyFont="1" applyFill="1" applyBorder="1" applyAlignment="1">
      <alignment horizontal="center" vertical="center" wrapText="1"/>
    </xf>
    <xf numFmtId="49" fontId="9" fillId="5" borderId="13" xfId="2" applyNumberFormat="1" applyFont="1" applyFill="1" applyBorder="1" applyAlignment="1">
      <alignment horizontal="center" vertical="center" wrapText="1"/>
    </xf>
    <xf numFmtId="49" fontId="9" fillId="5" borderId="10" xfId="2" quotePrefix="1" applyNumberFormat="1" applyFont="1" applyFill="1" applyBorder="1" applyAlignment="1">
      <alignment horizontal="center" vertical="center" wrapText="1"/>
    </xf>
    <xf numFmtId="49" fontId="9" fillId="4" borderId="12" xfId="2" quotePrefix="1" applyNumberFormat="1" applyFont="1" applyFill="1" applyBorder="1" applyAlignment="1">
      <alignment horizontal="center" vertical="center" wrapText="1"/>
    </xf>
    <xf numFmtId="0" fontId="4" fillId="6" borderId="3" xfId="2" applyFont="1" applyFill="1" applyBorder="1" applyAlignment="1">
      <alignment horizontal="center" vertical="center" wrapText="1"/>
    </xf>
    <xf numFmtId="0" fontId="14" fillId="6" borderId="18" xfId="2" applyFont="1" applyFill="1" applyBorder="1" applyAlignment="1">
      <alignment vertical="center" wrapText="1"/>
    </xf>
    <xf numFmtId="0" fontId="9" fillId="6" borderId="8" xfId="2" applyFont="1" applyFill="1" applyBorder="1" applyAlignment="1">
      <alignment horizontal="center" vertical="center" wrapText="1"/>
    </xf>
    <xf numFmtId="0" fontId="9" fillId="6" borderId="18" xfId="2" applyFont="1" applyFill="1" applyBorder="1" applyAlignment="1">
      <alignment horizontal="center" vertical="center" wrapText="1"/>
    </xf>
    <xf numFmtId="49" fontId="9" fillId="6" borderId="10" xfId="2" applyNumberFormat="1" applyFont="1" applyFill="1" applyBorder="1" applyAlignment="1">
      <alignment horizontal="center" vertical="center" wrapText="1"/>
    </xf>
    <xf numFmtId="49" fontId="9" fillId="6" borderId="11" xfId="2" applyNumberFormat="1" applyFont="1" applyFill="1" applyBorder="1" applyAlignment="1">
      <alignment horizontal="center" vertical="center" wrapText="1"/>
    </xf>
    <xf numFmtId="49" fontId="9" fillId="6" borderId="12" xfId="2" applyNumberFormat="1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left" vertical="center" wrapText="1"/>
    </xf>
    <xf numFmtId="0" fontId="4" fillId="6" borderId="21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49" fontId="9" fillId="6" borderId="13" xfId="2" applyNumberFormat="1" applyFont="1" applyFill="1" applyBorder="1" applyAlignment="1">
      <alignment horizontal="center" vertical="center" wrapText="1"/>
    </xf>
    <xf numFmtId="49" fontId="9" fillId="6" borderId="10" xfId="2" quotePrefix="1" applyNumberFormat="1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vertical="center" wrapText="1"/>
    </xf>
    <xf numFmtId="0" fontId="10" fillId="5" borderId="9" xfId="2" applyFont="1" applyFill="1" applyBorder="1" applyAlignment="1">
      <alignment horizontal="left" vertical="center" wrapText="1"/>
    </xf>
    <xf numFmtId="0" fontId="18" fillId="5" borderId="18" xfId="2" applyFont="1" applyFill="1" applyBorder="1" applyAlignment="1">
      <alignment horizontal="center" vertical="center" wrapText="1"/>
    </xf>
    <xf numFmtId="49" fontId="18" fillId="5" borderId="10" xfId="2" applyNumberFormat="1" applyFont="1" applyFill="1" applyBorder="1" applyAlignment="1">
      <alignment horizontal="center" vertical="center" wrapText="1"/>
    </xf>
    <xf numFmtId="49" fontId="15" fillId="5" borderId="11" xfId="2" applyNumberFormat="1" applyFont="1" applyFill="1" applyBorder="1" applyAlignment="1">
      <alignment horizontal="center" vertical="center" wrapText="1"/>
    </xf>
    <xf numFmtId="49" fontId="15" fillId="5" borderId="10" xfId="2" applyNumberFormat="1" applyFont="1" applyFill="1" applyBorder="1" applyAlignment="1">
      <alignment horizontal="center" vertical="center" wrapText="1"/>
    </xf>
    <xf numFmtId="49" fontId="15" fillId="5" borderId="12" xfId="2" applyNumberFormat="1" applyFont="1" applyFill="1" applyBorder="1" applyAlignment="1">
      <alignment horizontal="center" vertical="center" wrapText="1"/>
    </xf>
    <xf numFmtId="0" fontId="16" fillId="5" borderId="9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9" fillId="0" borderId="0" xfId="2" applyFont="1" applyBorder="1" applyAlignment="1">
      <alignment horizontal="center"/>
    </xf>
    <xf numFmtId="0" fontId="19" fillId="0" borderId="0" xfId="2" applyFont="1" applyBorder="1" applyAlignment="1">
      <alignment wrapText="1"/>
    </xf>
    <xf numFmtId="0" fontId="19" fillId="0" borderId="0" xfId="2" applyFont="1" applyBorder="1"/>
    <xf numFmtId="0" fontId="20" fillId="2" borderId="2" xfId="2" applyFont="1" applyFill="1" applyBorder="1" applyAlignment="1">
      <alignment horizontal="center" vertical="center"/>
    </xf>
    <xf numFmtId="0" fontId="21" fillId="2" borderId="23" xfId="2" applyFont="1" applyFill="1" applyBorder="1" applyAlignment="1">
      <alignment horizontal="center" vertical="center" wrapText="1"/>
    </xf>
    <xf numFmtId="0" fontId="22" fillId="2" borderId="6" xfId="2" applyFont="1" applyFill="1" applyBorder="1" applyAlignment="1">
      <alignment horizontal="center" vertical="center"/>
    </xf>
    <xf numFmtId="0" fontId="22" fillId="2" borderId="7" xfId="2" applyFont="1" applyFill="1" applyBorder="1" applyAlignment="1">
      <alignment horizontal="center" vertical="center"/>
    </xf>
    <xf numFmtId="0" fontId="22" fillId="2" borderId="14" xfId="2" applyFont="1" applyFill="1" applyBorder="1" applyAlignment="1">
      <alignment horizontal="center" vertical="center"/>
    </xf>
    <xf numFmtId="0" fontId="19" fillId="4" borderId="3" xfId="2" applyFont="1" applyFill="1" applyBorder="1" applyAlignment="1">
      <alignment horizontal="center" vertical="center" wrapText="1"/>
    </xf>
    <xf numFmtId="0" fontId="23" fillId="4" borderId="18" xfId="2" applyFont="1" applyFill="1" applyBorder="1" applyAlignment="1">
      <alignment vertical="center" wrapText="1"/>
    </xf>
    <xf numFmtId="0" fontId="24" fillId="4" borderId="8" xfId="2" applyFont="1" applyFill="1" applyBorder="1" applyAlignment="1">
      <alignment horizontal="center" vertical="center" wrapText="1"/>
    </xf>
    <xf numFmtId="0" fontId="24" fillId="4" borderId="18" xfId="2" quotePrefix="1" applyFont="1" applyFill="1" applyBorder="1" applyAlignment="1">
      <alignment horizontal="center" vertical="center" wrapText="1"/>
    </xf>
    <xf numFmtId="49" fontId="24" fillId="4" borderId="15" xfId="2" applyNumberFormat="1" applyFont="1" applyFill="1" applyBorder="1" applyAlignment="1">
      <alignment horizontal="center" vertical="center" wrapText="1"/>
    </xf>
    <xf numFmtId="1" fontId="24" fillId="4" borderId="15" xfId="2" quotePrefix="1" applyNumberFormat="1" applyFont="1" applyFill="1" applyBorder="1" applyAlignment="1">
      <alignment horizontal="center" vertical="center" wrapText="1"/>
    </xf>
    <xf numFmtId="1" fontId="24" fillId="4" borderId="15" xfId="2" applyNumberFormat="1" applyFont="1" applyFill="1" applyBorder="1" applyAlignment="1">
      <alignment horizontal="center" vertical="center" wrapText="1"/>
    </xf>
    <xf numFmtId="1" fontId="24" fillId="4" borderId="16" xfId="2" applyNumberFormat="1" applyFont="1" applyFill="1" applyBorder="1" applyAlignment="1">
      <alignment horizontal="center" vertical="center" wrapText="1"/>
    </xf>
    <xf numFmtId="1" fontId="24" fillId="4" borderId="17" xfId="2" applyNumberFormat="1" applyFont="1" applyFill="1" applyBorder="1" applyAlignment="1">
      <alignment horizontal="center" vertical="center" wrapText="1"/>
    </xf>
    <xf numFmtId="0" fontId="25" fillId="4" borderId="20" xfId="2" applyFont="1" applyFill="1" applyBorder="1" applyAlignment="1">
      <alignment horizontal="left" vertical="center" wrapText="1"/>
    </xf>
    <xf numFmtId="0" fontId="19" fillId="5" borderId="3" xfId="2" applyFont="1" applyFill="1" applyBorder="1" applyAlignment="1">
      <alignment horizontal="center" vertical="center" wrapText="1"/>
    </xf>
    <xf numFmtId="0" fontId="23" fillId="5" borderId="18" xfId="2" applyFont="1" applyFill="1" applyBorder="1" applyAlignment="1">
      <alignment vertical="center" wrapText="1"/>
    </xf>
    <xf numFmtId="0" fontId="24" fillId="5" borderId="8" xfId="2" applyFont="1" applyFill="1" applyBorder="1" applyAlignment="1">
      <alignment horizontal="center" vertical="center" wrapText="1"/>
    </xf>
    <xf numFmtId="0" fontId="24" fillId="5" borderId="18" xfId="2" quotePrefix="1" applyFont="1" applyFill="1" applyBorder="1" applyAlignment="1">
      <alignment horizontal="center" vertical="center" wrapText="1"/>
    </xf>
    <xf numFmtId="49" fontId="24" fillId="5" borderId="10" xfId="2" quotePrefix="1" applyNumberFormat="1" applyFont="1" applyFill="1" applyBorder="1" applyAlignment="1">
      <alignment horizontal="center" vertical="center" wrapText="1"/>
    </xf>
    <xf numFmtId="49" fontId="24" fillId="5" borderId="10" xfId="2" applyNumberFormat="1" applyFont="1" applyFill="1" applyBorder="1" applyAlignment="1">
      <alignment horizontal="center" vertical="center" wrapText="1"/>
    </xf>
    <xf numFmtId="49" fontId="24" fillId="5" borderId="11" xfId="2" applyNumberFormat="1" applyFont="1" applyFill="1" applyBorder="1" applyAlignment="1">
      <alignment horizontal="center" vertical="center" wrapText="1"/>
    </xf>
    <xf numFmtId="49" fontId="24" fillId="5" borderId="12" xfId="2" applyNumberFormat="1" applyFont="1" applyFill="1" applyBorder="1" applyAlignment="1">
      <alignment horizontal="center" vertical="center" wrapText="1"/>
    </xf>
    <xf numFmtId="0" fontId="25" fillId="5" borderId="9" xfId="2" applyFont="1" applyFill="1" applyBorder="1" applyAlignment="1">
      <alignment horizontal="left" vertical="center" wrapText="1"/>
    </xf>
    <xf numFmtId="0" fontId="24" fillId="4" borderId="19" xfId="2" applyFont="1" applyFill="1" applyBorder="1" applyAlignment="1">
      <alignment horizontal="center" vertical="center" wrapText="1"/>
    </xf>
    <xf numFmtId="49" fontId="24" fillId="4" borderId="13" xfId="2" applyNumberFormat="1" applyFont="1" applyFill="1" applyBorder="1" applyAlignment="1">
      <alignment horizontal="center" vertical="center" wrapText="1"/>
    </xf>
    <xf numFmtId="49" fontId="24" fillId="4" borderId="10" xfId="2" applyNumberFormat="1" applyFont="1" applyFill="1" applyBorder="1" applyAlignment="1">
      <alignment horizontal="center" vertical="center" wrapText="1"/>
    </xf>
    <xf numFmtId="49" fontId="24" fillId="4" borderId="13" xfId="2" quotePrefix="1" applyNumberFormat="1" applyFont="1" applyFill="1" applyBorder="1" applyAlignment="1">
      <alignment horizontal="center" vertical="center" wrapText="1"/>
    </xf>
    <xf numFmtId="49" fontId="24" fillId="4" borderId="11" xfId="2" applyNumberFormat="1" applyFont="1" applyFill="1" applyBorder="1" applyAlignment="1">
      <alignment horizontal="center" vertical="center" wrapText="1"/>
    </xf>
    <xf numFmtId="49" fontId="24" fillId="4" borderId="12" xfId="2" applyNumberFormat="1" applyFont="1" applyFill="1" applyBorder="1" applyAlignment="1">
      <alignment horizontal="center" vertical="center" wrapText="1"/>
    </xf>
    <xf numFmtId="0" fontId="25" fillId="4" borderId="9" xfId="2" applyFont="1" applyFill="1" applyBorder="1" applyAlignment="1">
      <alignment vertical="center" wrapText="1"/>
    </xf>
    <xf numFmtId="0" fontId="19" fillId="6" borderId="3" xfId="2" applyFont="1" applyFill="1" applyBorder="1" applyAlignment="1">
      <alignment horizontal="center" vertical="center" wrapText="1"/>
    </xf>
    <xf numFmtId="0" fontId="23" fillId="6" borderId="18" xfId="2" applyFont="1" applyFill="1" applyBorder="1" applyAlignment="1">
      <alignment vertical="center" wrapText="1"/>
    </xf>
    <xf numFmtId="0" fontId="24" fillId="6" borderId="8" xfId="2" applyFont="1" applyFill="1" applyBorder="1" applyAlignment="1">
      <alignment horizontal="center" vertical="center" wrapText="1"/>
    </xf>
    <xf numFmtId="49" fontId="24" fillId="6" borderId="10" xfId="2" applyNumberFormat="1" applyFont="1" applyFill="1" applyBorder="1" applyAlignment="1">
      <alignment horizontal="center" vertical="center" wrapText="1"/>
    </xf>
    <xf numFmtId="0" fontId="25" fillId="6" borderId="9" xfId="2" applyFont="1" applyFill="1" applyBorder="1" applyAlignment="1">
      <alignment horizontal="left" vertical="center" wrapText="1"/>
    </xf>
    <xf numFmtId="0" fontId="24" fillId="6" borderId="18" xfId="2" applyFont="1" applyFill="1" applyBorder="1" applyAlignment="1">
      <alignment horizontal="center" vertical="center" wrapText="1"/>
    </xf>
    <xf numFmtId="49" fontId="24" fillId="6" borderId="11" xfId="2" applyNumberFormat="1" applyFont="1" applyFill="1" applyBorder="1" applyAlignment="1">
      <alignment horizontal="center" vertical="center" wrapText="1"/>
    </xf>
    <xf numFmtId="49" fontId="24" fillId="6" borderId="12" xfId="2" applyNumberFormat="1" applyFont="1" applyFill="1" applyBorder="1" applyAlignment="1">
      <alignment horizontal="center" vertical="center" wrapText="1"/>
    </xf>
    <xf numFmtId="0" fontId="24" fillId="5" borderId="18" xfId="2" applyFont="1" applyFill="1" applyBorder="1" applyAlignment="1">
      <alignment horizontal="center" vertical="center" wrapText="1"/>
    </xf>
    <xf numFmtId="49" fontId="24" fillId="5" borderId="11" xfId="2" quotePrefix="1" applyNumberFormat="1" applyFont="1" applyFill="1" applyBorder="1" applyAlignment="1">
      <alignment horizontal="center" vertical="center" wrapText="1"/>
    </xf>
    <xf numFmtId="0" fontId="25" fillId="5" borderId="9" xfId="2" applyFont="1" applyFill="1" applyBorder="1" applyAlignment="1">
      <alignment vertical="center" wrapText="1"/>
    </xf>
    <xf numFmtId="49" fontId="24" fillId="4" borderId="11" xfId="2" quotePrefix="1" applyNumberFormat="1" applyFont="1" applyFill="1" applyBorder="1" applyAlignment="1">
      <alignment horizontal="center" vertical="center" wrapText="1"/>
    </xf>
    <xf numFmtId="0" fontId="24" fillId="5" borderId="19" xfId="2" applyFont="1" applyFill="1" applyBorder="1" applyAlignment="1">
      <alignment horizontal="center" vertical="center" wrapText="1"/>
    </xf>
    <xf numFmtId="49" fontId="24" fillId="5" borderId="13" xfId="2" applyNumberFormat="1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23" fillId="0" borderId="18" xfId="2" applyFont="1" applyFill="1" applyBorder="1" applyAlignment="1">
      <alignment vertical="center" wrapText="1"/>
    </xf>
    <xf numFmtId="0" fontId="24" fillId="0" borderId="8" xfId="2" applyFont="1" applyFill="1" applyBorder="1" applyAlignment="1">
      <alignment horizontal="center" vertical="center" wrapText="1"/>
    </xf>
    <xf numFmtId="0" fontId="24" fillId="0" borderId="19" xfId="2" applyFont="1" applyFill="1" applyBorder="1" applyAlignment="1">
      <alignment horizontal="center" vertical="center" wrapText="1"/>
    </xf>
    <xf numFmtId="49" fontId="24" fillId="0" borderId="13" xfId="2" applyNumberFormat="1" applyFont="1" applyFill="1" applyBorder="1" applyAlignment="1">
      <alignment horizontal="center" vertical="center" wrapText="1"/>
    </xf>
    <xf numFmtId="49" fontId="24" fillId="0" borderId="10" xfId="2" applyNumberFormat="1" applyFont="1" applyFill="1" applyBorder="1" applyAlignment="1">
      <alignment horizontal="center" vertical="center" wrapText="1"/>
    </xf>
    <xf numFmtId="49" fontId="24" fillId="0" borderId="11" xfId="2" applyNumberFormat="1" applyFont="1" applyFill="1" applyBorder="1" applyAlignment="1">
      <alignment horizontal="center" vertical="center" wrapText="1"/>
    </xf>
    <xf numFmtId="49" fontId="24" fillId="0" borderId="10" xfId="2" quotePrefix="1" applyNumberFormat="1" applyFont="1" applyFill="1" applyBorder="1" applyAlignment="1">
      <alignment horizontal="center" vertical="center" wrapText="1"/>
    </xf>
    <xf numFmtId="49" fontId="24" fillId="0" borderId="12" xfId="2" applyNumberFormat="1" applyFont="1" applyFill="1" applyBorder="1" applyAlignment="1">
      <alignment horizontal="center" vertical="center" wrapText="1"/>
    </xf>
    <xf numFmtId="0" fontId="25" fillId="0" borderId="9" xfId="2" applyFont="1" applyFill="1" applyBorder="1" applyAlignment="1">
      <alignment vertical="center" wrapText="1"/>
    </xf>
    <xf numFmtId="49" fontId="24" fillId="4" borderId="10" xfId="2" quotePrefix="1" applyNumberFormat="1" applyFont="1" applyFill="1" applyBorder="1" applyAlignment="1">
      <alignment horizontal="center" vertical="center" wrapText="1"/>
    </xf>
    <xf numFmtId="0" fontId="19" fillId="5" borderId="21" xfId="2" applyFont="1" applyFill="1" applyBorder="1" applyAlignment="1">
      <alignment horizontal="center" vertical="center" wrapText="1"/>
    </xf>
    <xf numFmtId="0" fontId="19" fillId="6" borderId="21" xfId="2" applyFont="1" applyFill="1" applyBorder="1" applyAlignment="1">
      <alignment horizontal="center" vertical="center" wrapText="1"/>
    </xf>
    <xf numFmtId="0" fontId="24" fillId="6" borderId="19" xfId="2" applyFont="1" applyFill="1" applyBorder="1" applyAlignment="1">
      <alignment horizontal="center" vertical="center" wrapText="1"/>
    </xf>
    <xf numFmtId="49" fontId="24" fillId="6" borderId="13" xfId="2" applyNumberFormat="1" applyFont="1" applyFill="1" applyBorder="1" applyAlignment="1">
      <alignment horizontal="center" vertical="center" wrapText="1"/>
    </xf>
    <xf numFmtId="0" fontId="25" fillId="6" borderId="9" xfId="2" applyFont="1" applyFill="1" applyBorder="1" applyAlignment="1">
      <alignment vertical="center" wrapText="1"/>
    </xf>
    <xf numFmtId="0" fontId="26" fillId="6" borderId="9" xfId="2" applyFont="1" applyFill="1" applyBorder="1" applyAlignment="1">
      <alignment vertical="center" wrapText="1"/>
    </xf>
    <xf numFmtId="0" fontId="19" fillId="4" borderId="22" xfId="2" applyFont="1" applyFill="1" applyBorder="1" applyAlignment="1">
      <alignment horizontal="center" vertical="center" wrapText="1"/>
    </xf>
    <xf numFmtId="0" fontId="23" fillId="4" borderId="19" xfId="2" applyFont="1" applyFill="1" applyBorder="1" applyAlignment="1">
      <alignment vertical="center" wrapText="1"/>
    </xf>
    <xf numFmtId="0" fontId="26" fillId="5" borderId="9" xfId="2" applyFont="1" applyFill="1" applyBorder="1" applyAlignment="1">
      <alignment vertical="center" wrapText="1"/>
    </xf>
    <xf numFmtId="0" fontId="19" fillId="4" borderId="21" xfId="2" applyFont="1" applyFill="1" applyBorder="1" applyAlignment="1">
      <alignment horizontal="center" vertical="center" wrapText="1"/>
    </xf>
    <xf numFmtId="49" fontId="24" fillId="4" borderId="12" xfId="2" quotePrefix="1" applyNumberFormat="1" applyFont="1" applyFill="1" applyBorder="1" applyAlignment="1">
      <alignment horizontal="center" vertical="center" wrapText="1"/>
    </xf>
    <xf numFmtId="1" fontId="24" fillId="5" borderId="13" xfId="2" applyNumberFormat="1" applyFont="1" applyFill="1" applyBorder="1" applyAlignment="1">
      <alignment horizontal="center" vertical="center" wrapText="1"/>
    </xf>
    <xf numFmtId="1" fontId="24" fillId="5" borderId="10" xfId="2" applyNumberFormat="1" applyFont="1" applyFill="1" applyBorder="1" applyAlignment="1">
      <alignment horizontal="center" vertical="center" wrapText="1"/>
    </xf>
    <xf numFmtId="1" fontId="24" fillId="5" borderId="11" xfId="2" applyNumberFormat="1" applyFont="1" applyFill="1" applyBorder="1" applyAlignment="1">
      <alignment horizontal="center" vertical="center" wrapText="1"/>
    </xf>
    <xf numFmtId="1" fontId="24" fillId="5" borderId="12" xfId="2" applyNumberFormat="1" applyFont="1" applyFill="1" applyBorder="1" applyAlignment="1">
      <alignment horizontal="center" vertical="center" wrapText="1"/>
    </xf>
    <xf numFmtId="49" fontId="24" fillId="6" borderId="10" xfId="2" quotePrefix="1" applyNumberFormat="1" applyFont="1" applyFill="1" applyBorder="1" applyAlignment="1">
      <alignment horizontal="center" vertical="center" wrapText="1"/>
    </xf>
    <xf numFmtId="49" fontId="24" fillId="0" borderId="11" xfId="2" quotePrefix="1" applyNumberFormat="1" applyFont="1" applyFill="1" applyBorder="1" applyAlignment="1">
      <alignment horizontal="center" vertical="center" wrapText="1"/>
    </xf>
    <xf numFmtId="0" fontId="19" fillId="7" borderId="3" xfId="2" applyFont="1" applyFill="1" applyBorder="1" applyAlignment="1">
      <alignment horizontal="center" vertical="center" wrapText="1"/>
    </xf>
    <xf numFmtId="0" fontId="23" fillId="7" borderId="18" xfId="2" applyFont="1" applyFill="1" applyBorder="1" applyAlignment="1">
      <alignment vertical="center" wrapText="1"/>
    </xf>
    <xf numFmtId="0" fontId="24" fillId="7" borderId="8" xfId="2" applyFont="1" applyFill="1" applyBorder="1" applyAlignment="1">
      <alignment horizontal="center" vertical="center" wrapText="1"/>
    </xf>
    <xf numFmtId="0" fontId="24" fillId="7" borderId="19" xfId="2" applyFont="1" applyFill="1" applyBorder="1" applyAlignment="1">
      <alignment horizontal="center" vertical="center" wrapText="1"/>
    </xf>
    <xf numFmtId="49" fontId="24" fillId="7" borderId="10" xfId="2" applyNumberFormat="1" applyFont="1" applyFill="1" applyBorder="1" applyAlignment="1">
      <alignment horizontal="center" vertical="center" wrapText="1"/>
    </xf>
    <xf numFmtId="49" fontId="24" fillId="7" borderId="13" xfId="2" quotePrefix="1" applyNumberFormat="1" applyFont="1" applyFill="1" applyBorder="1" applyAlignment="1">
      <alignment horizontal="center" vertical="center" wrapText="1"/>
    </xf>
    <xf numFmtId="49" fontId="24" fillId="7" borderId="11" xfId="2" applyNumberFormat="1" applyFont="1" applyFill="1" applyBorder="1" applyAlignment="1">
      <alignment horizontal="center" vertical="center" wrapText="1"/>
    </xf>
    <xf numFmtId="49" fontId="24" fillId="7" borderId="12" xfId="2" applyNumberFormat="1" applyFont="1" applyFill="1" applyBorder="1" applyAlignment="1">
      <alignment horizontal="center" vertical="center" wrapText="1"/>
    </xf>
    <xf numFmtId="14" fontId="31" fillId="7" borderId="0" xfId="0" applyNumberFormat="1" applyFont="1" applyFill="1"/>
    <xf numFmtId="0" fontId="31" fillId="7" borderId="0" xfId="0" applyFont="1" applyFill="1"/>
    <xf numFmtId="0" fontId="32" fillId="0" borderId="0" xfId="0" applyFont="1"/>
    <xf numFmtId="164" fontId="33" fillId="0" borderId="0" xfId="1" applyNumberFormat="1" applyFont="1"/>
    <xf numFmtId="0" fontId="35" fillId="4" borderId="20" xfId="2" applyFont="1" applyFill="1" applyBorder="1" applyAlignment="1">
      <alignment horizontal="left" vertical="center" wrapText="1"/>
    </xf>
    <xf numFmtId="0" fontId="35" fillId="5" borderId="9" xfId="2" applyFont="1" applyFill="1" applyBorder="1" applyAlignment="1">
      <alignment horizontal="left" vertical="center" wrapText="1"/>
    </xf>
    <xf numFmtId="0" fontId="35" fillId="4" borderId="9" xfId="2" applyFont="1" applyFill="1" applyBorder="1" applyAlignment="1">
      <alignment vertical="center" wrapText="1"/>
    </xf>
    <xf numFmtId="0" fontId="35" fillId="7" borderId="9" xfId="2" applyFont="1" applyFill="1" applyBorder="1" applyAlignment="1">
      <alignment vertical="center" wrapText="1"/>
    </xf>
    <xf numFmtId="0" fontId="35" fillId="6" borderId="9" xfId="2" applyFont="1" applyFill="1" applyBorder="1" applyAlignment="1">
      <alignment horizontal="left" vertical="center" wrapText="1"/>
    </xf>
    <xf numFmtId="0" fontId="35" fillId="5" borderId="9" xfId="2" applyFont="1" applyFill="1" applyBorder="1" applyAlignment="1">
      <alignment vertical="center" wrapText="1"/>
    </xf>
    <xf numFmtId="0" fontId="35" fillId="6" borderId="9" xfId="2" applyFont="1" applyFill="1" applyBorder="1" applyAlignment="1">
      <alignment vertical="center" wrapText="1"/>
    </xf>
    <xf numFmtId="0" fontId="13" fillId="0" borderId="0" xfId="2" applyFont="1" applyBorder="1" applyAlignment="1">
      <alignment horizontal="center"/>
    </xf>
    <xf numFmtId="0" fontId="29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Planning Calendar FY2004updated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emf"/><Relationship Id="rId5" Type="http://schemas.openxmlformats.org/officeDocument/2006/relationships/image" Target="../media/image5.png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190500</xdr:colOff>
      <xdr:row>19</xdr:row>
      <xdr:rowOff>0</xdr:rowOff>
    </xdr:from>
    <xdr:to>
      <xdr:col>17</xdr:col>
      <xdr:colOff>28575</xdr:colOff>
      <xdr:row>19</xdr:row>
      <xdr:rowOff>28575</xdr:rowOff>
    </xdr:to>
    <xdr:pic>
      <xdr:nvPicPr>
        <xdr:cNvPr id="48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2650" y="7515225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590550</xdr:colOff>
      <xdr:row>2</xdr:row>
      <xdr:rowOff>0</xdr:rowOff>
    </xdr:from>
    <xdr:to>
      <xdr:col>16</xdr:col>
      <xdr:colOff>1066800</xdr:colOff>
      <xdr:row>24</xdr:row>
      <xdr:rowOff>19050</xdr:rowOff>
    </xdr:to>
    <xdr:grpSp>
      <xdr:nvGrpSpPr>
        <xdr:cNvPr id="4887" name="Group 2"/>
        <xdr:cNvGrpSpPr>
          <a:grpSpLocks/>
        </xdr:cNvGrpSpPr>
      </xdr:nvGrpSpPr>
      <xdr:grpSpPr bwMode="auto">
        <a:xfrm>
          <a:off x="17392650" y="514350"/>
          <a:ext cx="0" cy="9934575"/>
          <a:chOff x="1009" y="74"/>
          <a:chExt cx="192" cy="1058"/>
        </a:xfrm>
      </xdr:grpSpPr>
      <xdr:pic>
        <xdr:nvPicPr>
          <xdr:cNvPr id="489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1" y="74"/>
            <a:ext cx="188" cy="17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897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1" y="254"/>
            <a:ext cx="187" cy="17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898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1" y="431"/>
            <a:ext cx="190" cy="17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899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9" y="607"/>
            <a:ext cx="187" cy="17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900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1" y="959"/>
            <a:ext cx="187" cy="17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901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1" y="785"/>
            <a:ext cx="186" cy="1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>
    <xdr:from>
      <xdr:col>13</xdr:col>
      <xdr:colOff>85725</xdr:colOff>
      <xdr:row>26</xdr:row>
      <xdr:rowOff>0</xdr:rowOff>
    </xdr:from>
    <xdr:to>
      <xdr:col>17</xdr:col>
      <xdr:colOff>866775</xdr:colOff>
      <xdr:row>38</xdr:row>
      <xdr:rowOff>38100</xdr:rowOff>
    </xdr:to>
    <xdr:sp macro="" textlink="">
      <xdr:nvSpPr>
        <xdr:cNvPr id="4888" name="Rectangle 13"/>
        <xdr:cNvSpPr>
          <a:spLocks noChangeArrowheads="1"/>
        </xdr:cNvSpPr>
      </xdr:nvSpPr>
      <xdr:spPr bwMode="auto">
        <a:xfrm>
          <a:off x="15106650" y="11134725"/>
          <a:ext cx="2705100" cy="1981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171450</xdr:colOff>
      <xdr:row>26</xdr:row>
      <xdr:rowOff>0</xdr:rowOff>
    </xdr:from>
    <xdr:to>
      <xdr:col>17</xdr:col>
      <xdr:colOff>485775</xdr:colOff>
      <xdr:row>37</xdr:row>
      <xdr:rowOff>142875</xdr:rowOff>
    </xdr:to>
    <xdr:sp macro="" textlink="">
      <xdr:nvSpPr>
        <xdr:cNvPr id="4889" name="Rectangle 14"/>
        <xdr:cNvSpPr>
          <a:spLocks noChangeArrowheads="1"/>
        </xdr:cNvSpPr>
      </xdr:nvSpPr>
      <xdr:spPr bwMode="auto">
        <a:xfrm>
          <a:off x="15192375" y="11134725"/>
          <a:ext cx="2619375" cy="1924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1695450</xdr:colOff>
      <xdr:row>6</xdr:row>
      <xdr:rowOff>133350</xdr:rowOff>
    </xdr:to>
    <xdr:pic>
      <xdr:nvPicPr>
        <xdr:cNvPr id="4890" name="Picture 16" descr="Feb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2900" y="447675"/>
          <a:ext cx="1695450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6</xdr:row>
      <xdr:rowOff>257175</xdr:rowOff>
    </xdr:from>
    <xdr:to>
      <xdr:col>14</xdr:col>
      <xdr:colOff>1714500</xdr:colOff>
      <xdr:row>10</xdr:row>
      <xdr:rowOff>438150</xdr:rowOff>
    </xdr:to>
    <xdr:pic>
      <xdr:nvPicPr>
        <xdr:cNvPr id="4891" name="Picture 17" descr="Mar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2900" y="2486025"/>
          <a:ext cx="171450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28575</xdr:rowOff>
    </xdr:from>
    <xdr:to>
      <xdr:col>14</xdr:col>
      <xdr:colOff>1724025</xdr:colOff>
      <xdr:row>16</xdr:row>
      <xdr:rowOff>171450</xdr:rowOff>
    </xdr:to>
    <xdr:pic>
      <xdr:nvPicPr>
        <xdr:cNvPr id="4892" name="Picture 18" descr="Apr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2900" y="4419600"/>
          <a:ext cx="1724025" cy="199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16</xdr:row>
      <xdr:rowOff>209550</xdr:rowOff>
    </xdr:from>
    <xdr:to>
      <xdr:col>14</xdr:col>
      <xdr:colOff>1733550</xdr:colOff>
      <xdr:row>20</xdr:row>
      <xdr:rowOff>495300</xdr:rowOff>
    </xdr:to>
    <xdr:pic>
      <xdr:nvPicPr>
        <xdr:cNvPr id="4893" name="Picture 19" descr="May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2900" y="6448425"/>
          <a:ext cx="17335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20</xdr:row>
      <xdr:rowOff>552450</xdr:rowOff>
    </xdr:from>
    <xdr:to>
      <xdr:col>14</xdr:col>
      <xdr:colOff>1733550</xdr:colOff>
      <xdr:row>23</xdr:row>
      <xdr:rowOff>581025</xdr:rowOff>
    </xdr:to>
    <xdr:pic>
      <xdr:nvPicPr>
        <xdr:cNvPr id="4894" name="Picture 20" descr="Ju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2900" y="8372475"/>
          <a:ext cx="173355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638175</xdr:rowOff>
    </xdr:from>
    <xdr:to>
      <xdr:col>14</xdr:col>
      <xdr:colOff>1752600</xdr:colOff>
      <xdr:row>32</xdr:row>
      <xdr:rowOff>9525</xdr:rowOff>
    </xdr:to>
    <xdr:pic>
      <xdr:nvPicPr>
        <xdr:cNvPr id="4895" name="Picture 21" descr="July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2900" y="10248900"/>
          <a:ext cx="17526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190500</xdr:colOff>
      <xdr:row>17</xdr:row>
      <xdr:rowOff>0</xdr:rowOff>
    </xdr:from>
    <xdr:to>
      <xdr:col>17</xdr:col>
      <xdr:colOff>28575</xdr:colOff>
      <xdr:row>17</xdr:row>
      <xdr:rowOff>28575</xdr:rowOff>
    </xdr:to>
    <xdr:pic>
      <xdr:nvPicPr>
        <xdr:cNvPr id="55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9425" y="6877050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590550</xdr:colOff>
      <xdr:row>3</xdr:row>
      <xdr:rowOff>0</xdr:rowOff>
    </xdr:from>
    <xdr:to>
      <xdr:col>16</xdr:col>
      <xdr:colOff>1066800</xdr:colOff>
      <xdr:row>23</xdr:row>
      <xdr:rowOff>19050</xdr:rowOff>
    </xdr:to>
    <xdr:grpSp>
      <xdr:nvGrpSpPr>
        <xdr:cNvPr id="5522" name="Group 2"/>
        <xdr:cNvGrpSpPr>
          <a:grpSpLocks/>
        </xdr:cNvGrpSpPr>
      </xdr:nvGrpSpPr>
      <xdr:grpSpPr bwMode="auto">
        <a:xfrm>
          <a:off x="18240375" y="666750"/>
          <a:ext cx="0" cy="9163050"/>
          <a:chOff x="1009" y="74"/>
          <a:chExt cx="192" cy="1058"/>
        </a:xfrm>
      </xdr:grpSpPr>
      <xdr:pic>
        <xdr:nvPicPr>
          <xdr:cNvPr id="552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1" y="74"/>
            <a:ext cx="188" cy="17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524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1" y="254"/>
            <a:ext cx="187" cy="17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525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1" y="431"/>
            <a:ext cx="190" cy="17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526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9" y="607"/>
            <a:ext cx="187" cy="17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527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1" y="959"/>
            <a:ext cx="187" cy="17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528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1" y="785"/>
            <a:ext cx="186" cy="1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190500</xdr:colOff>
      <xdr:row>22</xdr:row>
      <xdr:rowOff>0</xdr:rowOff>
    </xdr:from>
    <xdr:to>
      <xdr:col>17</xdr:col>
      <xdr:colOff>28575</xdr:colOff>
      <xdr:row>22</xdr:row>
      <xdr:rowOff>28575</xdr:rowOff>
    </xdr:to>
    <xdr:pic>
      <xdr:nvPicPr>
        <xdr:cNvPr id="94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2725" y="8134350"/>
          <a:ext cx="28575" cy="28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27</xdr:row>
      <xdr:rowOff>19050</xdr:rowOff>
    </xdr:to>
    <xdr:grpSp>
      <xdr:nvGrpSpPr>
        <xdr:cNvPr id="9474" name="Group 2"/>
        <xdr:cNvGrpSpPr>
          <a:grpSpLocks/>
        </xdr:cNvGrpSpPr>
      </xdr:nvGrpSpPr>
      <xdr:grpSpPr bwMode="auto">
        <a:xfrm>
          <a:off x="17992725" y="676275"/>
          <a:ext cx="0" cy="10029825"/>
          <a:chOff x="1009" y="74"/>
          <a:chExt cx="192" cy="1058"/>
        </a:xfrm>
      </xdr:grpSpPr>
      <xdr:pic>
        <xdr:nvPicPr>
          <xdr:cNvPr id="947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1" y="74"/>
            <a:ext cx="188" cy="17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9476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1" y="254"/>
            <a:ext cx="187" cy="17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9477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1" y="431"/>
            <a:ext cx="190" cy="17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9478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9" y="607"/>
            <a:ext cx="187" cy="17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9479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1" y="959"/>
            <a:ext cx="187" cy="17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9480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1" y="785"/>
            <a:ext cx="186" cy="1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38"/>
  <sheetViews>
    <sheetView showGridLines="0" topLeftCell="B1" zoomScale="50" zoomScaleNormal="55" workbookViewId="0">
      <selection activeCell="C36" sqref="C36"/>
    </sheetView>
  </sheetViews>
  <sheetFormatPr defaultColWidth="24.140625" defaultRowHeight="12.75" x14ac:dyDescent="0.2"/>
  <cols>
    <col min="1" max="1" width="3.42578125" style="3" hidden="1" customWidth="1"/>
    <col min="2" max="2" width="4.42578125" style="3" customWidth="1"/>
    <col min="3" max="3" width="52.42578125" style="1" customWidth="1"/>
    <col min="4" max="4" width="37.5703125" style="1" customWidth="1"/>
    <col min="5" max="5" width="7.42578125" style="1" hidden="1" customWidth="1"/>
    <col min="6" max="6" width="6.5703125" style="1" customWidth="1"/>
    <col min="7" max="7" width="7.5703125" style="1" customWidth="1"/>
    <col min="8" max="8" width="8.140625" style="1" customWidth="1"/>
    <col min="9" max="9" width="7.5703125" style="1" customWidth="1"/>
    <col min="10" max="10" width="8.42578125" style="1" customWidth="1"/>
    <col min="11" max="11" width="6.85546875" style="1" customWidth="1"/>
    <col min="12" max="12" width="7.42578125" style="1" customWidth="1"/>
    <col min="13" max="13" width="78.28515625" style="1" customWidth="1"/>
    <col min="14" max="14" width="8.42578125" style="1" customWidth="1"/>
    <col min="15" max="15" width="27.140625" style="1" customWidth="1"/>
    <col min="16" max="17" width="24.140625" style="1" hidden="1" customWidth="1"/>
    <col min="18" max="18" width="6.28515625" style="1" customWidth="1"/>
    <col min="19" max="19" width="9.140625" customWidth="1"/>
    <col min="20" max="16384" width="24.140625" style="1"/>
  </cols>
  <sheetData>
    <row r="1" spans="1:21" ht="35.25" x14ac:dyDescent="0.65">
      <c r="B1" s="174" t="s">
        <v>63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32"/>
    </row>
    <row r="2" spans="1:21" ht="5.25" customHeight="1" thickBot="1" x14ac:dyDescent="0.35">
      <c r="A2" s="2"/>
      <c r="B2" s="29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4"/>
      <c r="P2" s="24"/>
      <c r="Q2" s="24"/>
      <c r="R2" s="24"/>
      <c r="T2" s="24"/>
      <c r="U2" s="24"/>
    </row>
    <row r="3" spans="1:21" s="4" customFormat="1" ht="21" customHeight="1" thickBot="1" x14ac:dyDescent="0.25">
      <c r="A3" s="6"/>
      <c r="B3" s="6"/>
      <c r="C3" s="40" t="s">
        <v>0</v>
      </c>
      <c r="D3" s="13" t="s">
        <v>1</v>
      </c>
      <c r="E3" s="14" t="s">
        <v>59</v>
      </c>
      <c r="F3" s="14" t="s">
        <v>36</v>
      </c>
      <c r="G3" s="14" t="s">
        <v>15</v>
      </c>
      <c r="H3" s="14" t="s">
        <v>2</v>
      </c>
      <c r="I3" s="14" t="s">
        <v>3</v>
      </c>
      <c r="J3" s="14" t="s">
        <v>4</v>
      </c>
      <c r="K3" s="14" t="s">
        <v>5</v>
      </c>
      <c r="L3" s="14" t="s">
        <v>6</v>
      </c>
      <c r="M3" s="23" t="s">
        <v>7</v>
      </c>
      <c r="N3"/>
      <c r="O3" s="25"/>
      <c r="P3" s="25"/>
      <c r="Q3" s="25"/>
      <c r="R3" s="25"/>
      <c r="T3" s="25"/>
      <c r="U3" s="25"/>
    </row>
    <row r="4" spans="1:21" s="4" customFormat="1" ht="56.25" customHeight="1" x14ac:dyDescent="0.2">
      <c r="A4" s="7"/>
      <c r="B4" s="30">
        <v>1</v>
      </c>
      <c r="C4" s="33" t="s">
        <v>62</v>
      </c>
      <c r="D4" s="15" t="s">
        <v>24</v>
      </c>
      <c r="E4" s="44" t="s">
        <v>60</v>
      </c>
      <c r="F4" s="45" t="s">
        <v>73</v>
      </c>
      <c r="G4" s="26"/>
      <c r="H4" s="26"/>
      <c r="I4" s="27"/>
      <c r="J4" s="26"/>
      <c r="K4" s="27"/>
      <c r="L4" s="28"/>
      <c r="M4" s="36" t="s">
        <v>40</v>
      </c>
      <c r="N4"/>
      <c r="O4" s="25"/>
      <c r="P4" s="25"/>
      <c r="Q4" s="25"/>
      <c r="R4" s="25"/>
      <c r="T4" s="25"/>
      <c r="U4" s="25"/>
    </row>
    <row r="5" spans="1:21" s="4" customFormat="1" ht="33" customHeight="1" x14ac:dyDescent="0.2">
      <c r="A5" s="7"/>
      <c r="B5" s="31">
        <v>2</v>
      </c>
      <c r="C5" s="34" t="s">
        <v>49</v>
      </c>
      <c r="D5" s="17" t="s">
        <v>24</v>
      </c>
      <c r="E5" s="42"/>
      <c r="F5" s="52" t="s">
        <v>74</v>
      </c>
      <c r="G5" s="52" t="s">
        <v>75</v>
      </c>
      <c r="H5" s="52"/>
      <c r="I5" s="53"/>
      <c r="J5" s="52"/>
      <c r="K5" s="53"/>
      <c r="L5" s="54"/>
      <c r="M5" s="71" t="s">
        <v>52</v>
      </c>
      <c r="N5"/>
    </row>
    <row r="6" spans="1:21" s="4" customFormat="1" ht="24.75" customHeight="1" x14ac:dyDescent="0.2">
      <c r="A6" s="7"/>
      <c r="B6" s="30">
        <v>3</v>
      </c>
      <c r="C6" s="33" t="s">
        <v>37</v>
      </c>
      <c r="D6" s="15" t="s">
        <v>10</v>
      </c>
      <c r="E6" s="41"/>
      <c r="F6" s="46"/>
      <c r="G6" s="47" t="s">
        <v>76</v>
      </c>
      <c r="H6" s="48"/>
      <c r="I6" s="49"/>
      <c r="J6" s="47"/>
      <c r="K6" s="49"/>
      <c r="L6" s="50"/>
      <c r="M6" s="16"/>
      <c r="N6"/>
    </row>
    <row r="7" spans="1:21" s="4" customFormat="1" ht="36" customHeight="1" x14ac:dyDescent="0.2">
      <c r="A7" s="7"/>
      <c r="B7" s="31">
        <v>4</v>
      </c>
      <c r="C7" s="34" t="s">
        <v>61</v>
      </c>
      <c r="D7" s="17" t="s">
        <v>23</v>
      </c>
      <c r="E7" s="72"/>
      <c r="F7" s="73"/>
      <c r="G7" s="52" t="s">
        <v>78</v>
      </c>
      <c r="H7" s="52" t="s">
        <v>77</v>
      </c>
      <c r="I7" s="74"/>
      <c r="J7" s="75"/>
      <c r="K7" s="74"/>
      <c r="L7" s="76"/>
      <c r="M7" s="77" t="s">
        <v>64</v>
      </c>
      <c r="N7"/>
    </row>
    <row r="8" spans="1:21" ht="51.75" customHeight="1" x14ac:dyDescent="0.2">
      <c r="A8" s="8"/>
      <c r="B8" s="30">
        <v>5</v>
      </c>
      <c r="C8" s="33" t="s">
        <v>19</v>
      </c>
      <c r="D8" s="15" t="s">
        <v>25</v>
      </c>
      <c r="E8" s="41"/>
      <c r="F8" s="46"/>
      <c r="G8" s="47" t="s">
        <v>78</v>
      </c>
      <c r="H8" s="46" t="s">
        <v>79</v>
      </c>
      <c r="I8" s="49"/>
      <c r="J8" s="47"/>
      <c r="K8" s="49"/>
      <c r="L8" s="50"/>
      <c r="M8" s="16" t="s">
        <v>65</v>
      </c>
      <c r="N8"/>
    </row>
    <row r="9" spans="1:21" ht="21" x14ac:dyDescent="0.2">
      <c r="A9" s="9"/>
      <c r="B9" s="58">
        <v>6</v>
      </c>
      <c r="C9" s="59" t="s">
        <v>38</v>
      </c>
      <c r="D9" s="60" t="s">
        <v>26</v>
      </c>
      <c r="E9" s="61"/>
      <c r="F9" s="62"/>
      <c r="G9" s="62" t="s">
        <v>74</v>
      </c>
      <c r="H9" s="62" t="s">
        <v>80</v>
      </c>
      <c r="I9" s="63"/>
      <c r="J9" s="62"/>
      <c r="K9" s="63"/>
      <c r="L9" s="64"/>
      <c r="M9" s="65" t="s">
        <v>18</v>
      </c>
      <c r="N9"/>
    </row>
    <row r="10" spans="1:21" ht="24.75" customHeight="1" x14ac:dyDescent="0.2">
      <c r="A10" s="8"/>
      <c r="B10" s="30">
        <v>7</v>
      </c>
      <c r="C10" s="33" t="s">
        <v>50</v>
      </c>
      <c r="D10" s="15" t="s">
        <v>29</v>
      </c>
      <c r="E10" s="41"/>
      <c r="F10" s="46"/>
      <c r="G10" s="47" t="s">
        <v>74</v>
      </c>
      <c r="H10" s="46" t="s">
        <v>81</v>
      </c>
      <c r="I10" s="49"/>
      <c r="J10" s="47"/>
      <c r="K10" s="49"/>
      <c r="L10" s="50"/>
      <c r="M10" s="16" t="s">
        <v>51</v>
      </c>
      <c r="N10"/>
    </row>
    <row r="11" spans="1:21" ht="36.75" customHeight="1" x14ac:dyDescent="0.2">
      <c r="A11" s="8"/>
      <c r="B11" s="31">
        <v>8</v>
      </c>
      <c r="C11" s="34" t="s">
        <v>20</v>
      </c>
      <c r="D11" s="17" t="s">
        <v>22</v>
      </c>
      <c r="E11" s="42"/>
      <c r="F11" s="52"/>
      <c r="G11" s="52" t="s">
        <v>74</v>
      </c>
      <c r="H11" s="52" t="s">
        <v>82</v>
      </c>
      <c r="I11" s="53"/>
      <c r="J11" s="52"/>
      <c r="K11" s="53"/>
      <c r="L11" s="54"/>
      <c r="M11" s="71" t="s">
        <v>21</v>
      </c>
      <c r="N11"/>
    </row>
    <row r="12" spans="1:21" ht="24.75" customHeight="1" x14ac:dyDescent="0.2">
      <c r="A12" s="8"/>
      <c r="B12" s="30">
        <v>9</v>
      </c>
      <c r="C12" s="33" t="s">
        <v>17</v>
      </c>
      <c r="D12" s="15" t="s">
        <v>10</v>
      </c>
      <c r="E12" s="41"/>
      <c r="F12" s="46"/>
      <c r="G12" s="47"/>
      <c r="H12" s="46" t="s">
        <v>83</v>
      </c>
      <c r="I12" s="49"/>
      <c r="J12" s="47"/>
      <c r="K12" s="49"/>
      <c r="L12" s="50"/>
      <c r="M12" s="16"/>
      <c r="N12"/>
    </row>
    <row r="13" spans="1:21" ht="27" customHeight="1" x14ac:dyDescent="0.2">
      <c r="A13" s="8"/>
      <c r="B13" s="31">
        <v>10</v>
      </c>
      <c r="C13" s="34" t="s">
        <v>53</v>
      </c>
      <c r="D13" s="17" t="s">
        <v>11</v>
      </c>
      <c r="E13" s="42"/>
      <c r="F13" s="52"/>
      <c r="G13" s="52"/>
      <c r="H13" s="52" t="s">
        <v>74</v>
      </c>
      <c r="I13" s="53" t="s">
        <v>84</v>
      </c>
      <c r="J13" s="52"/>
      <c r="K13" s="53"/>
      <c r="L13" s="54"/>
      <c r="M13" s="21" t="s">
        <v>55</v>
      </c>
      <c r="N13"/>
    </row>
    <row r="14" spans="1:21" ht="27" customHeight="1" x14ac:dyDescent="0.2">
      <c r="A14" s="8"/>
      <c r="B14" s="30">
        <v>11</v>
      </c>
      <c r="C14" s="33" t="s">
        <v>41</v>
      </c>
      <c r="D14" s="15" t="s">
        <v>11</v>
      </c>
      <c r="E14" s="41"/>
      <c r="F14" s="46"/>
      <c r="G14" s="47"/>
      <c r="H14" s="46" t="s">
        <v>74</v>
      </c>
      <c r="I14" s="49" t="s">
        <v>85</v>
      </c>
      <c r="J14" s="47"/>
      <c r="K14" s="49"/>
      <c r="L14" s="50"/>
      <c r="M14" s="16" t="s">
        <v>56</v>
      </c>
      <c r="N14"/>
    </row>
    <row r="15" spans="1:21" ht="27" customHeight="1" x14ac:dyDescent="0.2">
      <c r="A15" s="8"/>
      <c r="B15" s="31">
        <v>12</v>
      </c>
      <c r="C15" s="34" t="s">
        <v>33</v>
      </c>
      <c r="D15" s="17" t="s">
        <v>32</v>
      </c>
      <c r="E15" s="43"/>
      <c r="F15" s="55"/>
      <c r="G15" s="52"/>
      <c r="H15" s="55" t="s">
        <v>74</v>
      </c>
      <c r="I15" s="53" t="s">
        <v>86</v>
      </c>
      <c r="J15" s="56"/>
      <c r="K15" s="53"/>
      <c r="L15" s="54"/>
      <c r="M15" s="21" t="s">
        <v>57</v>
      </c>
      <c r="N15"/>
    </row>
    <row r="16" spans="1:21" ht="39.75" customHeight="1" x14ac:dyDescent="0.2">
      <c r="A16" s="8"/>
      <c r="B16" s="30">
        <v>13</v>
      </c>
      <c r="C16" s="33" t="s">
        <v>54</v>
      </c>
      <c r="D16" s="15" t="s">
        <v>12</v>
      </c>
      <c r="E16" s="41"/>
      <c r="F16" s="46"/>
      <c r="G16" s="47"/>
      <c r="H16" s="46" t="s">
        <v>74</v>
      </c>
      <c r="I16" s="49" t="s">
        <v>60</v>
      </c>
      <c r="J16" s="51"/>
      <c r="K16" s="49"/>
      <c r="L16" s="50"/>
      <c r="M16" s="16" t="s">
        <v>66</v>
      </c>
      <c r="N16"/>
    </row>
    <row r="17" spans="1:14" ht="39.75" customHeight="1" x14ac:dyDescent="0.2">
      <c r="A17" s="8"/>
      <c r="B17" s="66">
        <v>14</v>
      </c>
      <c r="C17" s="59" t="s">
        <v>35</v>
      </c>
      <c r="D17" s="60" t="s">
        <v>72</v>
      </c>
      <c r="E17" s="67"/>
      <c r="F17" s="68"/>
      <c r="G17" s="62"/>
      <c r="H17" s="68"/>
      <c r="I17" s="63" t="s">
        <v>87</v>
      </c>
      <c r="J17" s="69"/>
      <c r="K17" s="63"/>
      <c r="L17" s="64"/>
      <c r="M17" s="70" t="s">
        <v>34</v>
      </c>
      <c r="N17"/>
    </row>
    <row r="18" spans="1:14" ht="39.75" customHeight="1" x14ac:dyDescent="0.2">
      <c r="A18" s="8"/>
      <c r="B18" s="58">
        <v>15</v>
      </c>
      <c r="C18" s="59" t="s">
        <v>42</v>
      </c>
      <c r="D18" s="60" t="s">
        <v>95</v>
      </c>
      <c r="E18" s="67"/>
      <c r="F18" s="68"/>
      <c r="G18" s="62"/>
      <c r="H18" s="68"/>
      <c r="I18" s="63" t="s">
        <v>88</v>
      </c>
      <c r="J18" s="69"/>
      <c r="K18" s="63"/>
      <c r="L18" s="64"/>
      <c r="M18" s="70" t="s">
        <v>67</v>
      </c>
      <c r="N18"/>
    </row>
    <row r="19" spans="1:14" ht="21" x14ac:dyDescent="0.2">
      <c r="A19" s="8"/>
      <c r="B19" s="58">
        <v>16</v>
      </c>
      <c r="C19" s="59" t="s">
        <v>43</v>
      </c>
      <c r="D19" s="60" t="s">
        <v>27</v>
      </c>
      <c r="E19" s="67"/>
      <c r="F19" s="68"/>
      <c r="G19" s="62"/>
      <c r="H19" s="68"/>
      <c r="I19" s="63" t="s">
        <v>89</v>
      </c>
      <c r="J19" s="69"/>
      <c r="K19" s="63"/>
      <c r="L19" s="64"/>
      <c r="M19" s="70" t="s">
        <v>68</v>
      </c>
      <c r="N19"/>
    </row>
    <row r="20" spans="1:14" ht="24" customHeight="1" x14ac:dyDescent="0.2">
      <c r="A20" s="8"/>
      <c r="B20" s="38">
        <v>17</v>
      </c>
      <c r="C20" s="35" t="s">
        <v>14</v>
      </c>
      <c r="D20" s="15" t="s">
        <v>10</v>
      </c>
      <c r="E20" s="41"/>
      <c r="F20" s="46"/>
      <c r="G20" s="47"/>
      <c r="H20" s="46"/>
      <c r="I20" s="49"/>
      <c r="J20" s="47" t="s">
        <v>90</v>
      </c>
      <c r="K20" s="49"/>
      <c r="L20" s="50"/>
      <c r="M20" s="16"/>
      <c r="N20"/>
    </row>
    <row r="21" spans="1:14" ht="54.75" customHeight="1" x14ac:dyDescent="0.2">
      <c r="A21" s="9" t="s">
        <v>13</v>
      </c>
      <c r="B21" s="37">
        <v>18</v>
      </c>
      <c r="C21" s="34" t="s">
        <v>71</v>
      </c>
      <c r="D21" s="17" t="s">
        <v>30</v>
      </c>
      <c r="E21" s="43"/>
      <c r="F21" s="55"/>
      <c r="G21" s="52"/>
      <c r="H21" s="55"/>
      <c r="I21" s="53"/>
      <c r="J21" s="52" t="s">
        <v>91</v>
      </c>
      <c r="K21" s="53"/>
      <c r="L21" s="54"/>
      <c r="M21" s="21" t="s">
        <v>16</v>
      </c>
      <c r="N21"/>
    </row>
    <row r="22" spans="1:14" ht="54.75" customHeight="1" x14ac:dyDescent="0.2">
      <c r="A22" s="9"/>
      <c r="B22" s="39">
        <v>19</v>
      </c>
      <c r="C22" s="33" t="s">
        <v>44</v>
      </c>
      <c r="D22" s="15" t="s">
        <v>8</v>
      </c>
      <c r="E22" s="41"/>
      <c r="F22" s="46"/>
      <c r="G22" s="47"/>
      <c r="H22" s="46"/>
      <c r="I22" s="49"/>
      <c r="J22" s="47" t="s">
        <v>92</v>
      </c>
      <c r="K22" s="49"/>
      <c r="L22" s="57"/>
      <c r="M22" s="16" t="s">
        <v>69</v>
      </c>
      <c r="N22"/>
    </row>
    <row r="23" spans="1:14" ht="31.5" customHeight="1" x14ac:dyDescent="0.2">
      <c r="A23" s="8"/>
      <c r="B23" s="37">
        <v>20</v>
      </c>
      <c r="C23" s="34" t="s">
        <v>39</v>
      </c>
      <c r="D23" s="17" t="s">
        <v>28</v>
      </c>
      <c r="E23" s="43"/>
      <c r="F23" s="55"/>
      <c r="G23" s="52"/>
      <c r="H23" s="55"/>
      <c r="I23" s="53"/>
      <c r="J23" s="52"/>
      <c r="K23" s="53"/>
      <c r="L23" s="54" t="s">
        <v>93</v>
      </c>
      <c r="M23" s="21"/>
      <c r="N23"/>
    </row>
    <row r="24" spans="1:14" ht="64.5" thickBot="1" x14ac:dyDescent="0.25">
      <c r="A24" s="10" t="s">
        <v>9</v>
      </c>
      <c r="B24" s="39">
        <v>21</v>
      </c>
      <c r="C24" s="33" t="s">
        <v>48</v>
      </c>
      <c r="D24" s="15" t="s">
        <v>31</v>
      </c>
      <c r="E24" s="41"/>
      <c r="F24" s="46"/>
      <c r="G24" s="47"/>
      <c r="H24" s="46"/>
      <c r="I24" s="49"/>
      <c r="J24" s="47"/>
      <c r="K24" s="49"/>
      <c r="L24" s="50" t="s">
        <v>94</v>
      </c>
      <c r="M24" s="16" t="s">
        <v>70</v>
      </c>
      <c r="N24"/>
    </row>
    <row r="25" spans="1:14" ht="42.75" customHeight="1" x14ac:dyDescent="0.2">
      <c r="B25" s="37">
        <v>22</v>
      </c>
      <c r="C25" s="34" t="s">
        <v>45</v>
      </c>
      <c r="D25" s="17" t="s">
        <v>46</v>
      </c>
      <c r="E25" s="43"/>
      <c r="F25" s="22"/>
      <c r="G25" s="18"/>
      <c r="H25" s="22"/>
      <c r="I25" s="19"/>
      <c r="J25" s="18"/>
      <c r="K25" s="19"/>
      <c r="L25" s="20" t="s">
        <v>58</v>
      </c>
      <c r="M25" s="21" t="s">
        <v>47</v>
      </c>
      <c r="N25"/>
    </row>
    <row r="26" spans="1:14" x14ac:dyDescent="0.2">
      <c r="C26" s="5"/>
    </row>
    <row r="27" spans="1:14" x14ac:dyDescent="0.2">
      <c r="C27" s="5"/>
    </row>
    <row r="28" spans="1:14" x14ac:dyDescent="0.2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x14ac:dyDescent="0.2">
      <c r="C29" s="5"/>
    </row>
    <row r="30" spans="1:14" x14ac:dyDescent="0.2">
      <c r="C30" s="5"/>
    </row>
    <row r="31" spans="1:14" x14ac:dyDescent="0.2">
      <c r="C31" s="5"/>
    </row>
    <row r="32" spans="1:14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  <row r="38" spans="3:3" x14ac:dyDescent="0.2">
      <c r="C38" s="5"/>
    </row>
  </sheetData>
  <mergeCells count="1">
    <mergeCell ref="B1:M1"/>
  </mergeCells>
  <phoneticPr fontId="3" type="noConversion"/>
  <printOptions horizontalCentered="1"/>
  <pageMargins left="0" right="0" top="0" bottom="0" header="0.28000000000000003" footer="0.17"/>
  <pageSetup scale="60" orientation="landscape" r:id="rId1"/>
  <headerFooter alignWithMargins="0">
    <oddFooter>&amp;R
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2:U37"/>
  <sheetViews>
    <sheetView showGridLines="0" tabSelected="1" topLeftCell="B1" zoomScale="60" zoomScaleNormal="60" workbookViewId="0">
      <selection activeCell="O6" sqref="O6"/>
    </sheetView>
  </sheetViews>
  <sheetFormatPr defaultColWidth="24.140625" defaultRowHeight="12.75" x14ac:dyDescent="0.2"/>
  <cols>
    <col min="1" max="1" width="10.7109375" style="3" hidden="1" customWidth="1"/>
    <col min="2" max="2" width="5.28515625" style="3" customWidth="1"/>
    <col min="3" max="3" width="52.42578125" style="1" customWidth="1"/>
    <col min="4" max="4" width="37.5703125" style="1" customWidth="1"/>
    <col min="5" max="5" width="7.42578125" style="1" customWidth="1"/>
    <col min="6" max="6" width="8.140625" style="1" customWidth="1"/>
    <col min="7" max="7" width="7.5703125" style="1" customWidth="1"/>
    <col min="8" max="8" width="8.140625" style="1" customWidth="1"/>
    <col min="9" max="9" width="7.5703125" style="1" customWidth="1"/>
    <col min="10" max="10" width="8.42578125" style="1" customWidth="1"/>
    <col min="11" max="11" width="7.85546875" style="1" customWidth="1"/>
    <col min="12" max="12" width="9.5703125" style="1" customWidth="1"/>
    <col min="13" max="13" width="78.28515625" style="1" customWidth="1"/>
    <col min="14" max="14" width="8.42578125" style="1" customWidth="1"/>
    <col min="15" max="15" width="27.140625" style="1" customWidth="1"/>
    <col min="16" max="17" width="24.140625" style="1" hidden="1" customWidth="1"/>
    <col min="18" max="18" width="5.85546875" style="1" bestFit="1" customWidth="1"/>
    <col min="19" max="19" width="9.140625" customWidth="1"/>
    <col min="20" max="16384" width="24.140625" style="1"/>
  </cols>
  <sheetData>
    <row r="2" spans="1:21" ht="35.25" x14ac:dyDescent="0.65">
      <c r="B2" s="175" t="s">
        <v>183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32"/>
    </row>
    <row r="3" spans="1:21" ht="5.25" customHeight="1" thickBot="1" x14ac:dyDescent="0.35">
      <c r="A3" s="2"/>
      <c r="B3" s="79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12"/>
      <c r="O3" s="24"/>
      <c r="P3" s="24"/>
      <c r="Q3" s="24"/>
      <c r="R3" s="24"/>
      <c r="T3" s="24"/>
      <c r="U3" s="24"/>
    </row>
    <row r="4" spans="1:21" s="4" customFormat="1" ht="21" customHeight="1" thickBot="1" x14ac:dyDescent="0.25">
      <c r="A4" s="6"/>
      <c r="B4" s="82"/>
      <c r="C4" s="83" t="s">
        <v>0</v>
      </c>
      <c r="D4" s="84" t="s">
        <v>1</v>
      </c>
      <c r="E4" s="85" t="s">
        <v>59</v>
      </c>
      <c r="F4" s="85" t="s">
        <v>36</v>
      </c>
      <c r="G4" s="85" t="s">
        <v>15</v>
      </c>
      <c r="H4" s="85" t="s">
        <v>2</v>
      </c>
      <c r="I4" s="85" t="s">
        <v>3</v>
      </c>
      <c r="J4" s="85" t="s">
        <v>4</v>
      </c>
      <c r="K4" s="85" t="s">
        <v>5</v>
      </c>
      <c r="L4" s="85" t="s">
        <v>6</v>
      </c>
      <c r="M4" s="86" t="s">
        <v>7</v>
      </c>
      <c r="N4"/>
      <c r="O4" s="25"/>
      <c r="P4" s="25"/>
      <c r="Q4" s="25"/>
      <c r="R4" s="25"/>
      <c r="T4" s="25"/>
      <c r="U4" s="25"/>
    </row>
    <row r="5" spans="1:21" s="4" customFormat="1" ht="56.25" customHeight="1" x14ac:dyDescent="0.2">
      <c r="A5" s="7"/>
      <c r="B5" s="87">
        <v>1</v>
      </c>
      <c r="C5" s="88" t="s">
        <v>168</v>
      </c>
      <c r="D5" s="89" t="s">
        <v>113</v>
      </c>
      <c r="E5" s="90" t="s">
        <v>154</v>
      </c>
      <c r="F5" s="91" t="s">
        <v>73</v>
      </c>
      <c r="G5" s="92" t="s">
        <v>170</v>
      </c>
      <c r="H5" s="93"/>
      <c r="I5" s="94"/>
      <c r="J5" s="93"/>
      <c r="K5" s="94"/>
      <c r="L5" s="95"/>
      <c r="M5" s="167" t="s">
        <v>115</v>
      </c>
      <c r="N5"/>
      <c r="O5" s="25"/>
      <c r="P5" s="25"/>
      <c r="Q5" s="25"/>
      <c r="R5" s="25"/>
      <c r="T5" s="25"/>
      <c r="U5" s="25"/>
    </row>
    <row r="6" spans="1:21" s="4" customFormat="1" ht="33" customHeight="1" x14ac:dyDescent="0.2">
      <c r="A6" s="7"/>
      <c r="B6" s="97">
        <f>+B5+1</f>
        <v>2</v>
      </c>
      <c r="C6" s="98" t="s">
        <v>109</v>
      </c>
      <c r="D6" s="99" t="s">
        <v>110</v>
      </c>
      <c r="E6" s="100"/>
      <c r="F6" s="101" t="s">
        <v>58</v>
      </c>
      <c r="G6" s="102"/>
      <c r="H6" s="102"/>
      <c r="I6" s="103"/>
      <c r="J6" s="102"/>
      <c r="K6" s="103"/>
      <c r="L6" s="104"/>
      <c r="M6" s="168" t="s">
        <v>111</v>
      </c>
      <c r="N6"/>
    </row>
    <row r="7" spans="1:21" s="4" customFormat="1" ht="33" customHeight="1" x14ac:dyDescent="0.2">
      <c r="A7" s="7"/>
      <c r="B7" s="87">
        <f t="shared" ref="B7:B24" si="0">+B6+1</f>
        <v>3</v>
      </c>
      <c r="C7" s="88" t="s">
        <v>37</v>
      </c>
      <c r="D7" s="89" t="s">
        <v>10</v>
      </c>
      <c r="E7" s="106"/>
      <c r="F7" s="107"/>
      <c r="G7" s="137" t="s">
        <v>87</v>
      </c>
      <c r="H7" s="109"/>
      <c r="I7" s="110"/>
      <c r="J7" s="108"/>
      <c r="K7" s="110"/>
      <c r="L7" s="111"/>
      <c r="M7" s="169"/>
      <c r="N7"/>
    </row>
    <row r="8" spans="1:21" s="4" customFormat="1" ht="33" customHeight="1" x14ac:dyDescent="0.2">
      <c r="A8" s="7"/>
      <c r="B8" s="155">
        <f t="shared" si="0"/>
        <v>4</v>
      </c>
      <c r="C8" s="156" t="s">
        <v>179</v>
      </c>
      <c r="D8" s="157" t="s">
        <v>23</v>
      </c>
      <c r="E8" s="158" t="s">
        <v>154</v>
      </c>
      <c r="F8" s="160" t="s">
        <v>73</v>
      </c>
      <c r="G8" s="159" t="s">
        <v>170</v>
      </c>
      <c r="H8" s="160"/>
      <c r="I8" s="161"/>
      <c r="J8" s="159"/>
      <c r="K8" s="161"/>
      <c r="L8" s="162"/>
      <c r="M8" s="170" t="s">
        <v>166</v>
      </c>
      <c r="N8"/>
    </row>
    <row r="9" spans="1:21" ht="33" customHeight="1" x14ac:dyDescent="0.2">
      <c r="A9" s="8"/>
      <c r="B9" s="87">
        <f t="shared" si="0"/>
        <v>5</v>
      </c>
      <c r="C9" s="88" t="s">
        <v>96</v>
      </c>
      <c r="D9" s="89" t="s">
        <v>25</v>
      </c>
      <c r="E9" s="106"/>
      <c r="F9" s="107"/>
      <c r="G9" s="108" t="s">
        <v>167</v>
      </c>
      <c r="H9" s="109" t="s">
        <v>171</v>
      </c>
      <c r="I9" s="110"/>
      <c r="J9" s="108"/>
      <c r="K9" s="110"/>
      <c r="L9" s="111"/>
      <c r="M9" s="169" t="s">
        <v>178</v>
      </c>
      <c r="N9"/>
    </row>
    <row r="10" spans="1:21" ht="33" customHeight="1" x14ac:dyDescent="0.2">
      <c r="A10" s="9"/>
      <c r="B10" s="113">
        <f t="shared" si="0"/>
        <v>6</v>
      </c>
      <c r="C10" s="114" t="s">
        <v>38</v>
      </c>
      <c r="D10" s="115" t="s">
        <v>184</v>
      </c>
      <c r="E10" s="118"/>
      <c r="F10" s="116"/>
      <c r="G10" s="116" t="s">
        <v>74</v>
      </c>
      <c r="H10" s="153" t="s">
        <v>161</v>
      </c>
      <c r="I10" s="119"/>
      <c r="J10" s="116"/>
      <c r="K10" s="119"/>
      <c r="L10" s="120"/>
      <c r="M10" s="171" t="s">
        <v>150</v>
      </c>
      <c r="N10"/>
    </row>
    <row r="11" spans="1:21" ht="33" customHeight="1" x14ac:dyDescent="0.2">
      <c r="A11" s="8"/>
      <c r="B11" s="87">
        <f t="shared" si="0"/>
        <v>7</v>
      </c>
      <c r="C11" s="88" t="s">
        <v>177</v>
      </c>
      <c r="D11" s="89" t="s">
        <v>29</v>
      </c>
      <c r="E11" s="106"/>
      <c r="F11" s="107"/>
      <c r="G11" s="108" t="s">
        <v>74</v>
      </c>
      <c r="H11" s="107" t="s">
        <v>140</v>
      </c>
      <c r="I11" s="110"/>
      <c r="J11" s="108"/>
      <c r="K11" s="110"/>
      <c r="L11" s="111"/>
      <c r="M11" s="169" t="s">
        <v>169</v>
      </c>
      <c r="N11"/>
    </row>
    <row r="12" spans="1:21" ht="33" customHeight="1" x14ac:dyDescent="0.2">
      <c r="A12" s="8"/>
      <c r="B12" s="97">
        <f t="shared" si="0"/>
        <v>8</v>
      </c>
      <c r="C12" s="98" t="s">
        <v>176</v>
      </c>
      <c r="D12" s="99" t="s">
        <v>10</v>
      </c>
      <c r="E12" s="121"/>
      <c r="F12" s="102"/>
      <c r="G12" s="102"/>
      <c r="H12" s="102" t="s">
        <v>140</v>
      </c>
      <c r="I12" s="122"/>
      <c r="J12" s="102"/>
      <c r="K12" s="103"/>
      <c r="L12" s="104"/>
      <c r="M12" s="172" t="s">
        <v>151</v>
      </c>
      <c r="N12"/>
    </row>
    <row r="13" spans="1:21" ht="33" customHeight="1" x14ac:dyDescent="0.25">
      <c r="A13" s="8"/>
      <c r="B13" s="87">
        <f t="shared" si="0"/>
        <v>9</v>
      </c>
      <c r="C13" s="88" t="s">
        <v>98</v>
      </c>
      <c r="D13" s="89" t="s">
        <v>11</v>
      </c>
      <c r="E13" s="106"/>
      <c r="F13" s="107"/>
      <c r="G13" s="108"/>
      <c r="H13" s="107" t="s">
        <v>74</v>
      </c>
      <c r="I13" s="110" t="s">
        <v>81</v>
      </c>
      <c r="J13" s="108"/>
      <c r="K13" s="110"/>
      <c r="L13" s="111"/>
      <c r="M13" s="169" t="s">
        <v>152</v>
      </c>
      <c r="N13"/>
      <c r="O13" s="163">
        <v>42901</v>
      </c>
      <c r="R13" s="166"/>
      <c r="S13" s="165"/>
    </row>
    <row r="14" spans="1:21" ht="33" customHeight="1" x14ac:dyDescent="0.25">
      <c r="A14" s="8"/>
      <c r="B14" s="97">
        <f>+B13+1</f>
        <v>10</v>
      </c>
      <c r="C14" s="98" t="s">
        <v>175</v>
      </c>
      <c r="D14" s="99" t="s">
        <v>11</v>
      </c>
      <c r="E14" s="121"/>
      <c r="F14" s="102"/>
      <c r="G14" s="102"/>
      <c r="H14" s="102" t="s">
        <v>74</v>
      </c>
      <c r="I14" s="122" t="s">
        <v>83</v>
      </c>
      <c r="J14" s="102"/>
      <c r="K14" s="103"/>
      <c r="L14" s="104"/>
      <c r="M14" s="172" t="s">
        <v>153</v>
      </c>
      <c r="N14"/>
      <c r="O14" s="163">
        <v>43272</v>
      </c>
      <c r="R14" s="166"/>
      <c r="S14" s="165"/>
    </row>
    <row r="15" spans="1:21" ht="42" customHeight="1" x14ac:dyDescent="0.25">
      <c r="A15" s="8"/>
      <c r="B15" s="87">
        <f>+B14+1</f>
        <v>11</v>
      </c>
      <c r="C15" s="88" t="s">
        <v>174</v>
      </c>
      <c r="D15" s="89" t="s">
        <v>12</v>
      </c>
      <c r="E15" s="106"/>
      <c r="F15" s="107"/>
      <c r="G15" s="108"/>
      <c r="H15" s="107" t="s">
        <v>74</v>
      </c>
      <c r="I15" s="110" t="s">
        <v>89</v>
      </c>
      <c r="J15" s="108"/>
      <c r="K15" s="110"/>
      <c r="L15" s="111"/>
      <c r="M15" s="169" t="s">
        <v>162</v>
      </c>
      <c r="N15"/>
      <c r="O15" s="163">
        <v>43279</v>
      </c>
      <c r="R15" s="166"/>
      <c r="S15" s="165"/>
    </row>
    <row r="16" spans="1:21" ht="33" customHeight="1" x14ac:dyDescent="0.25">
      <c r="A16" s="8"/>
      <c r="B16" s="139">
        <f t="shared" si="0"/>
        <v>12</v>
      </c>
      <c r="C16" s="114" t="s">
        <v>156</v>
      </c>
      <c r="D16" s="115" t="s">
        <v>102</v>
      </c>
      <c r="E16" s="140"/>
      <c r="F16" s="141"/>
      <c r="G16" s="116"/>
      <c r="H16" s="141"/>
      <c r="I16" s="119"/>
      <c r="J16" s="116" t="s">
        <v>100</v>
      </c>
      <c r="K16" s="119"/>
      <c r="L16" s="120"/>
      <c r="M16" s="173" t="s">
        <v>163</v>
      </c>
      <c r="N16"/>
      <c r="O16" s="163">
        <v>43290</v>
      </c>
      <c r="R16" s="166"/>
      <c r="S16" s="165"/>
    </row>
    <row r="17" spans="1:19" ht="33" customHeight="1" x14ac:dyDescent="0.25">
      <c r="A17" s="8"/>
      <c r="B17" s="113">
        <f t="shared" ref="B17:B22" si="1">+B16+1</f>
        <v>13</v>
      </c>
      <c r="C17" s="114" t="s">
        <v>155</v>
      </c>
      <c r="D17" s="115" t="s">
        <v>106</v>
      </c>
      <c r="E17" s="140"/>
      <c r="F17" s="141"/>
      <c r="G17" s="116"/>
      <c r="H17" s="141"/>
      <c r="I17" s="119"/>
      <c r="J17" s="116" t="s">
        <v>134</v>
      </c>
      <c r="K17" s="119"/>
      <c r="L17" s="120"/>
      <c r="M17" s="173" t="s">
        <v>164</v>
      </c>
      <c r="N17"/>
      <c r="O17" s="163">
        <v>43291</v>
      </c>
      <c r="R17" s="166"/>
      <c r="S17" s="165"/>
    </row>
    <row r="18" spans="1:19" ht="33" customHeight="1" x14ac:dyDescent="0.25">
      <c r="A18" s="9" t="s">
        <v>13</v>
      </c>
      <c r="B18" s="113">
        <f t="shared" si="1"/>
        <v>14</v>
      </c>
      <c r="C18" s="114" t="s">
        <v>182</v>
      </c>
      <c r="D18" s="115" t="s">
        <v>160</v>
      </c>
      <c r="E18" s="140"/>
      <c r="F18" s="141"/>
      <c r="G18" s="116"/>
      <c r="H18" s="141"/>
      <c r="I18" s="119"/>
      <c r="J18" s="116" t="s">
        <v>93</v>
      </c>
      <c r="K18" s="119"/>
      <c r="L18" s="120"/>
      <c r="M18" s="173" t="s">
        <v>173</v>
      </c>
      <c r="N18"/>
      <c r="O18" s="163">
        <v>43292</v>
      </c>
      <c r="R18" s="166"/>
      <c r="S18" s="165"/>
    </row>
    <row r="19" spans="1:19" ht="33" customHeight="1" x14ac:dyDescent="0.25">
      <c r="A19" s="9"/>
      <c r="B19" s="97">
        <f t="shared" si="1"/>
        <v>15</v>
      </c>
      <c r="C19" s="98" t="s">
        <v>14</v>
      </c>
      <c r="D19" s="99"/>
      <c r="E19" s="121"/>
      <c r="F19" s="102"/>
      <c r="G19" s="102"/>
      <c r="H19" s="102"/>
      <c r="I19" s="122"/>
      <c r="J19" s="102" t="s">
        <v>137</v>
      </c>
      <c r="K19" s="103"/>
      <c r="L19" s="104"/>
      <c r="M19" s="172"/>
      <c r="N19"/>
      <c r="O19" s="163"/>
      <c r="R19" s="166"/>
      <c r="S19" s="165"/>
    </row>
    <row r="20" spans="1:19" ht="52.5" customHeight="1" x14ac:dyDescent="0.25">
      <c r="A20" s="9"/>
      <c r="B20" s="147">
        <f t="shared" si="1"/>
        <v>16</v>
      </c>
      <c r="C20" s="88" t="s">
        <v>172</v>
      </c>
      <c r="D20" s="89" t="s">
        <v>8</v>
      </c>
      <c r="E20" s="106"/>
      <c r="F20" s="107"/>
      <c r="G20" s="108"/>
      <c r="H20" s="107"/>
      <c r="I20" s="110"/>
      <c r="J20" s="108" t="s">
        <v>78</v>
      </c>
      <c r="K20" s="110"/>
      <c r="L20" s="148"/>
      <c r="M20" s="169" t="s">
        <v>181</v>
      </c>
      <c r="N20"/>
      <c r="O20" s="163">
        <v>43308</v>
      </c>
      <c r="R20" s="166"/>
      <c r="S20" s="165"/>
    </row>
    <row r="21" spans="1:19" ht="33" customHeight="1" x14ac:dyDescent="0.25">
      <c r="A21" s="9"/>
      <c r="B21" s="97">
        <f t="shared" si="1"/>
        <v>17</v>
      </c>
      <c r="C21" s="98" t="s">
        <v>158</v>
      </c>
      <c r="D21" s="99" t="s">
        <v>159</v>
      </c>
      <c r="E21" s="121"/>
      <c r="F21" s="102"/>
      <c r="G21" s="102"/>
      <c r="H21" s="102"/>
      <c r="I21" s="122"/>
      <c r="J21" s="102" t="s">
        <v>92</v>
      </c>
      <c r="K21" s="122" t="s">
        <v>180</v>
      </c>
      <c r="L21" s="104"/>
      <c r="M21" s="172" t="s">
        <v>157</v>
      </c>
      <c r="N21"/>
      <c r="O21" s="164"/>
      <c r="R21" s="166"/>
      <c r="S21" s="165"/>
    </row>
    <row r="22" spans="1:19" ht="33" customHeight="1" x14ac:dyDescent="0.25">
      <c r="A22" s="8"/>
      <c r="B22" s="147">
        <f t="shared" si="1"/>
        <v>18</v>
      </c>
      <c r="C22" s="88" t="s">
        <v>118</v>
      </c>
      <c r="D22" s="89" t="s">
        <v>28</v>
      </c>
      <c r="E22" s="106"/>
      <c r="F22" s="107"/>
      <c r="G22" s="108"/>
      <c r="H22" s="107"/>
      <c r="I22" s="110"/>
      <c r="J22" s="108"/>
      <c r="K22" s="110"/>
      <c r="L22" s="148" t="s">
        <v>80</v>
      </c>
      <c r="M22" s="169"/>
      <c r="N22"/>
      <c r="O22" s="163">
        <v>43350</v>
      </c>
      <c r="R22" s="166"/>
      <c r="S22" s="165"/>
    </row>
    <row r="23" spans="1:19" ht="33" customHeight="1" thickBot="1" x14ac:dyDescent="0.25">
      <c r="A23" s="10" t="s">
        <v>9</v>
      </c>
      <c r="B23" s="97">
        <f t="shared" si="0"/>
        <v>19</v>
      </c>
      <c r="C23" s="98" t="s">
        <v>48</v>
      </c>
      <c r="D23" s="99" t="s">
        <v>31</v>
      </c>
      <c r="E23" s="121"/>
      <c r="F23" s="102"/>
      <c r="G23" s="102"/>
      <c r="H23" s="102"/>
      <c r="I23" s="122"/>
      <c r="J23" s="102"/>
      <c r="K23" s="103"/>
      <c r="L23" s="104" t="s">
        <v>185</v>
      </c>
      <c r="M23" s="172" t="s">
        <v>165</v>
      </c>
      <c r="N23"/>
    </row>
    <row r="24" spans="1:19" ht="33" customHeight="1" x14ac:dyDescent="0.2">
      <c r="B24" s="147">
        <f t="shared" si="0"/>
        <v>20</v>
      </c>
      <c r="C24" s="88" t="s">
        <v>45</v>
      </c>
      <c r="D24" s="89" t="s">
        <v>46</v>
      </c>
      <c r="E24" s="106"/>
      <c r="F24" s="107"/>
      <c r="G24" s="108"/>
      <c r="H24" s="107"/>
      <c r="I24" s="110"/>
      <c r="J24" s="108"/>
      <c r="K24" s="110"/>
      <c r="L24" s="148" t="s">
        <v>58</v>
      </c>
      <c r="M24" s="169" t="s">
        <v>47</v>
      </c>
      <c r="N24"/>
    </row>
    <row r="25" spans="1:19" x14ac:dyDescent="0.2">
      <c r="C25" s="5"/>
    </row>
    <row r="26" spans="1:19" x14ac:dyDescent="0.2">
      <c r="C26" s="5"/>
    </row>
    <row r="27" spans="1:19" x14ac:dyDescent="0.2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9" x14ac:dyDescent="0.2">
      <c r="C28"/>
      <c r="M28"/>
    </row>
    <row r="29" spans="1:19" x14ac:dyDescent="0.2">
      <c r="C29" s="5"/>
      <c r="M29"/>
    </row>
    <row r="30" spans="1:19" x14ac:dyDescent="0.2">
      <c r="C30" s="5"/>
      <c r="M30"/>
    </row>
    <row r="31" spans="1:19" x14ac:dyDescent="0.2">
      <c r="C31" s="5"/>
      <c r="M31"/>
    </row>
    <row r="32" spans="1:19" x14ac:dyDescent="0.2">
      <c r="C32" s="5"/>
    </row>
    <row r="33" spans="3:3" x14ac:dyDescent="0.2">
      <c r="C33" s="5"/>
    </row>
    <row r="34" spans="3:3" x14ac:dyDescent="0.2">
      <c r="C34" s="5"/>
    </row>
    <row r="35" spans="3:3" x14ac:dyDescent="0.2">
      <c r="C35" s="5"/>
    </row>
    <row r="36" spans="3:3" x14ac:dyDescent="0.2">
      <c r="C36" s="5"/>
    </row>
    <row r="37" spans="3:3" x14ac:dyDescent="0.2">
      <c r="C37" s="5"/>
    </row>
  </sheetData>
  <mergeCells count="1">
    <mergeCell ref="B2:M2"/>
  </mergeCells>
  <phoneticPr fontId="3" type="noConversion"/>
  <printOptions horizontalCentered="1"/>
  <pageMargins left="0" right="0" top="1" bottom="0" header="0.28000000000000003" footer="0.17"/>
  <pageSetup scale="50" orientation="landscape" r:id="rId1"/>
  <headerFooter alignWithMargins="0">
    <oddHeader>&amp;RCASE NO. 2018-00281
ATTACHMENT 3
TO STAFF DR NO. 1-09</oddHeader>
  </headerFooter>
  <ignoredErrors>
    <ignoredError sqref="G9 G7 H11:H12 I13:I15 J19:J21 L22 J16:J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2:U41"/>
  <sheetViews>
    <sheetView showGridLines="0" view="pageBreakPreview" topLeftCell="B1" zoomScale="60" zoomScaleNormal="60" workbookViewId="0">
      <selection activeCell="H10" sqref="H10"/>
    </sheetView>
  </sheetViews>
  <sheetFormatPr defaultColWidth="24.140625" defaultRowHeight="12.75" outlineLevelRow="1" x14ac:dyDescent="0.2"/>
  <cols>
    <col min="1" max="1" width="10.7109375" style="3" hidden="1" customWidth="1"/>
    <col min="2" max="2" width="4.42578125" style="3" customWidth="1"/>
    <col min="3" max="3" width="52.42578125" style="1" customWidth="1"/>
    <col min="4" max="4" width="37.5703125" style="1" customWidth="1"/>
    <col min="5" max="5" width="7.42578125" style="1" customWidth="1"/>
    <col min="6" max="6" width="8.140625" style="1" customWidth="1"/>
    <col min="7" max="7" width="7.5703125" style="1" customWidth="1"/>
    <col min="8" max="8" width="8.140625" style="1" customWidth="1"/>
    <col min="9" max="9" width="7.5703125" style="1" customWidth="1"/>
    <col min="10" max="10" width="8.42578125" style="1" customWidth="1"/>
    <col min="11" max="11" width="6.85546875" style="1" customWidth="1"/>
    <col min="12" max="12" width="7.42578125" style="1" customWidth="1"/>
    <col min="13" max="13" width="78.28515625" style="1" customWidth="1"/>
    <col min="14" max="14" width="8.42578125" style="1" customWidth="1"/>
    <col min="15" max="15" width="27.140625" style="1" customWidth="1"/>
    <col min="16" max="17" width="24.140625" style="1" hidden="1" customWidth="1"/>
    <col min="18" max="18" width="6.28515625" style="1" customWidth="1"/>
    <col min="19" max="19" width="9.140625" customWidth="1"/>
    <col min="20" max="16384" width="24.140625" style="1"/>
  </cols>
  <sheetData>
    <row r="2" spans="1:21" ht="35.25" x14ac:dyDescent="0.65">
      <c r="B2" s="175" t="s">
        <v>144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32"/>
    </row>
    <row r="3" spans="1:21" ht="5.25" customHeight="1" thickBot="1" x14ac:dyDescent="0.35">
      <c r="A3" s="2"/>
      <c r="B3" s="79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12"/>
      <c r="O3" s="24"/>
      <c r="P3" s="24"/>
      <c r="Q3" s="24"/>
      <c r="R3" s="24"/>
      <c r="T3" s="24"/>
      <c r="U3" s="24"/>
    </row>
    <row r="4" spans="1:21" s="4" customFormat="1" ht="21" customHeight="1" thickBot="1" x14ac:dyDescent="0.25">
      <c r="A4" s="6"/>
      <c r="B4" s="82"/>
      <c r="C4" s="83" t="s">
        <v>0</v>
      </c>
      <c r="D4" s="84" t="s">
        <v>1</v>
      </c>
      <c r="E4" s="85" t="s">
        <v>59</v>
      </c>
      <c r="F4" s="85" t="s">
        <v>36</v>
      </c>
      <c r="G4" s="85" t="s">
        <v>15</v>
      </c>
      <c r="H4" s="85" t="s">
        <v>2</v>
      </c>
      <c r="I4" s="85" t="s">
        <v>3</v>
      </c>
      <c r="J4" s="85" t="s">
        <v>4</v>
      </c>
      <c r="K4" s="85" t="s">
        <v>5</v>
      </c>
      <c r="L4" s="85" t="s">
        <v>6</v>
      </c>
      <c r="M4" s="86" t="s">
        <v>7</v>
      </c>
      <c r="N4"/>
      <c r="O4" s="25"/>
      <c r="P4" s="25"/>
      <c r="Q4" s="25"/>
      <c r="R4" s="25"/>
      <c r="T4" s="25"/>
      <c r="U4" s="25"/>
    </row>
    <row r="5" spans="1:21" s="4" customFormat="1" ht="56.25" customHeight="1" x14ac:dyDescent="0.2">
      <c r="A5" s="7"/>
      <c r="B5" s="87">
        <v>1</v>
      </c>
      <c r="C5" s="88" t="s">
        <v>142</v>
      </c>
      <c r="D5" s="89" t="s">
        <v>113</v>
      </c>
      <c r="E5" s="90" t="s">
        <v>129</v>
      </c>
      <c r="F5" s="91" t="s">
        <v>130</v>
      </c>
      <c r="G5" s="92" t="s">
        <v>129</v>
      </c>
      <c r="H5" s="93"/>
      <c r="I5" s="94"/>
      <c r="J5" s="93"/>
      <c r="K5" s="94"/>
      <c r="L5" s="95"/>
      <c r="M5" s="96" t="s">
        <v>115</v>
      </c>
      <c r="N5"/>
      <c r="O5" s="25"/>
      <c r="P5" s="25"/>
      <c r="Q5" s="25"/>
      <c r="R5" s="25"/>
      <c r="T5" s="25"/>
      <c r="U5" s="25"/>
    </row>
    <row r="6" spans="1:21" s="4" customFormat="1" ht="33" customHeight="1" x14ac:dyDescent="0.2">
      <c r="A6" s="7"/>
      <c r="B6" s="97">
        <v>2</v>
      </c>
      <c r="C6" s="98" t="s">
        <v>109</v>
      </c>
      <c r="D6" s="99" t="s">
        <v>110</v>
      </c>
      <c r="E6" s="100"/>
      <c r="F6" s="101" t="s">
        <v>131</v>
      </c>
      <c r="G6" s="102"/>
      <c r="H6" s="102"/>
      <c r="I6" s="103"/>
      <c r="J6" s="102"/>
      <c r="K6" s="103"/>
      <c r="L6" s="104"/>
      <c r="M6" s="105" t="s">
        <v>111</v>
      </c>
      <c r="N6"/>
    </row>
    <row r="7" spans="1:21" s="4" customFormat="1" ht="24.75" customHeight="1" x14ac:dyDescent="0.2">
      <c r="A7" s="7"/>
      <c r="B7" s="87">
        <v>3</v>
      </c>
      <c r="C7" s="88" t="s">
        <v>37</v>
      </c>
      <c r="D7" s="89" t="s">
        <v>10</v>
      </c>
      <c r="E7" s="106"/>
      <c r="F7" s="107"/>
      <c r="G7" s="108" t="s">
        <v>78</v>
      </c>
      <c r="H7" s="109"/>
      <c r="I7" s="110"/>
      <c r="J7" s="108"/>
      <c r="K7" s="110"/>
      <c r="L7" s="111"/>
      <c r="M7" s="112"/>
      <c r="N7"/>
    </row>
    <row r="8" spans="1:21" s="4" customFormat="1" ht="36" customHeight="1" x14ac:dyDescent="0.2">
      <c r="A8" s="7"/>
      <c r="B8" s="87">
        <v>4</v>
      </c>
      <c r="C8" s="88" t="s">
        <v>123</v>
      </c>
      <c r="D8" s="89" t="s">
        <v>23</v>
      </c>
      <c r="E8" s="106"/>
      <c r="F8" s="107" t="s">
        <v>116</v>
      </c>
      <c r="G8" s="108" t="s">
        <v>73</v>
      </c>
      <c r="H8" s="109"/>
      <c r="I8" s="110"/>
      <c r="J8" s="108"/>
      <c r="K8" s="110"/>
      <c r="L8" s="111"/>
      <c r="M8" s="112" t="s">
        <v>132</v>
      </c>
      <c r="N8"/>
    </row>
    <row r="9" spans="1:21" ht="51.75" customHeight="1" x14ac:dyDescent="0.2">
      <c r="A9" s="8"/>
      <c r="B9" s="87">
        <v>5</v>
      </c>
      <c r="C9" s="88" t="s">
        <v>96</v>
      </c>
      <c r="D9" s="89" t="s">
        <v>25</v>
      </c>
      <c r="E9" s="106"/>
      <c r="F9" s="107"/>
      <c r="G9" s="108" t="s">
        <v>117</v>
      </c>
      <c r="H9" s="109" t="s">
        <v>133</v>
      </c>
      <c r="I9" s="110"/>
      <c r="J9" s="108"/>
      <c r="K9" s="110"/>
      <c r="L9" s="111"/>
      <c r="M9" s="112" t="s">
        <v>143</v>
      </c>
      <c r="N9"/>
    </row>
    <row r="10" spans="1:21" ht="32.25" customHeight="1" x14ac:dyDescent="0.2">
      <c r="A10" s="9"/>
      <c r="B10" s="113">
        <v>6</v>
      </c>
      <c r="C10" s="114" t="s">
        <v>38</v>
      </c>
      <c r="D10" s="115" t="s">
        <v>26</v>
      </c>
      <c r="E10" s="118"/>
      <c r="F10" s="116"/>
      <c r="G10" s="116" t="s">
        <v>74</v>
      </c>
      <c r="H10" s="153" t="s">
        <v>145</v>
      </c>
      <c r="I10" s="119"/>
      <c r="J10" s="116"/>
      <c r="K10" s="119"/>
      <c r="L10" s="120"/>
      <c r="M10" s="117" t="s">
        <v>103</v>
      </c>
      <c r="N10"/>
    </row>
    <row r="11" spans="1:21" ht="32.25" customHeight="1" x14ac:dyDescent="0.2">
      <c r="A11" s="9"/>
      <c r="B11" s="113">
        <v>7</v>
      </c>
      <c r="C11" s="114" t="s">
        <v>146</v>
      </c>
      <c r="D11" s="115" t="s">
        <v>147</v>
      </c>
      <c r="E11" s="118"/>
      <c r="F11" s="116"/>
      <c r="G11" s="116"/>
      <c r="H11" s="153" t="s">
        <v>148</v>
      </c>
      <c r="I11" s="119"/>
      <c r="J11" s="116"/>
      <c r="K11" s="119"/>
      <c r="L11" s="120"/>
      <c r="M11" s="117" t="s">
        <v>149</v>
      </c>
      <c r="N11"/>
    </row>
    <row r="12" spans="1:21" ht="24.75" customHeight="1" x14ac:dyDescent="0.2">
      <c r="A12" s="8"/>
      <c r="B12" s="87">
        <v>8</v>
      </c>
      <c r="C12" s="88" t="s">
        <v>50</v>
      </c>
      <c r="D12" s="89" t="s">
        <v>29</v>
      </c>
      <c r="E12" s="106"/>
      <c r="F12" s="107"/>
      <c r="G12" s="108" t="s">
        <v>74</v>
      </c>
      <c r="H12" s="107" t="s">
        <v>90</v>
      </c>
      <c r="I12" s="110"/>
      <c r="J12" s="108"/>
      <c r="K12" s="110"/>
      <c r="L12" s="111"/>
      <c r="M12" s="112" t="s">
        <v>51</v>
      </c>
      <c r="N12"/>
    </row>
    <row r="13" spans="1:21" ht="37.5" customHeight="1" x14ac:dyDescent="0.2">
      <c r="A13" s="8"/>
      <c r="B13" s="97">
        <f>+B12+1</f>
        <v>9</v>
      </c>
      <c r="C13" s="98" t="s">
        <v>122</v>
      </c>
      <c r="D13" s="99" t="s">
        <v>10</v>
      </c>
      <c r="E13" s="121"/>
      <c r="F13" s="102"/>
      <c r="G13" s="102"/>
      <c r="H13" s="102"/>
      <c r="I13" s="122" t="s">
        <v>120</v>
      </c>
      <c r="J13" s="102"/>
      <c r="K13" s="103"/>
      <c r="L13" s="104"/>
      <c r="M13" s="123" t="s">
        <v>121</v>
      </c>
      <c r="N13"/>
    </row>
    <row r="14" spans="1:21" ht="27" customHeight="1" x14ac:dyDescent="0.2">
      <c r="A14" s="8"/>
      <c r="B14" s="87">
        <f t="shared" ref="B14:B28" si="0">+B13+1</f>
        <v>10</v>
      </c>
      <c r="C14" s="88" t="s">
        <v>98</v>
      </c>
      <c r="D14" s="89" t="s">
        <v>11</v>
      </c>
      <c r="E14" s="106"/>
      <c r="F14" s="107"/>
      <c r="G14" s="108"/>
      <c r="H14" s="107" t="s">
        <v>74</v>
      </c>
      <c r="I14" s="110" t="s">
        <v>134</v>
      </c>
      <c r="J14" s="108"/>
      <c r="K14" s="110"/>
      <c r="L14" s="111"/>
      <c r="M14" s="112" t="s">
        <v>55</v>
      </c>
      <c r="N14"/>
    </row>
    <row r="15" spans="1:21" ht="27" hidden="1" customHeight="1" outlineLevel="1" x14ac:dyDescent="0.2">
      <c r="A15" s="8"/>
      <c r="B15" s="97">
        <f t="shared" si="0"/>
        <v>11</v>
      </c>
      <c r="C15" s="98" t="s">
        <v>41</v>
      </c>
      <c r="D15" s="99" t="s">
        <v>11</v>
      </c>
      <c r="E15" s="125"/>
      <c r="F15" s="126"/>
      <c r="G15" s="102"/>
      <c r="H15" s="126" t="s">
        <v>74</v>
      </c>
      <c r="I15" s="122" t="s">
        <v>60</v>
      </c>
      <c r="J15" s="101"/>
      <c r="K15" s="103"/>
      <c r="L15" s="104"/>
      <c r="M15" s="123" t="s">
        <v>56</v>
      </c>
      <c r="N15"/>
    </row>
    <row r="16" spans="1:21" ht="27" customHeight="1" collapsed="1" x14ac:dyDescent="0.2">
      <c r="A16" s="78"/>
      <c r="B16" s="127">
        <f>+B14+1</f>
        <v>11</v>
      </c>
      <c r="C16" s="128" t="s">
        <v>33</v>
      </c>
      <c r="D16" s="129" t="s">
        <v>32</v>
      </c>
      <c r="E16" s="130"/>
      <c r="F16" s="131"/>
      <c r="G16" s="132"/>
      <c r="H16" s="131" t="s">
        <v>74</v>
      </c>
      <c r="I16" s="154" t="s">
        <v>135</v>
      </c>
      <c r="J16" s="134"/>
      <c r="K16" s="133"/>
      <c r="L16" s="135"/>
      <c r="M16" s="136" t="s">
        <v>57</v>
      </c>
      <c r="N16"/>
    </row>
    <row r="17" spans="1:14" ht="27" customHeight="1" x14ac:dyDescent="0.2">
      <c r="A17" s="8"/>
      <c r="B17" s="87">
        <f t="shared" si="0"/>
        <v>12</v>
      </c>
      <c r="C17" s="88" t="s">
        <v>99</v>
      </c>
      <c r="D17" s="89" t="s">
        <v>11</v>
      </c>
      <c r="E17" s="106"/>
      <c r="F17" s="107"/>
      <c r="G17" s="108"/>
      <c r="H17" s="107" t="s">
        <v>74</v>
      </c>
      <c r="I17" s="124" t="s">
        <v>136</v>
      </c>
      <c r="J17" s="137"/>
      <c r="K17" s="110"/>
      <c r="L17" s="111"/>
      <c r="M17" s="112" t="s">
        <v>55</v>
      </c>
      <c r="N17"/>
    </row>
    <row r="18" spans="1:14" ht="39.75" customHeight="1" x14ac:dyDescent="0.2">
      <c r="A18" s="8"/>
      <c r="B18" s="138">
        <f t="shared" si="0"/>
        <v>13</v>
      </c>
      <c r="C18" s="98" t="s">
        <v>54</v>
      </c>
      <c r="D18" s="99" t="s">
        <v>12</v>
      </c>
      <c r="E18" s="125"/>
      <c r="F18" s="126"/>
      <c r="G18" s="102"/>
      <c r="H18" s="126" t="s">
        <v>74</v>
      </c>
      <c r="I18" s="103" t="s">
        <v>140</v>
      </c>
      <c r="J18" s="102"/>
      <c r="K18" s="103"/>
      <c r="L18" s="104"/>
      <c r="M18" s="123" t="s">
        <v>124</v>
      </c>
      <c r="N18"/>
    </row>
    <row r="19" spans="1:14" ht="39.75" customHeight="1" x14ac:dyDescent="0.2">
      <c r="A19" s="8"/>
      <c r="B19" s="139">
        <f t="shared" si="0"/>
        <v>14</v>
      </c>
      <c r="C19" s="114" t="s">
        <v>35</v>
      </c>
      <c r="D19" s="115" t="s">
        <v>102</v>
      </c>
      <c r="E19" s="140"/>
      <c r="F19" s="141"/>
      <c r="G19" s="116"/>
      <c r="H19" s="141"/>
      <c r="I19" s="119"/>
      <c r="J19" s="116" t="s">
        <v>137</v>
      </c>
      <c r="K19" s="119"/>
      <c r="L19" s="120"/>
      <c r="M19" s="142" t="s">
        <v>34</v>
      </c>
      <c r="N19"/>
    </row>
    <row r="20" spans="1:14" ht="39.75" customHeight="1" x14ac:dyDescent="0.2">
      <c r="A20" s="8"/>
      <c r="B20" s="113">
        <f t="shared" si="0"/>
        <v>15</v>
      </c>
      <c r="C20" s="114" t="s">
        <v>107</v>
      </c>
      <c r="D20" s="115" t="s">
        <v>95</v>
      </c>
      <c r="E20" s="140"/>
      <c r="F20" s="141"/>
      <c r="G20" s="116"/>
      <c r="H20" s="141"/>
      <c r="I20" s="119"/>
      <c r="J20" s="116" t="s">
        <v>138</v>
      </c>
      <c r="K20" s="119"/>
      <c r="L20" s="120"/>
      <c r="M20" s="142" t="s">
        <v>125</v>
      </c>
      <c r="N20"/>
    </row>
    <row r="21" spans="1:14" ht="18.75" x14ac:dyDescent="0.2">
      <c r="A21" s="8"/>
      <c r="B21" s="113">
        <f t="shared" si="0"/>
        <v>16</v>
      </c>
      <c r="C21" s="114" t="s">
        <v>108</v>
      </c>
      <c r="D21" s="115" t="s">
        <v>101</v>
      </c>
      <c r="E21" s="140"/>
      <c r="F21" s="141"/>
      <c r="G21" s="116"/>
      <c r="H21" s="141"/>
      <c r="I21" s="119"/>
      <c r="J21" s="116" t="s">
        <v>138</v>
      </c>
      <c r="K21" s="119"/>
      <c r="L21" s="120"/>
      <c r="M21" s="142" t="s">
        <v>126</v>
      </c>
      <c r="N21"/>
    </row>
    <row r="22" spans="1:14" ht="18.75" x14ac:dyDescent="0.2">
      <c r="A22" s="8"/>
      <c r="B22" s="113">
        <f t="shared" si="0"/>
        <v>17</v>
      </c>
      <c r="C22" s="114" t="s">
        <v>104</v>
      </c>
      <c r="D22" s="115" t="s">
        <v>106</v>
      </c>
      <c r="E22" s="140"/>
      <c r="F22" s="141"/>
      <c r="G22" s="116"/>
      <c r="H22" s="141"/>
      <c r="I22" s="119"/>
      <c r="J22" s="116" t="s">
        <v>58</v>
      </c>
      <c r="K22" s="119"/>
      <c r="L22" s="120"/>
      <c r="M22" s="143" t="s">
        <v>119</v>
      </c>
      <c r="N22"/>
    </row>
    <row r="23" spans="1:14" ht="24" customHeight="1" x14ac:dyDescent="0.2">
      <c r="A23" s="8"/>
      <c r="B23" s="144">
        <f t="shared" si="0"/>
        <v>18</v>
      </c>
      <c r="C23" s="145" t="s">
        <v>14</v>
      </c>
      <c r="D23" s="89" t="s">
        <v>10</v>
      </c>
      <c r="E23" s="106"/>
      <c r="F23" s="107"/>
      <c r="G23" s="108"/>
      <c r="H23" s="107"/>
      <c r="I23" s="110"/>
      <c r="J23" s="108" t="s">
        <v>112</v>
      </c>
      <c r="K23" s="110"/>
      <c r="L23" s="111"/>
      <c r="M23" s="112"/>
      <c r="N23"/>
    </row>
    <row r="24" spans="1:14" ht="54.75" customHeight="1" x14ac:dyDescent="0.2">
      <c r="A24" s="9" t="s">
        <v>13</v>
      </c>
      <c r="B24" s="138">
        <f t="shared" si="0"/>
        <v>19</v>
      </c>
      <c r="C24" s="98" t="s">
        <v>114</v>
      </c>
      <c r="D24" s="99" t="s">
        <v>30</v>
      </c>
      <c r="E24" s="125"/>
      <c r="F24" s="126"/>
      <c r="G24" s="102"/>
      <c r="H24" s="126"/>
      <c r="I24" s="103"/>
      <c r="J24" s="101" t="s">
        <v>139</v>
      </c>
      <c r="K24" s="103"/>
      <c r="L24" s="104"/>
      <c r="M24" s="146" t="s">
        <v>105</v>
      </c>
      <c r="N24"/>
    </row>
    <row r="25" spans="1:14" ht="52.5" customHeight="1" x14ac:dyDescent="0.2">
      <c r="A25" s="9"/>
      <c r="B25" s="147">
        <f t="shared" si="0"/>
        <v>20</v>
      </c>
      <c r="C25" s="88" t="s">
        <v>44</v>
      </c>
      <c r="D25" s="89" t="s">
        <v>8</v>
      </c>
      <c r="E25" s="106"/>
      <c r="F25" s="107"/>
      <c r="G25" s="108"/>
      <c r="H25" s="107"/>
      <c r="I25" s="110"/>
      <c r="J25" s="108" t="s">
        <v>140</v>
      </c>
      <c r="K25" s="110"/>
      <c r="L25" s="148"/>
      <c r="M25" s="112" t="s">
        <v>127</v>
      </c>
      <c r="N25"/>
    </row>
    <row r="26" spans="1:14" ht="31.5" customHeight="1" x14ac:dyDescent="0.2">
      <c r="A26" s="8"/>
      <c r="B26" s="138">
        <f t="shared" si="0"/>
        <v>21</v>
      </c>
      <c r="C26" s="98" t="s">
        <v>118</v>
      </c>
      <c r="D26" s="99" t="s">
        <v>28</v>
      </c>
      <c r="E26" s="125"/>
      <c r="F26" s="126"/>
      <c r="G26" s="102"/>
      <c r="H26" s="126"/>
      <c r="I26" s="103"/>
      <c r="J26" s="102"/>
      <c r="K26" s="103"/>
      <c r="L26" s="104" t="s">
        <v>100</v>
      </c>
      <c r="M26" s="123"/>
      <c r="N26"/>
    </row>
    <row r="27" spans="1:14" ht="38.25" thickBot="1" x14ac:dyDescent="0.25">
      <c r="A27" s="10" t="s">
        <v>9</v>
      </c>
      <c r="B27" s="147">
        <f t="shared" si="0"/>
        <v>22</v>
      </c>
      <c r="C27" s="88" t="s">
        <v>48</v>
      </c>
      <c r="D27" s="89" t="s">
        <v>31</v>
      </c>
      <c r="E27" s="106"/>
      <c r="F27" s="107"/>
      <c r="G27" s="108"/>
      <c r="H27" s="107"/>
      <c r="I27" s="110"/>
      <c r="J27" s="108"/>
      <c r="K27" s="110"/>
      <c r="L27" s="111" t="s">
        <v>141</v>
      </c>
      <c r="M27" s="112" t="s">
        <v>128</v>
      </c>
      <c r="N27"/>
    </row>
    <row r="28" spans="1:14" ht="42.75" customHeight="1" x14ac:dyDescent="0.2">
      <c r="B28" s="138">
        <f t="shared" si="0"/>
        <v>23</v>
      </c>
      <c r="C28" s="98" t="s">
        <v>45</v>
      </c>
      <c r="D28" s="99" t="s">
        <v>46</v>
      </c>
      <c r="E28" s="125"/>
      <c r="F28" s="149"/>
      <c r="G28" s="150"/>
      <c r="H28" s="149"/>
      <c r="I28" s="151"/>
      <c r="J28" s="150"/>
      <c r="K28" s="151"/>
      <c r="L28" s="152" t="s">
        <v>58</v>
      </c>
      <c r="M28" s="123" t="s">
        <v>47</v>
      </c>
      <c r="N28"/>
    </row>
    <row r="29" spans="1:14" x14ac:dyDescent="0.2">
      <c r="C29" s="5"/>
    </row>
    <row r="30" spans="1:14" x14ac:dyDescent="0.2">
      <c r="C30" s="5"/>
    </row>
    <row r="31" spans="1:14" x14ac:dyDescent="0.2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">
      <c r="C32"/>
    </row>
    <row r="33" spans="3:13" x14ac:dyDescent="0.2">
      <c r="C33" s="5"/>
      <c r="M33" s="1" t="s">
        <v>97</v>
      </c>
    </row>
    <row r="34" spans="3:13" x14ac:dyDescent="0.2">
      <c r="C34" s="5"/>
    </row>
    <row r="35" spans="3:13" x14ac:dyDescent="0.2">
      <c r="C35" s="5"/>
    </row>
    <row r="36" spans="3:13" x14ac:dyDescent="0.2">
      <c r="C36" s="5"/>
    </row>
    <row r="37" spans="3:13" x14ac:dyDescent="0.2">
      <c r="C37" s="5"/>
    </row>
    <row r="38" spans="3:13" x14ac:dyDescent="0.2">
      <c r="C38" s="5"/>
    </row>
    <row r="39" spans="3:13" x14ac:dyDescent="0.2">
      <c r="C39" s="5"/>
    </row>
    <row r="40" spans="3:13" x14ac:dyDescent="0.2">
      <c r="C40" s="5"/>
    </row>
    <row r="41" spans="3:13" x14ac:dyDescent="0.2">
      <c r="C41" s="5"/>
    </row>
  </sheetData>
  <mergeCells count="1">
    <mergeCell ref="B2:M2"/>
  </mergeCells>
  <printOptions horizontalCentered="1"/>
  <pageMargins left="0" right="0" top="0" bottom="0" header="0.28000000000000003" footer="0.17"/>
  <pageSetup scale="59" orientation="landscape" r:id="rId1"/>
  <headerFooter alignWithMargins="0">
    <oddFooter>&amp;R
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Calendar</vt:lpstr>
      <vt:lpstr>2019 Budget Calendar </vt:lpstr>
      <vt:lpstr>2017 Budget Calendar  (2)</vt:lpstr>
      <vt:lpstr>'2017 Budget Calendar  (2)'!Print_Area</vt:lpstr>
      <vt:lpstr>'2019 Budget Calendar '!Print_Area</vt:lpstr>
      <vt:lpstr>'Budget Calendar'!Print_Area</vt:lpstr>
    </vt:vector>
  </TitlesOfParts>
  <Company>Atmos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durteaga</dc:creator>
  <cp:lastModifiedBy>Eric  Wilen</cp:lastModifiedBy>
  <cp:lastPrinted>2018-10-01T18:28:00Z</cp:lastPrinted>
  <dcterms:created xsi:type="dcterms:W3CDTF">2005-05-09T20:58:53Z</dcterms:created>
  <dcterms:modified xsi:type="dcterms:W3CDTF">2018-10-01T18:28:03Z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