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Discovery\Kentucky\2018-00281 (2018 Kentucky Rate Case)\Staff Set 1 Attachments\"/>
    </mc:Choice>
  </mc:AlternateContent>
  <bookViews>
    <workbookView xWindow="0" yWindow="0" windowWidth="28800" windowHeight="12135"/>
  </bookViews>
  <sheets>
    <sheet name="Budget Assumptions" sheetId="1" r:id="rId1"/>
    <sheet name="Budget Assumptions (2)" sheetId="2" r:id="rId2"/>
  </sheets>
  <definedNames>
    <definedName name="_xlnm._FilterDatabase" localSheetId="0" hidden="1">'Budget Assumptions'!$A$3:$E$45</definedName>
    <definedName name="_xlnm._FilterDatabase" localSheetId="1" hidden="1">'Budget Assumptions (2)'!$A$3:$C$45</definedName>
    <definedName name="csDesignMode">1</definedName>
    <definedName name="_xlnm.Print_Area" localSheetId="0">'Budget Assumptions'!$A$3:$J$42</definedName>
    <definedName name="_xlnm.Print_Area" localSheetId="1">'Budget Assumptions (2)'!$A$1:$D$42</definedName>
    <definedName name="_xlnm.Print_Titles" localSheetId="0">'Budget Assumptions'!$1:$3</definedName>
    <definedName name="_xlnm.Print_Titles" localSheetId="1">'Budget Assumptions (2)'!$1:$3</definedName>
  </definedNames>
  <calcPr calcId="145621" iterate="1"/>
</workbook>
</file>

<file path=xl/sharedStrings.xml><?xml version="1.0" encoding="utf-8"?>
<sst xmlns="http://schemas.openxmlformats.org/spreadsheetml/2006/main" count="405" uniqueCount="182">
  <si>
    <t>Item Description</t>
  </si>
  <si>
    <t>Notes</t>
  </si>
  <si>
    <t>Due Date</t>
  </si>
  <si>
    <t>Owner</t>
  </si>
  <si>
    <t>Status</t>
  </si>
  <si>
    <t>Preliminary Assumptions</t>
  </si>
  <si>
    <t>Input</t>
  </si>
  <si>
    <t>BU</t>
  </si>
  <si>
    <t>Budget Item Pricing</t>
  </si>
  <si>
    <t>COLI - Company Owned Life Insurance for Non-Qualified Retirement Plans</t>
  </si>
  <si>
    <t>SS, LA, Mid-States, Co/KS 
Accts - 07487 &amp; 07488</t>
  </si>
  <si>
    <t>Collections (Bad Debt)</t>
  </si>
  <si>
    <t>Computer Equipment Price List</t>
  </si>
  <si>
    <t>Dallas Sports Tickets</t>
  </si>
  <si>
    <t>Eliminations</t>
  </si>
  <si>
    <t>Detail of What eliminated. VP's of Finance to indicate what they think should be eliminated</t>
  </si>
  <si>
    <t>Gas Prices - All Other</t>
  </si>
  <si>
    <t xml:space="preserve">Interest income/expense, ST, LT </t>
  </si>
  <si>
    <t>Political Contributions</t>
  </si>
  <si>
    <t>Service Awards</t>
  </si>
  <si>
    <t>SSU Allocation Basis</t>
  </si>
  <si>
    <t>D&amp;O - Renews July 1st
Property - 7 months known
Auto - 3 months known
Liability - Renews Oct 1st. Increase due to litigation</t>
  </si>
  <si>
    <t>Labor Splits</t>
  </si>
  <si>
    <t>Paul Watkins</t>
  </si>
  <si>
    <t>To assist in budgeting labor splits.  This file provides a historical look at rolling 12-month labor splits.  The file is derived from the Payroll Costing tables that feed into the General Ledger and Projects.</t>
  </si>
  <si>
    <t>Info from Banks and Street.  Risk factors - Market variability &amp; fluctuation</t>
  </si>
  <si>
    <t>Junior Aston</t>
  </si>
  <si>
    <t>Re-allocation of Lincoln Center Rent</t>
  </si>
  <si>
    <r>
      <t xml:space="preserve">The fixed components have been entered for Mid-States, Kentucky, Colorado-Kansas, and Texas. 
</t>
    </r>
    <r>
      <rPr>
        <sz val="10"/>
        <color indexed="10"/>
        <rFont val="Arial"/>
        <family val="2"/>
      </rPr>
      <t>The lines "Basis and Discount", "Base Differential", and "Variable Comm and Fuel" require input from the BU's gas supply personnel.</t>
    </r>
  </si>
  <si>
    <t>GE Capital Fleet Facts sent every month directly to Finance VPs with information regarding existing vehicles</t>
  </si>
  <si>
    <t>SSU Cap Rates</t>
  </si>
  <si>
    <t>Vehicles - Leased</t>
  </si>
  <si>
    <t>Relocation Costs</t>
  </si>
  <si>
    <t xml:space="preserve"> Insurance - Premium</t>
  </si>
  <si>
    <t>Legal - Outside Services</t>
  </si>
  <si>
    <t>sub account 06121</t>
  </si>
  <si>
    <t>Offline Schedule</t>
  </si>
  <si>
    <t>MIP/VPP</t>
  </si>
  <si>
    <t>Capitalized Interest</t>
  </si>
  <si>
    <t>pending</t>
  </si>
  <si>
    <t>emailed</t>
  </si>
  <si>
    <t>Stroud</t>
  </si>
  <si>
    <t>completed</t>
  </si>
  <si>
    <t>Vehicle &amp; Equipment Costs</t>
  </si>
  <si>
    <t>On-going</t>
  </si>
  <si>
    <t>Mark Payne</t>
  </si>
  <si>
    <t>RestrictedStock</t>
  </si>
  <si>
    <t>Pace McDonald / Jennifer Story</t>
  </si>
  <si>
    <t>Contributions</t>
  </si>
  <si>
    <t>Amortized monthly for 12 months</t>
  </si>
  <si>
    <t>Indentify new participants to plan.  List out cost center.</t>
  </si>
  <si>
    <t>Change allocation to the service month of the employee.</t>
  </si>
  <si>
    <t>Send</t>
  </si>
  <si>
    <t>Jennifer Story</t>
  </si>
  <si>
    <t xml:space="preserve">Dan to talk to Chris about doing projection that Schneider needs to complete schedule </t>
  </si>
  <si>
    <t>Need to recalculate Payroll Tax rate of 8%</t>
  </si>
  <si>
    <t>Taxes
     -  Income
     -  State Gross Receipt
     -  Property
     -  Franchise
     -  Payroll</t>
  </si>
  <si>
    <t>Pending</t>
  </si>
  <si>
    <t>Offline Schedule - Available Upon Request</t>
  </si>
  <si>
    <t>Budget Calendar</t>
  </si>
  <si>
    <t>Joel Bradshaw</t>
  </si>
  <si>
    <t>Budget Meeting Schedule</t>
  </si>
  <si>
    <t>Sub Accounts that Capitalize</t>
  </si>
  <si>
    <t>Derek Muncy / Ruth Macgibbon</t>
  </si>
  <si>
    <t>Bryan Stroud</t>
  </si>
  <si>
    <t>Depreciation - Direct</t>
  </si>
  <si>
    <t>Depreciation - SSU</t>
  </si>
  <si>
    <t>This is done via a survey</t>
  </si>
  <si>
    <t>SERP - Rabbi Trust</t>
  </si>
  <si>
    <t>Re Calculate FIT</t>
  </si>
  <si>
    <t>Dan Urteaga/Evelyn Upham</t>
  </si>
  <si>
    <t>Jason Schnieder</t>
  </si>
  <si>
    <t>Power Plant CB #s</t>
  </si>
  <si>
    <t>Leases - Building</t>
  </si>
  <si>
    <t>Scott Gooding / Amanda Daughtery</t>
  </si>
  <si>
    <t>Ralyn Fletcher</t>
  </si>
  <si>
    <t>Brian Conner / Tevyan Friend</t>
  </si>
  <si>
    <t>Natalie Quinn</t>
  </si>
  <si>
    <t>Dan</t>
  </si>
  <si>
    <t>Robert Fossett</t>
  </si>
  <si>
    <t>Derek Boyd / Jeannette Almanza</t>
  </si>
  <si>
    <t>Budget guidance = 1.5% of Net Income</t>
  </si>
  <si>
    <t>Liz Richey</t>
  </si>
  <si>
    <t>Chad Pilkington</t>
  </si>
  <si>
    <t>Rosa Moore</t>
  </si>
  <si>
    <t>Workers Comp</t>
  </si>
  <si>
    <t>Yan Wang / Scott Gooding</t>
  </si>
  <si>
    <t>Matt Davidson / Lorie Aguilera / Fred Monger</t>
  </si>
  <si>
    <t>Scott Gooding / Joana Voss</t>
  </si>
  <si>
    <t>Richard Squires</t>
  </si>
  <si>
    <t>Tere Schuette / Kim Smith</t>
  </si>
  <si>
    <t>PC MDT Replacement Program</t>
  </si>
  <si>
    <t>Ron Acker</t>
  </si>
  <si>
    <t>Thomas Gilbert / James Keith</t>
  </si>
  <si>
    <t>Matt Robbins</t>
  </si>
  <si>
    <t>http://myatmosphere.atmosenergy.com/department/procurement/docs</t>
  </si>
  <si>
    <t>Chris Roach</t>
  </si>
  <si>
    <t>Ask for list from divisions: COKS, MTX &amp; APT</t>
  </si>
  <si>
    <t>Re-allocate Lincoln Center rent to cost centers to account for re-assignment of space, office moves, etc. Include Cool Springs rent for CC1142 (Rates).</t>
  </si>
  <si>
    <t>Retirement Costs</t>
  </si>
  <si>
    <t>Part of Towers Reports</t>
  </si>
  <si>
    <t>Relocation  ESTIMATES.xlsx</t>
  </si>
  <si>
    <t>Done</t>
  </si>
  <si>
    <t>All Procurement Files are located in Procurement</t>
  </si>
  <si>
    <t>Dean Sanderson / Scott Gooding / Jason Schnider / Joanna Voss / Ivy Mitchell</t>
  </si>
  <si>
    <t>Kim Pettineo (formally Kim Smith)</t>
  </si>
  <si>
    <t>Planning</t>
  </si>
  <si>
    <t>Consider revamping the Composite Factor to more accurately reflect actuals.  Also, may add a 4th factor for Gas Supply; Using FY 2016 Factors</t>
  </si>
  <si>
    <t>Input by:</t>
  </si>
  <si>
    <t>Taxes - Income</t>
  </si>
  <si>
    <t xml:space="preserve">Taxes - Franchise
</t>
  </si>
  <si>
    <t xml:space="preserve">Taxes - Payroll
     </t>
  </si>
  <si>
    <t>Taxes - Ad Valorem Property</t>
  </si>
  <si>
    <t xml:space="preserve">Labor </t>
  </si>
  <si>
    <t>Payroll File from HR</t>
  </si>
  <si>
    <t>Merit Increases</t>
  </si>
  <si>
    <t xml:space="preserve">System Calculated </t>
  </si>
  <si>
    <t xml:space="preserve">Kim Pettineo </t>
  </si>
  <si>
    <t>Budgeted By</t>
  </si>
  <si>
    <t>Worker's Comp</t>
  </si>
  <si>
    <t>Benefits (including Medical)</t>
  </si>
  <si>
    <t>Costs from Robbins/Pettineo to derive rate used in system</t>
  </si>
  <si>
    <t>FAS Deferrals</t>
  </si>
  <si>
    <t>Attached is a summary extract of the FAS Model, showing the calculation of the FAS deferral budget for 2017.  The calculation of the amortization is not shown – only the budgeted amortization by FAS type.  If you want to review the amortization, Bryan can provide the model. </t>
  </si>
  <si>
    <t>Ruth MacGibbon</t>
  </si>
  <si>
    <t xml:space="preserve">2018 Budget Calendar </t>
  </si>
  <si>
    <t>Eliminations APR 17 A GEN b.13_050917.xlsx</t>
  </si>
  <si>
    <t>Will be sent in late June due to settling in states</t>
  </si>
  <si>
    <t>Franchise Tax Budget-To Others.xlsx</t>
  </si>
  <si>
    <t>Consolidated PCs MDTs - Master.xlsx</t>
  </si>
  <si>
    <t>Don Erickson - email</t>
  </si>
  <si>
    <t>\\DAL01PNCIF000\SHSR_SHARED\Erickson\Gas Cost Forecast</t>
  </si>
  <si>
    <t>2018 FAS deferral budget summary - 6-1-17.xlsx</t>
  </si>
  <si>
    <t>Forward Bad Debt file divisions</t>
  </si>
  <si>
    <t>Ryan Ginty / Mo</t>
  </si>
  <si>
    <t>Ad Valorem Budget FY 2018 - 6-26-17.xlsx</t>
  </si>
  <si>
    <t>2019 Budget Assumptions - Draft Working Document</t>
  </si>
  <si>
    <t xml:space="preserve">Benefits </t>
  </si>
  <si>
    <t>..\Benefits\2019 Benefits Budget - preliminary - 4-9-18.xlsx</t>
  </si>
  <si>
    <t>Elma Ramirez</t>
  </si>
  <si>
    <t xml:space="preserve">Just a reminder as you are doing your 2019 budgets
1.  Do not budget any dollars for United Way.  Those dollars are in the shared services budget and then allocated back out to the field. 
2. For Energy Assistance budget ½ of 1 percent of division of projected income.  Please let Dan Alderson know what this number is, as his department should issue all check requests to energy assistance agencies.
3. For general contribution the standard is 1% of projected income.
</t>
  </si>
  <si>
    <t>Liz Beauchamp</t>
  </si>
  <si>
    <t>..\Benefits\FY19 Workers' Comp Budget - NOT UPDATED YET.xlsx</t>
  </si>
  <si>
    <t>Roach/Gauvin</t>
  </si>
  <si>
    <t>Urteaga to send to Muncy</t>
  </si>
  <si>
    <t>Laura Gillham/ Dan U</t>
  </si>
  <si>
    <t>File Franchise Tax return on 6/15.  Will get an assumption out shortly thereafter.  Use the Prior Year budget in the meantime.  WTX/ MTX/APT - review franchise tax and make sure it lags 3 months. Request detail from them.</t>
  </si>
  <si>
    <t>Ivy Early/Scott Gooding</t>
  </si>
  <si>
    <t>Shelly Mullins</t>
  </si>
  <si>
    <t>Amanda Daugherty/Scott Gooding</t>
  </si>
  <si>
    <t>Chad Pilkinton</t>
  </si>
  <si>
    <t>Sarah Stojak</t>
  </si>
  <si>
    <t>Completed?  Already Forecast 2019 out there</t>
  </si>
  <si>
    <t>Received 5/7 by Dan</t>
  </si>
  <si>
    <t>To be requested by Dan</t>
  </si>
  <si>
    <r>
      <t xml:space="preserve">Look at tab "% BD Budget"; </t>
    </r>
    <r>
      <rPr>
        <b/>
        <sz val="10"/>
        <rFont val="Arial"/>
        <family val="2"/>
      </rPr>
      <t>This is the write-off report that is sent monthly by Amanda Vo.</t>
    </r>
  </si>
  <si>
    <t>Update our Bad Debt file</t>
  </si>
  <si>
    <t>requested for end of next week due to close</t>
  </si>
  <si>
    <t>Where's last year's file? Requested schedule without copy of last year's file</t>
  </si>
  <si>
    <t>Future Minimum Lease Schedule</t>
  </si>
  <si>
    <t>Emailed to confirm most up-to-date file; confirmed that the file out there is the most current file.</t>
  </si>
  <si>
    <t>All Procurement Files are located in Supply Chain Management folder on Atmosphere; current file is for 2018 - per Richard Squire, should increase the amounts by 4% for FY19.</t>
  </si>
  <si>
    <r>
      <t>Laptop price  - $2,100</t>
    </r>
    <r>
      <rPr>
        <sz val="10"/>
        <rFont val="Arial"/>
        <family val="2"/>
      </rPr>
      <t xml:space="preserve"> - includes our most expensive laptop, port replicator, monitor, shipping, and tax
</t>
    </r>
    <r>
      <rPr>
        <b/>
        <sz val="10"/>
        <rFont val="Arial"/>
        <family val="2"/>
      </rPr>
      <t>Desktop price  -  $1,200</t>
    </r>
    <r>
      <rPr>
        <sz val="10"/>
        <rFont val="Arial"/>
        <family val="2"/>
      </rPr>
      <t xml:space="preserve"> - includes desktop, monitor, shipping, and tax
</t>
    </r>
    <r>
      <rPr>
        <b/>
        <sz val="10"/>
        <rFont val="Arial"/>
        <family val="2"/>
      </rPr>
      <t>Standard Software - $800</t>
    </r>
    <r>
      <rPr>
        <sz val="10"/>
        <rFont val="Arial"/>
        <family val="2"/>
      </rPr>
      <t xml:space="preserve"> - require for any net increase of personal computers / MS Office, CALs, and Symantec SW
S</t>
    </r>
    <r>
      <rPr>
        <b/>
        <sz val="10"/>
        <rFont val="Arial"/>
        <family val="2"/>
      </rPr>
      <t>urface Pros - $2,500</t>
    </r>
    <r>
      <rPr>
        <sz val="10"/>
        <rFont val="Arial"/>
        <family val="2"/>
      </rPr>
      <t xml:space="preserve"> - includes monitor and all accessories
</t>
    </r>
    <r>
      <rPr>
        <b/>
        <sz val="10"/>
        <rFont val="Arial"/>
        <family val="2"/>
      </rPr>
      <t>Rugged tablets - $2400</t>
    </r>
    <r>
      <rPr>
        <sz val="10"/>
        <rFont val="Arial"/>
        <family val="2"/>
      </rPr>
      <t xml:space="preserve"> - includes I/O module, kickstand, handle; does not include monitor
</t>
    </r>
  </si>
  <si>
    <t>Steve Harris / Ivy Early</t>
  </si>
  <si>
    <t>Ivy Early</t>
  </si>
  <si>
    <t>Confirm if we need this or not - Offline Schedule</t>
  </si>
  <si>
    <t>COLI FY 2019 Budget schedule for Planning - account 9260 07487 07488</t>
  </si>
  <si>
    <t>N/A</t>
  </si>
  <si>
    <t>Service Awards Initial budget 2019.xlsx</t>
  </si>
  <si>
    <t>Tere Schuette</t>
  </si>
  <si>
    <t>Confirmed</t>
  </si>
  <si>
    <t>This will be due early June.</t>
  </si>
  <si>
    <t>5/15 - requested breakout by increase by lobbyist; 5/15 - updated FY18 file per Liz's changes and sent file for Liz to confirm accuracy, if no response then use file.</t>
  </si>
  <si>
    <t>FY 2019 Below the line lobby expenses.xls</t>
  </si>
  <si>
    <t>5/16 - Shelly emailed to let me know it will be here by EOD</t>
  </si>
  <si>
    <t>5/16 - re-requested file</t>
  </si>
  <si>
    <t>Rec'd from Steve Harris 5/11/2017; 5/16 - re-requested file from Ivy- rec'd 5/18/18</t>
  </si>
  <si>
    <t>FY-19 outside legal fees 7-mo act   5-mo proj</t>
  </si>
  <si>
    <t>FY19 Sub account allocation and capitalization.xlsx</t>
  </si>
  <si>
    <t>Already discussed with Bryan Stroud during tax meeting</t>
  </si>
  <si>
    <t>Internal deadline of June 15th for Tax Group; they  will target by June 19.</t>
  </si>
  <si>
    <t>2019 Budget Assumptions - Enterprise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</si>
</sst>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 x14ac:knownFonts="1">
    <font>
      <sz val="10"/>
      <name val="Arial"/>
    </font>
    <font>
      <sz val="10"/>
      <name val="Arial"/>
      <family val="2"/>
    </font>
    <font>
      <u/>
      <sz val="10"/>
      <color indexed="12"/>
      <name val="Arial"/>
      <family val="2"/>
    </font>
    <font>
      <b/>
      <sz val="18"/>
      <name val="Arial"/>
      <family val="2"/>
    </font>
    <font>
      <b/>
      <sz val="10"/>
      <name val="Arial"/>
      <family val="2"/>
    </font>
    <font>
      <sz val="8"/>
      <name val="Arial"/>
      <family val="2"/>
    </font>
    <font>
      <sz val="10"/>
      <color indexed="10"/>
      <name val="Arial"/>
      <family val="2"/>
    </font>
    <font>
      <b/>
      <sz val="10"/>
      <color indexed="10"/>
      <name val="Arial"/>
      <family val="2"/>
    </font>
  </fonts>
  <fills count="1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82">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vertical="center" wrapText="1"/>
    </xf>
    <xf numFmtId="0" fontId="2" fillId="0" borderId="2" xfId="1" applyBorder="1" applyAlignment="1">
      <alignment vertical="center"/>
    </xf>
    <xf numFmtId="0" fontId="0" fillId="0" borderId="2" xfId="0" applyBorder="1" applyAlignment="1">
      <alignment vertical="center" wrapText="1"/>
    </xf>
    <xf numFmtId="16"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2" fillId="0" borderId="2" xfId="1" applyBorder="1" applyAlignment="1">
      <alignment horizontal="left" vertical="center"/>
    </xf>
    <xf numFmtId="0" fontId="0" fillId="0" borderId="2" xfId="0" applyBorder="1" applyAlignment="1">
      <alignment horizontal="left" vertical="center" wrapText="1"/>
    </xf>
    <xf numFmtId="0" fontId="2" fillId="0" borderId="2" xfId="1" applyFill="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0" fillId="0" borderId="3" xfId="0"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1" fillId="0" borderId="0" xfId="1" applyFont="1" applyFill="1" applyBorder="1" applyAlignment="1">
      <alignment horizontal="center" vertical="center" wrapText="1"/>
    </xf>
    <xf numFmtId="0" fontId="2" fillId="0" borderId="0" xfId="1"/>
    <xf numFmtId="0" fontId="0" fillId="0" borderId="0" xfId="0" applyAlignment="1">
      <alignment horizontal="center" vertical="center"/>
    </xf>
    <xf numFmtId="15" fontId="0" fillId="0" borderId="2" xfId="0" applyNumberFormat="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1" xfId="1" applyBorder="1" applyAlignment="1">
      <alignment vertical="center"/>
    </xf>
    <xf numFmtId="15" fontId="0" fillId="0" borderId="1" xfId="0" applyNumberFormat="1" applyBorder="1" applyAlignment="1">
      <alignment horizontal="center" vertical="center"/>
    </xf>
    <xf numFmtId="0" fontId="2" fillId="0" borderId="2" xfId="1" applyBorder="1" applyAlignment="1">
      <alignment vertical="center" wrapText="1"/>
    </xf>
    <xf numFmtId="164" fontId="0" fillId="0" borderId="2" xfId="0" applyNumberFormat="1" applyBorder="1" applyAlignment="1">
      <alignment horizontal="center" vertical="center" wrapText="1"/>
    </xf>
    <xf numFmtId="0" fontId="4" fillId="2" borderId="0" xfId="0" applyFont="1" applyFill="1" applyBorder="1" applyAlignment="1">
      <alignment horizontal="center" vertical="center" wrapText="1"/>
    </xf>
    <xf numFmtId="15"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15" fontId="7" fillId="0" borderId="5" xfId="0" applyNumberFormat="1" applyFont="1" applyBorder="1" applyAlignment="1">
      <alignment horizontal="center" vertical="center"/>
    </xf>
    <xf numFmtId="15" fontId="7" fillId="0" borderId="0" xfId="0" applyNumberFormat="1" applyFont="1" applyBorder="1" applyAlignment="1">
      <alignment horizontal="center" vertical="center"/>
    </xf>
    <xf numFmtId="0" fontId="0" fillId="0" borderId="0" xfId="0" applyAlignment="1">
      <alignment vertical="center"/>
    </xf>
    <xf numFmtId="0" fontId="0" fillId="3" borderId="1" xfId="0" applyFill="1" applyBorder="1" applyAlignment="1">
      <alignment vertical="center" wrapText="1"/>
    </xf>
    <xf numFmtId="0" fontId="4" fillId="3" borderId="0" xfId="0" applyFont="1" applyFill="1" applyAlignment="1">
      <alignment vertical="center" wrapText="1"/>
    </xf>
    <xf numFmtId="14" fontId="0" fillId="0" borderId="2" xfId="0" applyNumberFormat="1" applyBorder="1" applyAlignment="1">
      <alignment horizontal="center" vertical="center"/>
    </xf>
    <xf numFmtId="0" fontId="0" fillId="0" borderId="0" xfId="0" applyAlignment="1">
      <alignment wrapText="1"/>
    </xf>
    <xf numFmtId="0" fontId="2" fillId="0" borderId="1" xfId="1" applyFill="1" applyBorder="1" applyAlignment="1">
      <alignment vertical="center" wrapText="1"/>
    </xf>
    <xf numFmtId="0" fontId="0" fillId="0" borderId="4" xfId="0" applyBorder="1" applyAlignment="1">
      <alignment horizontal="left" vertical="center" wrapText="1"/>
    </xf>
    <xf numFmtId="15" fontId="0" fillId="0" borderId="0" xfId="0" applyNumberFormat="1" applyBorder="1" applyAlignment="1">
      <alignment horizontal="left" vertical="center"/>
    </xf>
    <xf numFmtId="0" fontId="0" fillId="0" borderId="3" xfId="0" applyFill="1" applyBorder="1" applyAlignment="1">
      <alignment vertical="center" wrapText="1"/>
    </xf>
    <xf numFmtId="164" fontId="0" fillId="0" borderId="2" xfId="0" applyNumberFormat="1" applyFill="1" applyBorder="1" applyAlignment="1">
      <alignment horizontal="center" vertical="center" wrapText="1"/>
    </xf>
    <xf numFmtId="0" fontId="0" fillId="0" borderId="0" xfId="0" applyFill="1"/>
    <xf numFmtId="14" fontId="0" fillId="0" borderId="2" xfId="0" applyNumberFormat="1" applyFill="1" applyBorder="1" applyAlignment="1">
      <alignment horizontal="center" vertical="center"/>
    </xf>
    <xf numFmtId="16" fontId="1" fillId="0" borderId="2" xfId="0" applyNumberFormat="1" applyFont="1"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1" fillId="4" borderId="2" xfId="0" applyFont="1" applyFill="1" applyBorder="1" applyAlignment="1">
      <alignment horizontal="center" vertical="center" wrapText="1"/>
    </xf>
    <xf numFmtId="0" fontId="2" fillId="0" borderId="2" xfId="1" applyFill="1" applyBorder="1" applyAlignment="1">
      <alignment horizontal="center" vertical="center" wrapText="1"/>
    </xf>
    <xf numFmtId="0" fontId="0" fillId="5" borderId="2" xfId="0" applyFill="1" applyBorder="1" applyAlignment="1">
      <alignment vertical="center" wrapText="1"/>
    </xf>
    <xf numFmtId="164" fontId="0" fillId="5" borderId="2" xfId="0" applyNumberFormat="1" applyFill="1" applyBorder="1" applyAlignment="1">
      <alignment horizontal="center" vertical="center" wrapText="1"/>
    </xf>
    <xf numFmtId="15" fontId="0" fillId="0" borderId="2" xfId="0" applyNumberFormat="1" applyFill="1" applyBorder="1" applyAlignment="1">
      <alignment horizontal="center" vertical="center"/>
    </xf>
    <xf numFmtId="0" fontId="0" fillId="7"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0" fillId="6" borderId="2" xfId="0" applyFill="1" applyBorder="1" applyAlignment="1">
      <alignment horizontal="center" vertical="center" wrapText="1"/>
    </xf>
    <xf numFmtId="0" fontId="0" fillId="7" borderId="2" xfId="0" applyFill="1" applyBorder="1" applyAlignment="1">
      <alignment vertical="center" wrapText="1"/>
    </xf>
    <xf numFmtId="0" fontId="0" fillId="9" borderId="2" xfId="0" applyFill="1" applyBorder="1" applyAlignment="1">
      <alignment horizontal="center" vertical="center" wrapText="1"/>
    </xf>
    <xf numFmtId="16" fontId="0" fillId="8" borderId="2" xfId="0" applyNumberFormat="1" applyFill="1" applyBorder="1" applyAlignment="1">
      <alignment horizontal="center" vertical="center" wrapText="1"/>
    </xf>
    <xf numFmtId="0" fontId="1" fillId="0" borderId="0" xfId="0" applyFont="1" applyAlignment="1">
      <alignment wrapText="1"/>
    </xf>
    <xf numFmtId="0" fontId="1" fillId="0" borderId="2" xfId="0" applyFont="1" applyBorder="1" applyAlignment="1">
      <alignment vertical="center" wrapText="1"/>
    </xf>
    <xf numFmtId="0" fontId="0" fillId="10" borderId="2" xfId="0" applyFill="1" applyBorder="1" applyAlignment="1">
      <alignment horizontal="center" vertical="center" wrapText="1"/>
    </xf>
    <xf numFmtId="0" fontId="0" fillId="6" borderId="2" xfId="0" applyFill="1" applyBorder="1" applyAlignment="1">
      <alignment vertical="center" wrapText="1"/>
    </xf>
    <xf numFmtId="164" fontId="0" fillId="7" borderId="2" xfId="0" applyNumberFormat="1" applyFill="1" applyBorder="1" applyAlignment="1">
      <alignment horizontal="center" vertical="center" wrapText="1"/>
    </xf>
    <xf numFmtId="0" fontId="4" fillId="0" borderId="2" xfId="0" applyFont="1" applyFill="1" applyBorder="1" applyAlignment="1">
      <alignment horizontal="left" vertical="center" wrapText="1"/>
    </xf>
    <xf numFmtId="0" fontId="1" fillId="8" borderId="2"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0" borderId="0" xfId="0" applyFont="1" applyAlignment="1">
      <alignment vertical="center" wrapText="1"/>
    </xf>
    <xf numFmtId="164" fontId="0" fillId="0" borderId="3" xfId="0" applyNumberFormat="1" applyBorder="1" applyAlignment="1">
      <alignment horizontal="center" vertical="center" wrapText="1"/>
    </xf>
    <xf numFmtId="0" fontId="0" fillId="6" borderId="3" xfId="0" applyFill="1" applyBorder="1" applyAlignment="1">
      <alignment horizontal="center" vertical="center" wrapText="1"/>
    </xf>
    <xf numFmtId="0" fontId="0" fillId="5" borderId="4" xfId="0" applyFill="1"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center" vertical="center" wrapText="1"/>
    </xf>
  </cellXfs>
  <cellStyles count="2">
    <cellStyle name="Hyperlink" xfId="1" builtinId="8"/>
    <cellStyle name="Normal" xfId="0" builtinId="0"/>
  </cellStyles>
  <dxfs count="6">
    <dxf>
      <font>
        <condense val="0"/>
        <extend val="0"/>
        <color auto="1"/>
      </font>
      <fill>
        <patternFill>
          <bgColor indexed="41"/>
        </patternFill>
      </fill>
    </dxf>
    <dxf>
      <fill>
        <patternFill>
          <bgColor indexed="10"/>
        </patternFill>
      </fill>
    </dxf>
    <dxf>
      <font>
        <condense val="0"/>
        <extend val="0"/>
        <color auto="1"/>
      </font>
      <fill>
        <patternFill>
          <bgColor indexed="41"/>
        </patternFill>
      </fill>
    </dxf>
    <dxf>
      <fill>
        <patternFill>
          <bgColor indexed="10"/>
        </patternFill>
      </fill>
    </dxf>
    <dxf>
      <font>
        <condense val="0"/>
        <extend val="0"/>
        <color auto="1"/>
      </font>
      <fill>
        <patternFill>
          <bgColor indexed="4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jdensman\AppData\Local\Microsoft\Windows\INetCache\2018%20Plan\FAQ\Franchise%20Tax%20Budget-To%20Others.xlsx" TargetMode="External"/><Relationship Id="rId13" Type="http://schemas.openxmlformats.org/officeDocument/2006/relationships/hyperlink" Target="file:///C:\Users\jdensman\AppData\Local\Microsoft\Windows\INetCache\2018%20Plan\FAQ\Ad%20Valorem%20Budget%20FY%202018%20-%206-26-17.xlsx" TargetMode="External"/><Relationship Id="rId18" Type="http://schemas.openxmlformats.org/officeDocument/2006/relationships/printerSettings" Target="../printerSettings/printerSettings1.bin"/><Relationship Id="rId3" Type="http://schemas.openxmlformats.org/officeDocument/2006/relationships/hyperlink" Target="file:///\\Dal01pncif000\shsr_workgroups\Budget\2019%20Plan\FAQ\Consolidated%20PCs%20MDTs%20-%20Master.xlsx" TargetMode="External"/><Relationship Id="rId7" Type="http://schemas.openxmlformats.org/officeDocument/2006/relationships/hyperlink" Target="file:///\\Dal01pncif000\shsr_workgroups\Budget\2019%20Plan\FAQ\Service%20Awards%20Initial%20budget%202019.xlsx" TargetMode="External"/><Relationship Id="rId12" Type="http://schemas.openxmlformats.org/officeDocument/2006/relationships/hyperlink" Target="file:///\\Dal01pncif000\shsr_workgroups\Budget\2019%20Plan\FAQ\FY%202019%20Below%20the%20line%20lobby%20expenses.xls" TargetMode="External"/><Relationship Id="rId17" Type="http://schemas.openxmlformats.org/officeDocument/2006/relationships/hyperlink" Target="http://myatmosphere.atmosenergy.com/department/procurement/docs" TargetMode="External"/><Relationship Id="rId2" Type="http://schemas.openxmlformats.org/officeDocument/2006/relationships/hyperlink" Target="file:///\\Dal01pncif000\shsr_workgroups\Budget\2017%20Plan\FAQ\Relocation%20%20ESTIMATES.xlsx" TargetMode="External"/><Relationship Id="rId16" Type="http://schemas.openxmlformats.org/officeDocument/2006/relationships/hyperlink" Target="http://myatmosphere.atmosenergy.com/department/procurement/docs" TargetMode="External"/><Relationship Id="rId1" Type="http://schemas.openxmlformats.org/officeDocument/2006/relationships/hyperlink" Target="file:///\\Dal01pncif000\shsr_workgroups\Budget\2019%20Plan\FAQ\FY19%20Sub%20account%20allocation%20and%20capitalization.xlsx" TargetMode="External"/><Relationship Id="rId6" Type="http://schemas.openxmlformats.org/officeDocument/2006/relationships/hyperlink" Target="file:///\\Dal01pncif000\shsr_workgroups\Budget\2018%20Plan\FAQ\Eliminations%20Apr%2017%20A%20GEN%20b.13_050917.xlsx" TargetMode="External"/><Relationship Id="rId11" Type="http://schemas.openxmlformats.org/officeDocument/2006/relationships/hyperlink" Target="file:///C:\Users\jdensman\AppData\Local\Microsoft\Windows\INetCache\2018%20Plan\FAQ\2018%20FAS%20deferral%20budget%20summary%20-%206-1-17.xlsx" TargetMode="External"/><Relationship Id="rId5" Type="http://schemas.openxmlformats.org/officeDocument/2006/relationships/hyperlink" Target="file:///\\Dal01pncif000\shsr_workgroups\Budget\2019%20Plan\FAQ\FY-19%20outside%20legal%20fees%207-mo%20act%20%20%205-mo%20proj.xlsx" TargetMode="External"/><Relationship Id="rId15" Type="http://schemas.openxmlformats.org/officeDocument/2006/relationships/hyperlink" Target="file:///C:\Users\jdensman\AppData\Local\Microsoft\Windows\INetCache\2019%20Plan\Benefits\FY19%20Workers'%20Comp%20Budget%20-%20NOT%20UPDATED%20YET.xlsx" TargetMode="External"/><Relationship Id="rId10" Type="http://schemas.openxmlformats.org/officeDocument/2006/relationships/hyperlink" Target="file:///\\Dal01pncif000\shsr_workgroups\Budget\2019%20Plan\FAQ\COLI%20FY%202019%20Budget%20schedule%20for%20Planning%20-%20account%209260%2007487%2007488.xls" TargetMode="External"/><Relationship Id="rId4" Type="http://schemas.openxmlformats.org/officeDocument/2006/relationships/hyperlink" Target="file:///\\Dal01pncif000\shsr_workgroups\Budget\2018%20Plan\FAQ\2018%20Budget%20Calendar_05-16-17.pdf" TargetMode="External"/><Relationship Id="rId9" Type="http://schemas.openxmlformats.org/officeDocument/2006/relationships/hyperlink" Target="file:///\\DAL01PNCIF000\SHSR_SHARED\Erickson\Gas%20Cost%20Forecast" TargetMode="External"/><Relationship Id="rId14" Type="http://schemas.openxmlformats.org/officeDocument/2006/relationships/hyperlink" Target="file:///C:\Users\jdensman\AppData\Local\Microsoft\Windows\INetCache\2019%20Plan\Benefits\2019%20Benefits%20Budget%20-%20preliminary%20-%204-9-18.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8"/>
  <sheetViews>
    <sheetView tabSelected="1" view="pageBreakPreview" topLeftCell="A5" zoomScale="85" zoomScaleNormal="85" zoomScaleSheetLayoutView="85" workbookViewId="0">
      <selection activeCell="L8" sqref="L8"/>
    </sheetView>
  </sheetViews>
  <sheetFormatPr defaultRowHeight="12.75" outlineLevelCol="1" x14ac:dyDescent="0.2"/>
  <cols>
    <col min="1" max="1" width="27.5703125" style="2" customWidth="1"/>
    <col min="2" max="2" width="63.140625" style="2" customWidth="1"/>
    <col min="3" max="3" width="16.140625" style="1" hidden="1" customWidth="1" outlineLevel="1"/>
    <col min="4" max="4" width="20.42578125" style="2" customWidth="1" collapsed="1"/>
    <col min="5" max="5" width="10.5703125" style="3" customWidth="1"/>
    <col min="6" max="6" width="63" customWidth="1"/>
    <col min="7" max="7" width="8.7109375" style="3" customWidth="1"/>
    <col min="8" max="8" width="4.85546875" customWidth="1"/>
    <col min="9" max="9" width="13.85546875" style="21" bestFit="1" customWidth="1"/>
    <col min="10" max="10" width="11.5703125" style="21" bestFit="1" customWidth="1"/>
    <col min="11" max="11" width="6.85546875" style="21" bestFit="1" customWidth="1"/>
    <col min="12" max="12" width="46.28515625" style="38" customWidth="1"/>
    <col min="14" max="14" width="11.140625" bestFit="1" customWidth="1"/>
  </cols>
  <sheetData>
    <row r="1" spans="1:14" ht="23.25" x14ac:dyDescent="0.2">
      <c r="A1" s="81" t="s">
        <v>136</v>
      </c>
      <c r="B1" s="81"/>
      <c r="C1" s="81"/>
      <c r="D1" s="81"/>
      <c r="E1" s="81"/>
      <c r="F1" s="81"/>
      <c r="G1" s="4"/>
      <c r="N1" s="21" t="s">
        <v>39</v>
      </c>
    </row>
    <row r="2" spans="1:14" x14ac:dyDescent="0.2">
      <c r="N2" s="21" t="s">
        <v>44</v>
      </c>
    </row>
    <row r="3" spans="1:14" x14ac:dyDescent="0.2">
      <c r="A3" s="13" t="s">
        <v>0</v>
      </c>
      <c r="B3" s="13" t="s">
        <v>1</v>
      </c>
      <c r="C3" s="14" t="s">
        <v>2</v>
      </c>
      <c r="D3" s="14" t="s">
        <v>3</v>
      </c>
      <c r="E3" s="14" t="s">
        <v>4</v>
      </c>
      <c r="F3" s="13" t="s">
        <v>5</v>
      </c>
      <c r="G3" s="14" t="s">
        <v>6</v>
      </c>
      <c r="I3" s="14" t="s">
        <v>40</v>
      </c>
      <c r="J3" s="14" t="s">
        <v>42</v>
      </c>
      <c r="K3" s="29" t="s">
        <v>52</v>
      </c>
      <c r="L3" s="29" t="s">
        <v>1</v>
      </c>
    </row>
    <row r="4" spans="1:14" ht="23.25" customHeight="1" x14ac:dyDescent="0.2">
      <c r="A4" s="16" t="s">
        <v>59</v>
      </c>
      <c r="B4" s="27"/>
      <c r="C4" s="28"/>
      <c r="D4" s="60" t="s">
        <v>60</v>
      </c>
      <c r="E4" s="31" t="s">
        <v>102</v>
      </c>
      <c r="F4" s="6" t="s">
        <v>125</v>
      </c>
      <c r="G4" s="18" t="s">
        <v>106</v>
      </c>
      <c r="I4" s="71"/>
      <c r="J4" s="37"/>
      <c r="K4" s="30"/>
    </row>
    <row r="5" spans="1:14" ht="33" customHeight="1" x14ac:dyDescent="0.2">
      <c r="A5" s="16" t="s">
        <v>61</v>
      </c>
      <c r="B5" s="27"/>
      <c r="C5" s="28"/>
      <c r="D5" s="60" t="s">
        <v>60</v>
      </c>
      <c r="E5" s="31" t="s">
        <v>102</v>
      </c>
      <c r="F5" s="6"/>
      <c r="G5" s="18" t="s">
        <v>106</v>
      </c>
      <c r="I5" s="71"/>
      <c r="J5" s="37"/>
      <c r="K5" s="30"/>
    </row>
    <row r="6" spans="1:14" ht="33" customHeight="1" x14ac:dyDescent="0.2">
      <c r="A6" s="16" t="s">
        <v>137</v>
      </c>
      <c r="B6" s="42" t="s">
        <v>137</v>
      </c>
      <c r="C6" s="28"/>
      <c r="D6" s="61" t="s">
        <v>105</v>
      </c>
      <c r="E6" s="31" t="s">
        <v>102</v>
      </c>
      <c r="F6" s="25" t="s">
        <v>138</v>
      </c>
      <c r="G6" s="18" t="s">
        <v>106</v>
      </c>
      <c r="I6" s="28" t="s">
        <v>167</v>
      </c>
      <c r="J6" s="59">
        <v>43227</v>
      </c>
      <c r="K6" s="30"/>
    </row>
    <row r="7" spans="1:14" x14ac:dyDescent="0.2">
      <c r="A7" s="16" t="s">
        <v>119</v>
      </c>
      <c r="B7" s="42" t="s">
        <v>85</v>
      </c>
      <c r="C7" s="28"/>
      <c r="D7" s="61" t="s">
        <v>139</v>
      </c>
      <c r="E7" s="31" t="s">
        <v>102</v>
      </c>
      <c r="F7" s="39" t="s">
        <v>142</v>
      </c>
      <c r="G7" s="18" t="s">
        <v>106</v>
      </c>
      <c r="I7" s="28" t="s">
        <v>167</v>
      </c>
      <c r="J7" s="59">
        <v>43227</v>
      </c>
      <c r="K7" s="30"/>
    </row>
    <row r="8" spans="1:14" x14ac:dyDescent="0.2">
      <c r="A8" s="16" t="s">
        <v>8</v>
      </c>
      <c r="B8" s="46" t="s">
        <v>103</v>
      </c>
      <c r="C8" s="28"/>
      <c r="D8" s="66" t="s">
        <v>79</v>
      </c>
      <c r="E8" s="31" t="s">
        <v>102</v>
      </c>
      <c r="F8" s="10" t="s">
        <v>95</v>
      </c>
      <c r="G8" s="9" t="s">
        <v>7</v>
      </c>
      <c r="I8" s="28">
        <v>43228</v>
      </c>
      <c r="J8" s="22">
        <v>43228</v>
      </c>
      <c r="K8" s="30"/>
      <c r="L8" s="67"/>
    </row>
    <row r="9" spans="1:14" ht="38.25" x14ac:dyDescent="0.2">
      <c r="A9" s="35" t="s">
        <v>9</v>
      </c>
      <c r="B9" s="5" t="s">
        <v>10</v>
      </c>
      <c r="C9" s="28"/>
      <c r="D9" s="74" t="s">
        <v>63</v>
      </c>
      <c r="E9" s="31" t="s">
        <v>102</v>
      </c>
      <c r="F9" s="25" t="s">
        <v>166</v>
      </c>
      <c r="G9" s="24" t="s">
        <v>7</v>
      </c>
      <c r="I9" s="28">
        <v>43227</v>
      </c>
      <c r="J9" s="26">
        <v>43229</v>
      </c>
      <c r="K9" s="33"/>
      <c r="L9" s="2" t="s">
        <v>144</v>
      </c>
    </row>
    <row r="10" spans="1:14" ht="45.75" customHeight="1" x14ac:dyDescent="0.2">
      <c r="A10" s="5" t="s">
        <v>11</v>
      </c>
      <c r="B10" s="68" t="s">
        <v>155</v>
      </c>
      <c r="C10" s="28"/>
      <c r="D10" s="62" t="s">
        <v>134</v>
      </c>
      <c r="E10" s="31" t="s">
        <v>102</v>
      </c>
      <c r="F10" s="17" t="s">
        <v>133</v>
      </c>
      <c r="G10" s="9" t="s">
        <v>7</v>
      </c>
      <c r="I10" s="28" t="s">
        <v>167</v>
      </c>
      <c r="J10" s="59">
        <v>43227</v>
      </c>
      <c r="K10" s="30"/>
      <c r="L10" s="67" t="s">
        <v>156</v>
      </c>
    </row>
    <row r="11" spans="1:14" ht="134.25" customHeight="1" x14ac:dyDescent="0.2">
      <c r="A11" s="16" t="s">
        <v>12</v>
      </c>
      <c r="B11" s="17"/>
      <c r="C11" s="28"/>
      <c r="D11" s="62" t="s">
        <v>82</v>
      </c>
      <c r="E11" s="31" t="s">
        <v>102</v>
      </c>
      <c r="F11" s="72" t="s">
        <v>162</v>
      </c>
      <c r="G11" s="18" t="s">
        <v>7</v>
      </c>
      <c r="I11" s="28">
        <v>43227</v>
      </c>
      <c r="J11" s="22">
        <v>43227</v>
      </c>
      <c r="K11" s="30"/>
    </row>
    <row r="12" spans="1:14" ht="114.75" x14ac:dyDescent="0.2">
      <c r="A12" s="16" t="s">
        <v>48</v>
      </c>
      <c r="B12" s="17" t="s">
        <v>140</v>
      </c>
      <c r="C12" s="28"/>
      <c r="D12" s="62" t="s">
        <v>141</v>
      </c>
      <c r="E12" s="31" t="s">
        <v>102</v>
      </c>
      <c r="F12" s="17" t="s">
        <v>81</v>
      </c>
      <c r="G12" s="18" t="s">
        <v>7</v>
      </c>
      <c r="I12" s="28">
        <v>43227</v>
      </c>
      <c r="J12" s="22">
        <v>43234</v>
      </c>
      <c r="K12" s="30"/>
      <c r="L12" s="75" t="s">
        <v>170</v>
      </c>
    </row>
    <row r="13" spans="1:14" ht="38.25" x14ac:dyDescent="0.2">
      <c r="A13" s="57" t="s">
        <v>27</v>
      </c>
      <c r="B13" s="57" t="s">
        <v>98</v>
      </c>
      <c r="C13" s="58"/>
      <c r="D13" s="73" t="s">
        <v>163</v>
      </c>
      <c r="E13" s="31" t="s">
        <v>102</v>
      </c>
      <c r="F13" s="12"/>
      <c r="G13" s="18" t="s">
        <v>106</v>
      </c>
      <c r="I13" s="28">
        <v>43228</v>
      </c>
      <c r="J13" s="22">
        <v>43238</v>
      </c>
      <c r="K13" s="30"/>
      <c r="L13" s="67" t="s">
        <v>176</v>
      </c>
    </row>
    <row r="14" spans="1:14" ht="25.5" x14ac:dyDescent="0.2">
      <c r="A14" s="7" t="s">
        <v>13</v>
      </c>
      <c r="B14" s="15" t="s">
        <v>49</v>
      </c>
      <c r="C14" s="28"/>
      <c r="D14" s="70" t="s">
        <v>84</v>
      </c>
      <c r="E14" s="31" t="s">
        <v>102</v>
      </c>
      <c r="F14" s="7" t="s">
        <v>36</v>
      </c>
      <c r="G14" s="18" t="s">
        <v>106</v>
      </c>
      <c r="I14" s="28">
        <v>43228</v>
      </c>
      <c r="J14" s="22"/>
      <c r="K14" s="30"/>
      <c r="L14" s="67" t="s">
        <v>158</v>
      </c>
    </row>
    <row r="15" spans="1:14" ht="20.25" customHeight="1" x14ac:dyDescent="0.2">
      <c r="A15" s="5" t="s">
        <v>65</v>
      </c>
      <c r="B15" s="15"/>
      <c r="C15" s="28"/>
      <c r="D15" s="64" t="s">
        <v>64</v>
      </c>
      <c r="E15" s="31" t="s">
        <v>102</v>
      </c>
      <c r="F15" s="6"/>
      <c r="G15" s="18" t="s">
        <v>106</v>
      </c>
      <c r="I15" s="71"/>
      <c r="J15" s="37"/>
      <c r="K15" s="30"/>
    </row>
    <row r="16" spans="1:14" ht="25.5" x14ac:dyDescent="0.2">
      <c r="A16" s="5" t="s">
        <v>66</v>
      </c>
      <c r="B16" s="7" t="s">
        <v>54</v>
      </c>
      <c r="C16" s="28"/>
      <c r="D16" s="64" t="s">
        <v>64</v>
      </c>
      <c r="E16" s="31" t="s">
        <v>102</v>
      </c>
      <c r="F16" s="6"/>
      <c r="G16" s="18" t="s">
        <v>106</v>
      </c>
      <c r="I16" s="71"/>
      <c r="J16" s="37"/>
      <c r="K16" s="33"/>
    </row>
    <row r="17" spans="1:12" ht="25.5" x14ac:dyDescent="0.2">
      <c r="A17" s="5" t="s">
        <v>14</v>
      </c>
      <c r="B17" s="11" t="s">
        <v>15</v>
      </c>
      <c r="C17" s="28"/>
      <c r="D17" s="73" t="s">
        <v>147</v>
      </c>
      <c r="E17" s="31" t="s">
        <v>102</v>
      </c>
      <c r="F17" s="6" t="s">
        <v>126</v>
      </c>
      <c r="G17" s="18" t="s">
        <v>106</v>
      </c>
      <c r="I17" s="28">
        <v>43227</v>
      </c>
      <c r="J17" s="22">
        <v>43230</v>
      </c>
      <c r="K17" s="30"/>
    </row>
    <row r="18" spans="1:12" ht="63.75" x14ac:dyDescent="0.2">
      <c r="A18" s="5" t="s">
        <v>122</v>
      </c>
      <c r="B18" s="17" t="s">
        <v>123</v>
      </c>
      <c r="C18" s="28"/>
      <c r="D18" s="64" t="s">
        <v>64</v>
      </c>
      <c r="E18" s="31" t="s">
        <v>102</v>
      </c>
      <c r="F18" s="56" t="s">
        <v>132</v>
      </c>
      <c r="G18" s="18" t="s">
        <v>106</v>
      </c>
      <c r="I18" s="71"/>
      <c r="J18" s="37"/>
      <c r="K18" s="30"/>
    </row>
    <row r="19" spans="1:12" ht="63.75" x14ac:dyDescent="0.2">
      <c r="A19" s="5" t="s">
        <v>16</v>
      </c>
      <c r="B19" s="7" t="s">
        <v>28</v>
      </c>
      <c r="C19" s="28"/>
      <c r="D19" s="69" t="s">
        <v>130</v>
      </c>
      <c r="E19" s="31" t="s">
        <v>102</v>
      </c>
      <c r="F19" s="6" t="s">
        <v>131</v>
      </c>
      <c r="G19" s="9" t="s">
        <v>7</v>
      </c>
      <c r="I19" s="71"/>
      <c r="J19" s="37"/>
      <c r="K19" s="30"/>
      <c r="L19" s="67" t="s">
        <v>152</v>
      </c>
    </row>
    <row r="20" spans="1:12" ht="51" x14ac:dyDescent="0.2">
      <c r="A20" s="5" t="s">
        <v>33</v>
      </c>
      <c r="B20" s="7" t="s">
        <v>21</v>
      </c>
      <c r="C20" s="28"/>
      <c r="D20" s="62" t="s">
        <v>80</v>
      </c>
      <c r="E20" s="31" t="s">
        <v>102</v>
      </c>
      <c r="F20" s="7" t="s">
        <v>36</v>
      </c>
      <c r="G20" s="18" t="s">
        <v>106</v>
      </c>
      <c r="I20" s="28" t="s">
        <v>167</v>
      </c>
      <c r="J20" s="59">
        <v>43227</v>
      </c>
      <c r="K20" s="33"/>
      <c r="L20" s="38" t="s">
        <v>153</v>
      </c>
    </row>
    <row r="21" spans="1:12" ht="25.5" x14ac:dyDescent="0.2">
      <c r="A21" s="5" t="s">
        <v>17</v>
      </c>
      <c r="B21" s="7" t="s">
        <v>25</v>
      </c>
      <c r="C21" s="28"/>
      <c r="D21" s="60" t="s">
        <v>41</v>
      </c>
      <c r="E21" s="31" t="s">
        <v>102</v>
      </c>
      <c r="F21" s="20"/>
      <c r="G21" s="18" t="s">
        <v>106</v>
      </c>
      <c r="I21" s="71"/>
      <c r="J21" s="37"/>
      <c r="K21" s="32"/>
      <c r="L21"/>
    </row>
    <row r="22" spans="1:12" x14ac:dyDescent="0.2">
      <c r="A22" s="5" t="s">
        <v>38</v>
      </c>
      <c r="B22" s="7"/>
      <c r="C22" s="28"/>
      <c r="D22" s="60" t="s">
        <v>41</v>
      </c>
      <c r="E22" s="31" t="s">
        <v>102</v>
      </c>
      <c r="F22" s="20"/>
      <c r="G22" s="18" t="s">
        <v>106</v>
      </c>
      <c r="H22" s="19"/>
      <c r="I22" s="71"/>
      <c r="J22" s="37"/>
      <c r="K22" s="33"/>
    </row>
    <row r="23" spans="1:12" ht="38.25" x14ac:dyDescent="0.2">
      <c r="A23" s="5" t="s">
        <v>22</v>
      </c>
      <c r="B23" s="7" t="s">
        <v>24</v>
      </c>
      <c r="C23" s="28"/>
      <c r="D23" s="62" t="s">
        <v>124</v>
      </c>
      <c r="E23" s="31" t="s">
        <v>102</v>
      </c>
      <c r="F23" s="7" t="s">
        <v>58</v>
      </c>
      <c r="G23" s="9" t="s">
        <v>7</v>
      </c>
      <c r="I23" s="28">
        <v>43229</v>
      </c>
      <c r="J23" s="28">
        <v>43229</v>
      </c>
      <c r="K23" s="30"/>
    </row>
    <row r="24" spans="1:12" x14ac:dyDescent="0.2">
      <c r="A24" s="5" t="s">
        <v>73</v>
      </c>
      <c r="B24" s="7" t="s">
        <v>159</v>
      </c>
      <c r="C24" s="28"/>
      <c r="D24" s="73" t="s">
        <v>164</v>
      </c>
      <c r="E24" s="31" t="s">
        <v>102</v>
      </c>
      <c r="F24" s="68" t="s">
        <v>165</v>
      </c>
      <c r="G24" s="9" t="s">
        <v>7</v>
      </c>
      <c r="I24" s="28">
        <v>43228</v>
      </c>
      <c r="J24" s="28">
        <v>43229</v>
      </c>
      <c r="K24" s="30"/>
      <c r="L24" s="67"/>
    </row>
    <row r="25" spans="1:12" ht="29.25" customHeight="1" x14ac:dyDescent="0.2">
      <c r="A25" s="5" t="s">
        <v>34</v>
      </c>
      <c r="B25" s="7" t="s">
        <v>35</v>
      </c>
      <c r="C25" s="28"/>
      <c r="D25" s="62" t="s">
        <v>148</v>
      </c>
      <c r="E25" s="31" t="s">
        <v>102</v>
      </c>
      <c r="F25" s="6" t="s">
        <v>177</v>
      </c>
      <c r="G25" s="9" t="s">
        <v>7</v>
      </c>
      <c r="I25" s="28">
        <v>43227</v>
      </c>
      <c r="J25" s="37">
        <v>43237</v>
      </c>
      <c r="K25" s="30"/>
      <c r="L25" s="38" t="s">
        <v>174</v>
      </c>
    </row>
    <row r="26" spans="1:12" ht="25.5" x14ac:dyDescent="0.2">
      <c r="A26" s="5" t="s">
        <v>37</v>
      </c>
      <c r="B26" s="7" t="s">
        <v>50</v>
      </c>
      <c r="C26" s="28"/>
      <c r="D26" s="65" t="s">
        <v>70</v>
      </c>
      <c r="E26" s="31" t="s">
        <v>102</v>
      </c>
      <c r="F26" s="7" t="s">
        <v>36</v>
      </c>
      <c r="G26" s="18" t="s">
        <v>106</v>
      </c>
      <c r="I26" s="28"/>
      <c r="J26" s="28"/>
      <c r="K26" s="33"/>
      <c r="L26" s="38" t="s">
        <v>154</v>
      </c>
    </row>
    <row r="27" spans="1:12" ht="24.75" customHeight="1" x14ac:dyDescent="0.2">
      <c r="A27" s="16" t="s">
        <v>91</v>
      </c>
      <c r="B27" s="17"/>
      <c r="C27" s="43"/>
      <c r="D27" s="62" t="s">
        <v>92</v>
      </c>
      <c r="E27" s="31" t="s">
        <v>102</v>
      </c>
      <c r="F27" s="12" t="s">
        <v>129</v>
      </c>
      <c r="G27" s="18" t="s">
        <v>7</v>
      </c>
      <c r="H27" s="44"/>
      <c r="I27" s="28">
        <v>43227</v>
      </c>
      <c r="J27" s="45">
        <v>43235</v>
      </c>
      <c r="K27" s="33"/>
    </row>
    <row r="28" spans="1:12" ht="26.25" customHeight="1" x14ac:dyDescent="0.2">
      <c r="A28" s="5" t="s">
        <v>18</v>
      </c>
      <c r="B28" s="7"/>
      <c r="C28" s="28"/>
      <c r="D28" s="62" t="s">
        <v>141</v>
      </c>
      <c r="E28" s="31" t="s">
        <v>102</v>
      </c>
      <c r="F28" s="6" t="s">
        <v>173</v>
      </c>
      <c r="G28" s="9" t="s">
        <v>7</v>
      </c>
      <c r="I28" s="28">
        <v>43227</v>
      </c>
      <c r="J28" s="37">
        <v>43235</v>
      </c>
      <c r="K28" s="30"/>
      <c r="L28" s="67" t="s">
        <v>172</v>
      </c>
    </row>
    <row r="29" spans="1:12" ht="21" customHeight="1" x14ac:dyDescent="0.2">
      <c r="A29" s="5" t="s">
        <v>72</v>
      </c>
      <c r="B29" s="7" t="s">
        <v>97</v>
      </c>
      <c r="C29" s="28"/>
      <c r="D29" s="60" t="s">
        <v>78</v>
      </c>
      <c r="E29" s="31" t="s">
        <v>102</v>
      </c>
      <c r="F29" s="6"/>
      <c r="G29" s="9" t="s">
        <v>7</v>
      </c>
      <c r="I29" s="71"/>
      <c r="J29" s="37"/>
      <c r="K29" s="30"/>
    </row>
    <row r="30" spans="1:12" ht="21" customHeight="1" x14ac:dyDescent="0.2">
      <c r="A30" s="5" t="s">
        <v>32</v>
      </c>
      <c r="B30" s="7"/>
      <c r="C30" s="28"/>
      <c r="D30" s="62" t="s">
        <v>75</v>
      </c>
      <c r="E30" s="31" t="s">
        <v>102</v>
      </c>
      <c r="F30" s="6" t="s">
        <v>101</v>
      </c>
      <c r="G30" s="9" t="s">
        <v>7</v>
      </c>
      <c r="I30" s="28" t="s">
        <v>167</v>
      </c>
      <c r="J30" s="59">
        <v>43227</v>
      </c>
      <c r="K30" s="41"/>
    </row>
    <row r="31" spans="1:12" ht="21" customHeight="1" x14ac:dyDescent="0.2">
      <c r="A31" s="5" t="s">
        <v>46</v>
      </c>
      <c r="B31" s="7"/>
      <c r="C31" s="28"/>
      <c r="D31" s="62" t="s">
        <v>145</v>
      </c>
      <c r="E31" s="31" t="s">
        <v>102</v>
      </c>
      <c r="F31" s="7" t="s">
        <v>36</v>
      </c>
      <c r="G31" s="18" t="s">
        <v>106</v>
      </c>
      <c r="I31" s="43">
        <v>43228</v>
      </c>
      <c r="J31" s="59">
        <v>43238</v>
      </c>
      <c r="K31" s="33"/>
      <c r="L31" s="67" t="s">
        <v>157</v>
      </c>
    </row>
    <row r="32" spans="1:12" ht="21" customHeight="1" x14ac:dyDescent="0.2">
      <c r="A32" s="5" t="s">
        <v>99</v>
      </c>
      <c r="B32" s="7" t="s">
        <v>100</v>
      </c>
      <c r="C32" s="28"/>
      <c r="D32" s="62" t="s">
        <v>94</v>
      </c>
      <c r="E32" s="31" t="s">
        <v>102</v>
      </c>
      <c r="F32" s="6"/>
      <c r="G32" s="18" t="s">
        <v>106</v>
      </c>
      <c r="I32" s="28" t="s">
        <v>167</v>
      </c>
      <c r="J32" s="59">
        <v>43227</v>
      </c>
      <c r="K32" s="33"/>
    </row>
    <row r="33" spans="1:12" ht="42" customHeight="1" x14ac:dyDescent="0.2">
      <c r="A33" s="5" t="s">
        <v>62</v>
      </c>
      <c r="B33" s="7"/>
      <c r="C33" s="28"/>
      <c r="D33" s="73" t="s">
        <v>149</v>
      </c>
      <c r="E33" s="31" t="s">
        <v>102</v>
      </c>
      <c r="F33" s="6" t="s">
        <v>178</v>
      </c>
      <c r="G33" s="9" t="s">
        <v>7</v>
      </c>
      <c r="I33" s="43">
        <v>43227</v>
      </c>
      <c r="J33" s="59">
        <v>43245</v>
      </c>
      <c r="K33" s="33"/>
      <c r="L33" s="38" t="s">
        <v>175</v>
      </c>
    </row>
    <row r="34" spans="1:12" x14ac:dyDescent="0.2">
      <c r="A34" s="5" t="s">
        <v>19</v>
      </c>
      <c r="B34" s="7" t="s">
        <v>51</v>
      </c>
      <c r="C34" s="28"/>
      <c r="D34" s="73" t="s">
        <v>169</v>
      </c>
      <c r="E34" s="31" t="s">
        <v>102</v>
      </c>
      <c r="F34" s="6" t="s">
        <v>168</v>
      </c>
      <c r="G34" s="9" t="s">
        <v>7</v>
      </c>
      <c r="I34" s="43">
        <v>43227</v>
      </c>
      <c r="J34" s="59">
        <v>43231</v>
      </c>
      <c r="K34" s="30"/>
    </row>
    <row r="35" spans="1:12" ht="38.25" x14ac:dyDescent="0.2">
      <c r="A35" s="5" t="s">
        <v>20</v>
      </c>
      <c r="B35" s="7" t="s">
        <v>107</v>
      </c>
      <c r="C35" s="28"/>
      <c r="D35" s="60" t="s">
        <v>143</v>
      </c>
      <c r="E35" s="31" t="s">
        <v>102</v>
      </c>
      <c r="F35" s="35"/>
      <c r="G35" s="18" t="s">
        <v>106</v>
      </c>
      <c r="I35" s="71"/>
      <c r="J35" s="59"/>
      <c r="K35" s="33"/>
    </row>
    <row r="36" spans="1:12" ht="25.5" customHeight="1" x14ac:dyDescent="0.2">
      <c r="A36" s="5" t="s">
        <v>30</v>
      </c>
      <c r="B36" s="7" t="s">
        <v>67</v>
      </c>
      <c r="C36" s="28"/>
      <c r="D36" s="63" t="s">
        <v>150</v>
      </c>
      <c r="E36" s="31" t="s">
        <v>102</v>
      </c>
      <c r="F36" s="35"/>
      <c r="G36" s="18" t="s">
        <v>106</v>
      </c>
      <c r="I36" s="43">
        <v>43227</v>
      </c>
      <c r="J36" s="59"/>
      <c r="K36" s="33"/>
      <c r="L36" s="67" t="s">
        <v>171</v>
      </c>
    </row>
    <row r="37" spans="1:12" ht="25.5" x14ac:dyDescent="0.2">
      <c r="A37" s="79" t="s">
        <v>56</v>
      </c>
      <c r="B37" s="15" t="s">
        <v>69</v>
      </c>
      <c r="C37" s="28"/>
      <c r="D37" s="63" t="s">
        <v>47</v>
      </c>
      <c r="E37" s="31" t="s">
        <v>102</v>
      </c>
      <c r="F37" s="7" t="s">
        <v>36</v>
      </c>
      <c r="G37" s="18" t="s">
        <v>106</v>
      </c>
      <c r="I37" s="59">
        <v>43223</v>
      </c>
      <c r="J37" s="59"/>
      <c r="K37" s="30"/>
      <c r="L37" s="67" t="s">
        <v>179</v>
      </c>
    </row>
    <row r="38" spans="1:12" ht="25.5" x14ac:dyDescent="0.2">
      <c r="A38" s="80"/>
      <c r="B38" s="40"/>
      <c r="C38" s="28"/>
      <c r="D38" s="63" t="s">
        <v>76</v>
      </c>
      <c r="E38" s="31" t="s">
        <v>102</v>
      </c>
      <c r="F38" s="10" t="s">
        <v>135</v>
      </c>
      <c r="G38" s="9" t="s">
        <v>7</v>
      </c>
      <c r="I38" s="28">
        <v>43252</v>
      </c>
      <c r="J38" s="22"/>
      <c r="K38" s="30"/>
      <c r="L38" s="38" t="s">
        <v>127</v>
      </c>
    </row>
    <row r="39" spans="1:12" ht="21" customHeight="1" x14ac:dyDescent="0.2">
      <c r="A39" s="80"/>
      <c r="B39" s="23" t="s">
        <v>55</v>
      </c>
      <c r="C39" s="28"/>
      <c r="D39" s="60"/>
      <c r="E39" s="31"/>
      <c r="F39" s="10"/>
      <c r="G39" s="18" t="s">
        <v>106</v>
      </c>
      <c r="I39" s="71"/>
      <c r="J39" s="22"/>
      <c r="K39" s="30"/>
    </row>
    <row r="40" spans="1:12" ht="53.25" customHeight="1" x14ac:dyDescent="0.2">
      <c r="A40" s="80"/>
      <c r="B40" s="78" t="s">
        <v>146</v>
      </c>
      <c r="C40" s="76"/>
      <c r="D40" s="77" t="s">
        <v>151</v>
      </c>
      <c r="E40" s="31" t="s">
        <v>102</v>
      </c>
      <c r="F40" s="6" t="s">
        <v>128</v>
      </c>
      <c r="G40" s="9" t="s">
        <v>7</v>
      </c>
      <c r="I40" s="28">
        <v>43252</v>
      </c>
      <c r="J40" s="22"/>
      <c r="K40" s="30"/>
      <c r="L40" s="67" t="s">
        <v>180</v>
      </c>
    </row>
    <row r="41" spans="1:12" ht="25.5" x14ac:dyDescent="0.2">
      <c r="A41" s="5" t="s">
        <v>31</v>
      </c>
      <c r="B41" s="7"/>
      <c r="C41" s="28"/>
      <c r="D41" s="66" t="s">
        <v>45</v>
      </c>
      <c r="E41" s="31" t="s">
        <v>102</v>
      </c>
      <c r="F41" s="7" t="s">
        <v>29</v>
      </c>
      <c r="G41" s="9" t="s">
        <v>7</v>
      </c>
      <c r="I41" s="28" t="s">
        <v>167</v>
      </c>
      <c r="J41" s="22">
        <v>43227</v>
      </c>
      <c r="K41" s="33"/>
    </row>
    <row r="42" spans="1:12" ht="38.25" x14ac:dyDescent="0.2">
      <c r="A42" s="5" t="s">
        <v>43</v>
      </c>
      <c r="B42" s="46" t="s">
        <v>161</v>
      </c>
      <c r="C42" s="28"/>
      <c r="D42" s="66" t="s">
        <v>89</v>
      </c>
      <c r="E42" s="31" t="s">
        <v>102</v>
      </c>
      <c r="F42" s="10" t="s">
        <v>95</v>
      </c>
      <c r="G42" s="9" t="s">
        <v>7</v>
      </c>
      <c r="I42" s="28">
        <v>43228</v>
      </c>
      <c r="J42" s="22">
        <v>43228</v>
      </c>
      <c r="K42" s="30"/>
      <c r="L42" s="67" t="s">
        <v>160</v>
      </c>
    </row>
    <row r="44" spans="1:12" x14ac:dyDescent="0.2">
      <c r="A44" s="36"/>
      <c r="D44" s="1"/>
    </row>
    <row r="45" spans="1:12" x14ac:dyDescent="0.2">
      <c r="D45" s="1"/>
    </row>
    <row r="47" spans="1:12" x14ac:dyDescent="0.2">
      <c r="A47" s="34"/>
    </row>
    <row r="48" spans="1:12" x14ac:dyDescent="0.2">
      <c r="A48" s="34"/>
    </row>
    <row r="49" spans="1:1" x14ac:dyDescent="0.2">
      <c r="A49" s="34"/>
    </row>
    <row r="50" spans="1:1" x14ac:dyDescent="0.2">
      <c r="A50" s="34"/>
    </row>
    <row r="51" spans="1:1" x14ac:dyDescent="0.2">
      <c r="A51" s="34"/>
    </row>
    <row r="52" spans="1:1" x14ac:dyDescent="0.2">
      <c r="A52" s="34"/>
    </row>
    <row r="53" spans="1:1" x14ac:dyDescent="0.2">
      <c r="A53" s="34"/>
    </row>
    <row r="54" spans="1:1" x14ac:dyDescent="0.2">
      <c r="A54" s="34"/>
    </row>
    <row r="55" spans="1:1" x14ac:dyDescent="0.2">
      <c r="A55" s="34"/>
    </row>
    <row r="56" spans="1:1" x14ac:dyDescent="0.2">
      <c r="A56" s="34"/>
    </row>
    <row r="57" spans="1:1" x14ac:dyDescent="0.2">
      <c r="A57" s="34"/>
    </row>
    <row r="58" spans="1:1" x14ac:dyDescent="0.2">
      <c r="A58" s="34"/>
    </row>
  </sheetData>
  <mergeCells count="2">
    <mergeCell ref="A37:A40"/>
    <mergeCell ref="A1:F1"/>
  </mergeCells>
  <phoneticPr fontId="5" type="noConversion"/>
  <conditionalFormatting sqref="E4:E42">
    <cfRule type="cellIs" dxfId="5" priority="1" stopIfTrue="1" operator="equal">
      <formula>$N$1</formula>
    </cfRule>
    <cfRule type="cellIs" dxfId="4" priority="2" stopIfTrue="1" operator="equal">
      <formula>$N$2</formula>
    </cfRule>
  </conditionalFormatting>
  <hyperlinks>
    <hyperlink ref="F33" r:id="rId1"/>
    <hyperlink ref="F30" r:id="rId2"/>
    <hyperlink ref="F27" r:id="rId3"/>
    <hyperlink ref="F4" r:id="rId4"/>
    <hyperlink ref="F25" r:id="rId5"/>
    <hyperlink ref="F17" r:id="rId6"/>
    <hyperlink ref="F34" r:id="rId7"/>
    <hyperlink ref="F40" r:id="rId8"/>
    <hyperlink ref="F19" r:id="rId9"/>
    <hyperlink ref="F9" r:id="rId10"/>
    <hyperlink ref="F18" r:id="rId11"/>
    <hyperlink ref="F28" r:id="rId12"/>
    <hyperlink ref="F38" r:id="rId13"/>
    <hyperlink ref="F6" r:id="rId14"/>
    <hyperlink ref="F7" r:id="rId15"/>
    <hyperlink ref="F42" r:id="rId16"/>
    <hyperlink ref="F8" r:id="rId17"/>
  </hyperlinks>
  <pageMargins left="0.25" right="0.24" top="0.62" bottom="0.49" header="0.25" footer="0.18"/>
  <pageSetup scale="46" fitToHeight="3" orientation="portrait" r:id="rId18"/>
  <headerFooter alignWithMargins="0">
    <oddHeader>&amp;R&amp;12CASE NO. 2018-00281
ATTACHMENT 2
TO STAFF DR NO. 1-09</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BreakPreview" zoomScale="90" zoomScaleNormal="85" zoomScaleSheetLayoutView="90" workbookViewId="0">
      <selection sqref="A1:C1"/>
    </sheetView>
  </sheetViews>
  <sheetFormatPr defaultRowHeight="12.75" x14ac:dyDescent="0.2"/>
  <cols>
    <col min="1" max="1" width="37.5703125" style="2" customWidth="1"/>
    <col min="2" max="2" width="53.140625" style="2" customWidth="1"/>
    <col min="3" max="3" width="10.5703125" style="3" customWidth="1"/>
    <col min="4" max="4" width="9.7109375" style="3" customWidth="1"/>
  </cols>
  <sheetData>
    <row r="1" spans="1:4" ht="23.25" x14ac:dyDescent="0.2">
      <c r="A1" s="81" t="s">
        <v>181</v>
      </c>
      <c r="B1" s="81"/>
      <c r="C1" s="81"/>
      <c r="D1" s="4"/>
    </row>
    <row r="3" spans="1:4" x14ac:dyDescent="0.2">
      <c r="A3" s="13" t="s">
        <v>0</v>
      </c>
      <c r="B3" s="14" t="s">
        <v>118</v>
      </c>
      <c r="C3" s="14" t="s">
        <v>108</v>
      </c>
      <c r="D3" s="14" t="s">
        <v>4</v>
      </c>
    </row>
    <row r="4" spans="1:4" x14ac:dyDescent="0.2">
      <c r="A4" s="54" t="s">
        <v>113</v>
      </c>
      <c r="B4" s="55" t="s">
        <v>114</v>
      </c>
      <c r="C4" s="55" t="s">
        <v>106</v>
      </c>
      <c r="D4" s="55" t="s">
        <v>102</v>
      </c>
    </row>
    <row r="5" spans="1:4" x14ac:dyDescent="0.2">
      <c r="A5" s="54" t="s">
        <v>115</v>
      </c>
      <c r="B5" s="55" t="s">
        <v>116</v>
      </c>
      <c r="C5" s="55" t="s">
        <v>106</v>
      </c>
      <c r="D5" s="55" t="s">
        <v>102</v>
      </c>
    </row>
    <row r="6" spans="1:4" x14ac:dyDescent="0.2">
      <c r="A6" s="16" t="s">
        <v>120</v>
      </c>
      <c r="B6" s="18" t="s">
        <v>121</v>
      </c>
      <c r="C6" s="18" t="s">
        <v>106</v>
      </c>
      <c r="D6" s="31" t="s">
        <v>102</v>
      </c>
    </row>
    <row r="7" spans="1:4" x14ac:dyDescent="0.2">
      <c r="A7" s="16" t="s">
        <v>119</v>
      </c>
      <c r="B7" s="18" t="s">
        <v>117</v>
      </c>
      <c r="C7" s="18" t="s">
        <v>106</v>
      </c>
      <c r="D7" s="31" t="s">
        <v>102</v>
      </c>
    </row>
    <row r="8" spans="1:4" x14ac:dyDescent="0.2">
      <c r="A8" s="5" t="s">
        <v>14</v>
      </c>
      <c r="B8" s="47" t="s">
        <v>74</v>
      </c>
      <c r="C8" s="18" t="s">
        <v>106</v>
      </c>
      <c r="D8" s="31" t="s">
        <v>102</v>
      </c>
    </row>
    <row r="9" spans="1:4" x14ac:dyDescent="0.2">
      <c r="A9" s="5" t="s">
        <v>33</v>
      </c>
      <c r="B9" s="9" t="s">
        <v>80</v>
      </c>
      <c r="C9" s="18" t="s">
        <v>106</v>
      </c>
      <c r="D9" s="31" t="s">
        <v>102</v>
      </c>
    </row>
    <row r="10" spans="1:4" x14ac:dyDescent="0.2">
      <c r="A10" s="5" t="s">
        <v>38</v>
      </c>
      <c r="B10" s="48" t="s">
        <v>41</v>
      </c>
      <c r="C10" s="52" t="s">
        <v>106</v>
      </c>
      <c r="D10" s="31" t="s">
        <v>102</v>
      </c>
    </row>
    <row r="11" spans="1:4" x14ac:dyDescent="0.2">
      <c r="A11" s="5" t="s">
        <v>46</v>
      </c>
      <c r="B11" s="9" t="s">
        <v>71</v>
      </c>
      <c r="C11" s="18" t="s">
        <v>106</v>
      </c>
      <c r="D11" s="31" t="s">
        <v>102</v>
      </c>
    </row>
    <row r="12" spans="1:4" x14ac:dyDescent="0.2">
      <c r="A12" s="5" t="s">
        <v>99</v>
      </c>
      <c r="B12" s="9" t="s">
        <v>94</v>
      </c>
      <c r="C12" s="18" t="s">
        <v>106</v>
      </c>
      <c r="D12" s="31" t="s">
        <v>102</v>
      </c>
    </row>
    <row r="13" spans="1:4" x14ac:dyDescent="0.2">
      <c r="A13" s="5" t="s">
        <v>20</v>
      </c>
      <c r="B13" s="9" t="s">
        <v>96</v>
      </c>
      <c r="C13" s="18" t="s">
        <v>106</v>
      </c>
      <c r="D13" s="31" t="s">
        <v>102</v>
      </c>
    </row>
    <row r="14" spans="1:4" x14ac:dyDescent="0.2">
      <c r="A14" s="7" t="s">
        <v>30</v>
      </c>
      <c r="B14" s="9" t="s">
        <v>83</v>
      </c>
      <c r="C14" s="18" t="s">
        <v>106</v>
      </c>
      <c r="D14" s="31" t="s">
        <v>102</v>
      </c>
    </row>
    <row r="15" spans="1:4" x14ac:dyDescent="0.2">
      <c r="A15" s="7" t="s">
        <v>37</v>
      </c>
      <c r="B15" s="9" t="s">
        <v>70</v>
      </c>
      <c r="C15" s="18" t="s">
        <v>106</v>
      </c>
      <c r="D15" s="31" t="s">
        <v>44</v>
      </c>
    </row>
    <row r="16" spans="1:4" ht="25.5" x14ac:dyDescent="0.2">
      <c r="A16" s="16" t="s">
        <v>27</v>
      </c>
      <c r="B16" s="9" t="s">
        <v>104</v>
      </c>
      <c r="C16" s="18" t="s">
        <v>106</v>
      </c>
      <c r="D16" s="31" t="s">
        <v>57</v>
      </c>
    </row>
    <row r="17" spans="1:4" x14ac:dyDescent="0.2">
      <c r="A17" s="5" t="s">
        <v>13</v>
      </c>
      <c r="B17" s="9" t="s">
        <v>84</v>
      </c>
      <c r="C17" s="18" t="s">
        <v>106</v>
      </c>
      <c r="D17" s="31" t="s">
        <v>57</v>
      </c>
    </row>
    <row r="18" spans="1:4" x14ac:dyDescent="0.2">
      <c r="A18" s="5" t="s">
        <v>65</v>
      </c>
      <c r="B18" s="9" t="s">
        <v>64</v>
      </c>
      <c r="C18" s="18" t="s">
        <v>106</v>
      </c>
      <c r="D18" s="31" t="s">
        <v>57</v>
      </c>
    </row>
    <row r="19" spans="1:4" x14ac:dyDescent="0.2">
      <c r="A19" s="5" t="s">
        <v>66</v>
      </c>
      <c r="B19" s="9" t="s">
        <v>64</v>
      </c>
      <c r="C19" s="18" t="s">
        <v>106</v>
      </c>
      <c r="D19" s="31" t="s">
        <v>57</v>
      </c>
    </row>
    <row r="20" spans="1:4" x14ac:dyDescent="0.2">
      <c r="A20" s="5" t="s">
        <v>17</v>
      </c>
      <c r="B20" s="9" t="s">
        <v>41</v>
      </c>
      <c r="C20" s="18" t="s">
        <v>106</v>
      </c>
      <c r="D20" s="31" t="s">
        <v>57</v>
      </c>
    </row>
    <row r="21" spans="1:4" x14ac:dyDescent="0.2">
      <c r="A21" s="5" t="s">
        <v>68</v>
      </c>
      <c r="B21" s="9" t="s">
        <v>63</v>
      </c>
      <c r="C21" s="18" t="s">
        <v>106</v>
      </c>
      <c r="D21" s="31" t="s">
        <v>57</v>
      </c>
    </row>
    <row r="22" spans="1:4" x14ac:dyDescent="0.2">
      <c r="A22" s="51" t="s">
        <v>109</v>
      </c>
      <c r="B22" s="9" t="s">
        <v>47</v>
      </c>
      <c r="C22" s="18" t="s">
        <v>106</v>
      </c>
      <c r="D22" s="31" t="s">
        <v>57</v>
      </c>
    </row>
    <row r="23" spans="1:4" x14ac:dyDescent="0.2">
      <c r="A23" s="50" t="s">
        <v>111</v>
      </c>
      <c r="B23" s="49" t="s">
        <v>106</v>
      </c>
      <c r="C23" s="9" t="s">
        <v>106</v>
      </c>
      <c r="D23" s="31" t="s">
        <v>57</v>
      </c>
    </row>
    <row r="24" spans="1:4" x14ac:dyDescent="0.2">
      <c r="A24" s="16" t="s">
        <v>8</v>
      </c>
      <c r="B24" s="8" t="s">
        <v>79</v>
      </c>
      <c r="C24" s="9" t="s">
        <v>7</v>
      </c>
      <c r="D24" s="31" t="s">
        <v>102</v>
      </c>
    </row>
    <row r="25" spans="1:4" x14ac:dyDescent="0.2">
      <c r="A25" s="16" t="s">
        <v>12</v>
      </c>
      <c r="B25" s="18" t="s">
        <v>82</v>
      </c>
      <c r="C25" s="18" t="s">
        <v>7</v>
      </c>
      <c r="D25" s="31" t="s">
        <v>102</v>
      </c>
    </row>
    <row r="26" spans="1:4" x14ac:dyDescent="0.2">
      <c r="A26" s="16" t="s">
        <v>48</v>
      </c>
      <c r="B26" s="18" t="s">
        <v>26</v>
      </c>
      <c r="C26" s="18" t="s">
        <v>7</v>
      </c>
      <c r="D26" s="31" t="s">
        <v>102</v>
      </c>
    </row>
    <row r="27" spans="1:4" x14ac:dyDescent="0.2">
      <c r="A27" s="5" t="s">
        <v>22</v>
      </c>
      <c r="B27" s="9" t="s">
        <v>23</v>
      </c>
      <c r="C27" s="9" t="s">
        <v>7</v>
      </c>
      <c r="D27" s="31" t="s">
        <v>102</v>
      </c>
    </row>
    <row r="28" spans="1:4" x14ac:dyDescent="0.2">
      <c r="A28" s="16" t="s">
        <v>91</v>
      </c>
      <c r="B28" s="18" t="s">
        <v>92</v>
      </c>
      <c r="C28" s="18" t="s">
        <v>7</v>
      </c>
      <c r="D28" s="31" t="s">
        <v>102</v>
      </c>
    </row>
    <row r="29" spans="1:4" x14ac:dyDescent="0.2">
      <c r="A29" s="5" t="s">
        <v>72</v>
      </c>
      <c r="B29" s="9" t="s">
        <v>78</v>
      </c>
      <c r="C29" s="9" t="s">
        <v>7</v>
      </c>
      <c r="D29" s="31" t="s">
        <v>102</v>
      </c>
    </row>
    <row r="30" spans="1:4" x14ac:dyDescent="0.2">
      <c r="A30" s="5" t="s">
        <v>32</v>
      </c>
      <c r="B30" s="9" t="s">
        <v>75</v>
      </c>
      <c r="C30" s="9" t="s">
        <v>7</v>
      </c>
      <c r="D30" s="31" t="s">
        <v>102</v>
      </c>
    </row>
    <row r="31" spans="1:4" x14ac:dyDescent="0.2">
      <c r="A31" s="5" t="s">
        <v>19</v>
      </c>
      <c r="B31" s="9" t="s">
        <v>90</v>
      </c>
      <c r="C31" s="9" t="s">
        <v>7</v>
      </c>
      <c r="D31" s="31" t="s">
        <v>102</v>
      </c>
    </row>
    <row r="32" spans="1:4" x14ac:dyDescent="0.2">
      <c r="A32" s="5" t="s">
        <v>31</v>
      </c>
      <c r="B32" s="8" t="s">
        <v>45</v>
      </c>
      <c r="C32" s="9" t="s">
        <v>7</v>
      </c>
      <c r="D32" s="31" t="s">
        <v>102</v>
      </c>
    </row>
    <row r="33" spans="1:5" x14ac:dyDescent="0.2">
      <c r="A33" s="5" t="s">
        <v>43</v>
      </c>
      <c r="B33" s="8" t="s">
        <v>89</v>
      </c>
      <c r="C33" s="9" t="s">
        <v>7</v>
      </c>
      <c r="D33" s="31" t="s">
        <v>102</v>
      </c>
    </row>
    <row r="34" spans="1:5" s="38" customFormat="1" x14ac:dyDescent="0.2">
      <c r="A34" s="50" t="s">
        <v>112</v>
      </c>
      <c r="B34" s="9" t="s">
        <v>76</v>
      </c>
      <c r="C34" s="9" t="s">
        <v>106</v>
      </c>
      <c r="D34" s="31" t="s">
        <v>44</v>
      </c>
    </row>
    <row r="35" spans="1:5" s="38" customFormat="1" ht="25.5" x14ac:dyDescent="0.2">
      <c r="A35" s="53" t="s">
        <v>9</v>
      </c>
      <c r="B35" s="9" t="s">
        <v>63</v>
      </c>
      <c r="C35" s="9" t="s">
        <v>7</v>
      </c>
      <c r="D35" s="31" t="s">
        <v>57</v>
      </c>
    </row>
    <row r="36" spans="1:5" s="38" customFormat="1" x14ac:dyDescent="0.2">
      <c r="A36" s="5" t="s">
        <v>11</v>
      </c>
      <c r="B36" s="9" t="s">
        <v>93</v>
      </c>
      <c r="C36" s="9" t="s">
        <v>7</v>
      </c>
      <c r="D36" s="31" t="s">
        <v>57</v>
      </c>
    </row>
    <row r="37" spans="1:5" s="38" customFormat="1" x14ac:dyDescent="0.2">
      <c r="A37" s="15" t="s">
        <v>73</v>
      </c>
      <c r="B37" s="9" t="s">
        <v>88</v>
      </c>
      <c r="C37" s="9" t="s">
        <v>7</v>
      </c>
      <c r="D37" s="31" t="s">
        <v>57</v>
      </c>
    </row>
    <row r="38" spans="1:5" s="38" customFormat="1" x14ac:dyDescent="0.2">
      <c r="A38" s="15" t="s">
        <v>34</v>
      </c>
      <c r="B38" s="9" t="s">
        <v>77</v>
      </c>
      <c r="C38" s="9" t="s">
        <v>7</v>
      </c>
      <c r="D38" s="31" t="s">
        <v>57</v>
      </c>
    </row>
    <row r="39" spans="1:5" s="38" customFormat="1" x14ac:dyDescent="0.2">
      <c r="A39" s="15" t="s">
        <v>18</v>
      </c>
      <c r="B39" s="9" t="s">
        <v>26</v>
      </c>
      <c r="C39" s="9" t="s">
        <v>7</v>
      </c>
      <c r="D39" s="31" t="s">
        <v>57</v>
      </c>
    </row>
    <row r="40" spans="1:5" s="38" customFormat="1" x14ac:dyDescent="0.2">
      <c r="A40" s="7" t="s">
        <v>62</v>
      </c>
      <c r="B40" s="48" t="s">
        <v>86</v>
      </c>
      <c r="C40" s="9" t="s">
        <v>7</v>
      </c>
      <c r="D40" s="31" t="s">
        <v>57</v>
      </c>
    </row>
    <row r="41" spans="1:5" s="38" customFormat="1" x14ac:dyDescent="0.2">
      <c r="A41" s="50" t="s">
        <v>110</v>
      </c>
      <c r="B41" s="49" t="s">
        <v>53</v>
      </c>
      <c r="C41" s="9" t="s">
        <v>7</v>
      </c>
      <c r="D41" s="31" t="s">
        <v>57</v>
      </c>
    </row>
    <row r="42" spans="1:5" s="38" customFormat="1" x14ac:dyDescent="0.2">
      <c r="A42" s="5" t="s">
        <v>16</v>
      </c>
      <c r="B42" s="18" t="s">
        <v>87</v>
      </c>
      <c r="C42" s="9" t="s">
        <v>7</v>
      </c>
      <c r="D42" s="31" t="s">
        <v>57</v>
      </c>
    </row>
    <row r="44" spans="1:5" s="38" customFormat="1" x14ac:dyDescent="0.2">
      <c r="A44" s="36"/>
      <c r="B44" s="1"/>
      <c r="C44" s="3"/>
      <c r="D44" s="3"/>
      <c r="E44"/>
    </row>
    <row r="45" spans="1:5" s="38" customFormat="1" x14ac:dyDescent="0.2">
      <c r="A45" s="2"/>
      <c r="B45" s="1"/>
      <c r="C45" s="3"/>
      <c r="D45" s="3"/>
      <c r="E45"/>
    </row>
    <row r="47" spans="1:5" s="38" customFormat="1" x14ac:dyDescent="0.2">
      <c r="A47" s="34"/>
      <c r="B47" s="2"/>
      <c r="C47" s="3"/>
      <c r="D47" s="3"/>
      <c r="E47"/>
    </row>
    <row r="48" spans="1:5" s="38" customFormat="1" x14ac:dyDescent="0.2">
      <c r="A48" s="34"/>
      <c r="B48" s="2"/>
      <c r="C48" s="3"/>
      <c r="D48" s="3"/>
      <c r="E48"/>
    </row>
    <row r="49" spans="1:5" s="2" customFormat="1" x14ac:dyDescent="0.2">
      <c r="A49" s="34"/>
      <c r="C49" s="3"/>
      <c r="D49" s="3"/>
      <c r="E49"/>
    </row>
    <row r="50" spans="1:5" s="2" customFormat="1" x14ac:dyDescent="0.2">
      <c r="A50" s="34"/>
      <c r="C50" s="3"/>
      <c r="D50" s="3"/>
      <c r="E50"/>
    </row>
    <row r="51" spans="1:5" s="2" customFormat="1" x14ac:dyDescent="0.2">
      <c r="A51" s="34"/>
      <c r="C51" s="3"/>
      <c r="D51" s="3"/>
      <c r="E51"/>
    </row>
    <row r="52" spans="1:5" s="2" customFormat="1" x14ac:dyDescent="0.2">
      <c r="A52" s="34"/>
      <c r="C52" s="3"/>
      <c r="D52" s="3"/>
      <c r="E52"/>
    </row>
    <row r="53" spans="1:5" s="2" customFormat="1" x14ac:dyDescent="0.2">
      <c r="A53" s="34"/>
      <c r="C53" s="3"/>
      <c r="D53" s="3"/>
      <c r="E53"/>
    </row>
    <row r="54" spans="1:5" s="2" customFormat="1" x14ac:dyDescent="0.2">
      <c r="A54" s="34"/>
      <c r="C54" s="3"/>
      <c r="D54" s="3"/>
      <c r="E54"/>
    </row>
    <row r="55" spans="1:5" s="2" customFormat="1" x14ac:dyDescent="0.2">
      <c r="A55" s="34"/>
      <c r="C55" s="3"/>
      <c r="D55" s="3"/>
      <c r="E55"/>
    </row>
    <row r="56" spans="1:5" s="2" customFormat="1" x14ac:dyDescent="0.2">
      <c r="A56" s="34"/>
      <c r="C56" s="3"/>
      <c r="D56" s="3"/>
      <c r="E56"/>
    </row>
    <row r="57" spans="1:5" s="2" customFormat="1" x14ac:dyDescent="0.2">
      <c r="A57" s="34"/>
      <c r="C57" s="3"/>
      <c r="D57" s="3"/>
      <c r="E57"/>
    </row>
    <row r="58" spans="1:5" s="2" customFormat="1" x14ac:dyDescent="0.2">
      <c r="A58" s="34"/>
      <c r="C58" s="3"/>
      <c r="D58" s="3"/>
      <c r="E58"/>
    </row>
  </sheetData>
  <sortState ref="A4:D41">
    <sortCondition descending="1" ref="D4:D41"/>
    <sortCondition ref="C4:C41"/>
  </sortState>
  <mergeCells count="1">
    <mergeCell ref="A1:C1"/>
  </mergeCells>
  <conditionalFormatting sqref="D7:D42">
    <cfRule type="cellIs" dxfId="3" priority="11" stopIfTrue="1" operator="equal">
      <formula>#REF!</formula>
    </cfRule>
    <cfRule type="cellIs" dxfId="2" priority="12" stopIfTrue="1" operator="equal">
      <formula>#REF!</formula>
    </cfRule>
  </conditionalFormatting>
  <conditionalFormatting sqref="D6">
    <cfRule type="cellIs" dxfId="1" priority="1" stopIfTrue="1" operator="equal">
      <formula>#REF!</formula>
    </cfRule>
    <cfRule type="cellIs" dxfId="0" priority="2" stopIfTrue="1" operator="equal">
      <formula>#REF!</formula>
    </cfRule>
  </conditionalFormatting>
  <printOptions horizontalCentered="1"/>
  <pageMargins left="0.25" right="0.24" top="0.87" bottom="0.49" header="0.25" footer="0.18"/>
  <pageSetup scale="80" fitToHeight="3" orientation="portrait" r:id="rId1"/>
  <headerFooter alignWithMargins="0">
    <oddHeader>&amp;RCASE NO. 2018-00281
ATTACHMENT 2
TO STAFF DR NO. 1-09</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Assumptions</vt:lpstr>
      <vt:lpstr>Budget Assumptions (2)</vt:lpstr>
      <vt:lpstr>'Budget Assumptions'!Print_Area</vt:lpstr>
      <vt:lpstr>'Budget Assumptions (2)'!Print_Area</vt:lpstr>
      <vt:lpstr>'Budget Assumptions'!Print_Titles</vt:lpstr>
      <vt:lpstr>'Budget Assumptions (2)'!Print_Titles</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DUrteaga</dc:creator>
  <cp:lastModifiedBy>Eric  Wilen</cp:lastModifiedBy>
  <cp:lastPrinted>2018-10-01T18:27:13Z</cp:lastPrinted>
  <dcterms:created xsi:type="dcterms:W3CDTF">2003-06-17T00:18:21Z</dcterms:created>
  <dcterms:modified xsi:type="dcterms:W3CDTF">2018-10-01T18:27:18Z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A44787D4-0540-4523-9961-78E4036D8C6D}">
    <vt:lpwstr>{50829EBB-9509-43AA-A645-EE2E30580474}</vt:lpwstr>
  </property>
  <property fmtid="{D5CDD505-2E9C-101B-9397-08002B2CF9AE}" pid="4" name="SV_HIDDEN_GRID_QUERY_LIST_4F35BF76-6C0D-4D9B-82B2-816C12CF3733">
    <vt:lpwstr>empty_477D106A-C0D6-4607-AEBD-E2C9D60EA279</vt:lpwstr>
  </property>
</Properties>
</file>