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-15" yWindow="6390" windowWidth="28830" windowHeight="6450"/>
  </bookViews>
  <sheets>
    <sheet name="MFR 16(7)(h)9" sheetId="1" r:id="rId1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'MFR 16(7)(h)9'!$A$1:$G$17</definedName>
    <definedName name="ROR">#REF!</definedName>
    <definedName name="stdrate">#REF!</definedName>
  </definedNames>
  <calcPr calcId="152511" iterate="1"/>
</workbook>
</file>

<file path=xl/calcChain.xml><?xml version="1.0" encoding="utf-8"?>
<calcChain xmlns="http://schemas.openxmlformats.org/spreadsheetml/2006/main">
  <c r="E14" i="1" l="1"/>
  <c r="F14" i="1" s="1"/>
  <c r="G14" i="1" s="1"/>
</calcChain>
</file>

<file path=xl/sharedStrings.xml><?xml version="1.0" encoding="utf-8"?>
<sst xmlns="http://schemas.openxmlformats.org/spreadsheetml/2006/main" count="20" uniqueCount="19">
  <si>
    <t>Payroll Analysis by Employee Classifications/Payroll Distribution/Total Company</t>
  </si>
  <si>
    <t>Data:___X____Base Period___X____Forecasted Period</t>
  </si>
  <si>
    <t>Type of Filing:___X_____Original________Updated</t>
  </si>
  <si>
    <t>Workpaper Reference No(s).</t>
  </si>
  <si>
    <t>Line</t>
  </si>
  <si>
    <t>Base</t>
  </si>
  <si>
    <t>Forecasted</t>
  </si>
  <si>
    <t xml:space="preserve"> No.</t>
  </si>
  <si>
    <t>Description</t>
  </si>
  <si>
    <t>Period</t>
  </si>
  <si>
    <t>Atmos Energy Corporation, Kentucky/Mid-States Division</t>
  </si>
  <si>
    <t>Total Labor Dollars (excluding Shared Services and KY/Mid-States General Office)</t>
  </si>
  <si>
    <t>FR 16(7)(h)9</t>
  </si>
  <si>
    <t>FR 16(7)(h)10</t>
  </si>
  <si>
    <t>Witness: G. Waller</t>
  </si>
  <si>
    <t>Average Employee Levels (KY Operations)</t>
  </si>
  <si>
    <t>Base Period: Twelve Months Ended December 31, 2018</t>
  </si>
  <si>
    <t>Forecasted Test Period: Twelve Months Ended March 31, 2020</t>
  </si>
  <si>
    <t>Kentucky Jurisdiction Case No. 2018-00281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</si>
</sst>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mm/dd/yy_)"/>
    <numFmt numFmtId="166" formatCode="hh:mm:ss_)"/>
    <numFmt numFmtId="167" formatCode="0.000%"/>
    <numFmt numFmtId="168" formatCode="0_);\(0\)"/>
  </numFmts>
  <fonts count="9">
    <font>
      <sz val="12"/>
      <name val="Helvetica-Narrow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8"/>
      <name val="Helvetica-Narrow"/>
      <family val="2"/>
    </font>
    <font>
      <u/>
      <sz val="12"/>
      <name val="Helvetica-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</borders>
  <cellStyleXfs count="7">
    <xf numFmtId="37" fontId="0" fillId="0" borderId="0" applyProtection="0"/>
    <xf numFmtId="164" fontId="1" fillId="0" borderId="0"/>
    <xf numFmtId="40" fontId="2" fillId="2" borderId="0">
      <alignment horizontal="right"/>
    </xf>
    <xf numFmtId="0" fontId="3" fillId="3" borderId="0">
      <alignment horizontal="center"/>
    </xf>
    <xf numFmtId="0" fontId="4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</cellStyleXfs>
  <cellXfs count="30">
    <xf numFmtId="37" fontId="0" fillId="0" borderId="0" xfId="0"/>
    <xf numFmtId="37" fontId="0" fillId="0" borderId="0" xfId="0" applyFont="1" applyFill="1" applyAlignment="1" applyProtection="1">
      <alignment horizontal="centerContinuous"/>
      <protection locked="0"/>
    </xf>
    <xf numFmtId="37" fontId="0" fillId="0" borderId="0" xfId="0" applyFont="1" applyAlignment="1">
      <alignment horizontal="centerContinuous"/>
    </xf>
    <xf numFmtId="37" fontId="0" fillId="0" borderId="0" xfId="0" applyFont="1"/>
    <xf numFmtId="165" fontId="0" fillId="0" borderId="0" xfId="0" applyNumberFormat="1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  <protection locked="0"/>
    </xf>
    <xf numFmtId="166" fontId="0" fillId="0" borderId="0" xfId="0" applyNumberFormat="1" applyFont="1" applyAlignment="1" applyProtection="1">
      <alignment horizontal="centerContinuous"/>
    </xf>
    <xf numFmtId="37" fontId="0" fillId="0" borderId="0" xfId="0" applyFont="1" applyAlignment="1" applyProtection="1">
      <alignment horizontal="left"/>
    </xf>
    <xf numFmtId="37" fontId="0" fillId="0" borderId="0" xfId="0" applyFont="1" applyAlignment="1" applyProtection="1">
      <alignment horizontal="left"/>
      <protection locked="0"/>
    </xf>
    <xf numFmtId="37" fontId="0" fillId="0" borderId="2" xfId="0" applyFont="1" applyFill="1" applyBorder="1" applyAlignment="1" applyProtection="1">
      <alignment horizontal="left"/>
    </xf>
    <xf numFmtId="37" fontId="0" fillId="0" borderId="2" xfId="0" applyFont="1" applyBorder="1"/>
    <xf numFmtId="37" fontId="0" fillId="0" borderId="2" xfId="0" applyFont="1" applyBorder="1" applyAlignment="1" applyProtection="1">
      <alignment horizontal="left"/>
      <protection locked="0"/>
    </xf>
    <xf numFmtId="37" fontId="8" fillId="0" borderId="0" xfId="0" applyFont="1" applyAlignment="1" applyProtection="1">
      <alignment horizontal="center"/>
      <protection locked="0"/>
    </xf>
    <xf numFmtId="37" fontId="0" fillId="0" borderId="0" xfId="0" applyFont="1" applyProtection="1">
      <protection locked="0"/>
    </xf>
    <xf numFmtId="37" fontId="0" fillId="0" borderId="0" xfId="0" applyFont="1" applyAlignment="1" applyProtection="1">
      <alignment horizontal="center"/>
    </xf>
    <xf numFmtId="37" fontId="0" fillId="0" borderId="2" xfId="0" applyFont="1" applyBorder="1" applyAlignment="1" applyProtection="1">
      <alignment horizontal="center"/>
    </xf>
    <xf numFmtId="37" fontId="0" fillId="0" borderId="0" xfId="0" applyFont="1" applyFill="1"/>
    <xf numFmtId="37" fontId="0" fillId="0" borderId="0" xfId="0" applyFont="1" applyAlignment="1">
      <alignment horizontal="center"/>
    </xf>
    <xf numFmtId="37" fontId="0" fillId="0" borderId="0" xfId="0" applyNumberFormat="1" applyFont="1" applyProtection="1"/>
    <xf numFmtId="37" fontId="0" fillId="0" borderId="0" xfId="0" quotePrefix="1" applyFont="1"/>
    <xf numFmtId="167" fontId="0" fillId="0" borderId="0" xfId="0" applyNumberFormat="1" applyFont="1" applyProtection="1"/>
    <xf numFmtId="37" fontId="0" fillId="0" borderId="0" xfId="0" applyNumberFormat="1" applyFont="1" applyProtection="1">
      <protection locked="0"/>
    </xf>
    <xf numFmtId="37" fontId="0" fillId="0" borderId="0" xfId="0" applyFont="1" applyFill="1" applyBorder="1"/>
    <xf numFmtId="37" fontId="0" fillId="0" borderId="0" xfId="0" applyFont="1" applyFill="1" applyBorder="1" applyProtection="1"/>
    <xf numFmtId="37" fontId="0" fillId="0" borderId="0" xfId="0" applyFont="1" applyAlignment="1" applyProtection="1">
      <alignment horizontal="right"/>
      <protection locked="0"/>
    </xf>
    <xf numFmtId="37" fontId="0" fillId="0" borderId="2" xfId="0" applyFont="1" applyBorder="1" applyAlignment="1" applyProtection="1">
      <alignment horizontal="right"/>
      <protection locked="0"/>
    </xf>
    <xf numFmtId="37" fontId="0" fillId="0" borderId="0" xfId="0" applyFont="1" applyAlignment="1" applyProtection="1">
      <alignment horizontal="left" wrapText="1"/>
      <protection locked="0"/>
    </xf>
    <xf numFmtId="37" fontId="0" fillId="0" borderId="0" xfId="0" applyFont="1" applyAlignment="1" applyProtection="1">
      <alignment horizontal="centerContinuous"/>
    </xf>
    <xf numFmtId="168" fontId="0" fillId="0" borderId="2" xfId="0" applyNumberFormat="1" applyFont="1" applyBorder="1" applyAlignment="1" applyProtection="1">
      <alignment horizontal="center"/>
      <protection locked="0"/>
    </xf>
    <xf numFmtId="37" fontId="0" fillId="0" borderId="0" xfId="0" applyNumberFormat="1" applyFont="1" applyFill="1" applyBorder="1"/>
  </cellXfs>
  <cellStyles count="7">
    <cellStyle name="Normal" xfId="0" builtinId="0"/>
    <cellStyle name="Normal - Style1" xfId="1"/>
    <cellStyle name="Output Amounts" xfId="2"/>
    <cellStyle name="Output Column Headings" xfId="3"/>
    <cellStyle name="Output Line Items" xfId="4"/>
    <cellStyle name="Output Report Heading" xfId="5"/>
    <cellStyle name="Output Report Title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65"/>
  <sheetViews>
    <sheetView tabSelected="1" view="pageBreakPreview" zoomScale="80" zoomScaleNormal="75" zoomScaleSheetLayoutView="80" workbookViewId="0">
      <selection activeCell="H5" sqref="H5"/>
    </sheetView>
  </sheetViews>
  <sheetFormatPr defaultColWidth="9.21875" defaultRowHeight="15"/>
  <cols>
    <col min="1" max="1" width="5.109375" style="3" customWidth="1"/>
    <col min="2" max="2" width="45.88671875" style="3" customWidth="1"/>
    <col min="3" max="3" width="10.77734375" style="3" bestFit="1" customWidth="1"/>
    <col min="4" max="4" width="11.6640625" style="3" customWidth="1"/>
    <col min="5" max="5" width="10.77734375" style="3" bestFit="1" customWidth="1"/>
    <col min="6" max="6" width="11.5546875" style="3" customWidth="1"/>
    <col min="7" max="7" width="11.109375" style="3" customWidth="1"/>
    <col min="8" max="16384" width="9.21875" style="3"/>
  </cols>
  <sheetData>
    <row r="1" spans="1:7">
      <c r="A1" s="1" t="s">
        <v>10</v>
      </c>
      <c r="B1" s="2"/>
      <c r="C1" s="2"/>
      <c r="D1" s="2"/>
      <c r="E1" s="2"/>
      <c r="F1" s="2"/>
      <c r="G1" s="2"/>
    </row>
    <row r="2" spans="1:7">
      <c r="A2" s="1" t="s">
        <v>18</v>
      </c>
      <c r="B2" s="4"/>
      <c r="C2" s="2"/>
      <c r="D2" s="2"/>
      <c r="E2" s="2"/>
      <c r="F2" s="2"/>
      <c r="G2" s="2"/>
    </row>
    <row r="3" spans="1:7">
      <c r="A3" s="5" t="s">
        <v>0</v>
      </c>
      <c r="B3" s="6"/>
      <c r="C3" s="2"/>
      <c r="D3" s="2"/>
      <c r="E3" s="2"/>
      <c r="F3" s="2"/>
      <c r="G3" s="2"/>
    </row>
    <row r="4" spans="1:7">
      <c r="A4" s="27" t="s">
        <v>16</v>
      </c>
      <c r="B4" s="5"/>
      <c r="C4" s="2"/>
      <c r="D4" s="2"/>
      <c r="E4" s="2"/>
      <c r="F4" s="2"/>
      <c r="G4" s="2"/>
    </row>
    <row r="5" spans="1:7">
      <c r="A5" s="27" t="s">
        <v>17</v>
      </c>
      <c r="B5" s="5"/>
      <c r="C5" s="2"/>
      <c r="D5" s="2"/>
      <c r="E5" s="2"/>
      <c r="F5" s="2"/>
      <c r="G5" s="2"/>
    </row>
    <row r="6" spans="1:7">
      <c r="A6" s="27"/>
      <c r="B6" s="5"/>
      <c r="C6" s="2"/>
      <c r="D6" s="2"/>
      <c r="E6" s="2"/>
      <c r="F6" s="2"/>
      <c r="G6" s="2"/>
    </row>
    <row r="7" spans="1:7">
      <c r="A7" s="7" t="s">
        <v>1</v>
      </c>
      <c r="G7" s="24" t="s">
        <v>12</v>
      </c>
    </row>
    <row r="8" spans="1:7">
      <c r="A8" s="7" t="s">
        <v>2</v>
      </c>
      <c r="G8" s="24" t="s">
        <v>13</v>
      </c>
    </row>
    <row r="9" spans="1:7">
      <c r="A9" s="9" t="s">
        <v>3</v>
      </c>
      <c r="B9" s="10"/>
      <c r="C9" s="10"/>
      <c r="D9" s="10"/>
      <c r="E9" s="10"/>
      <c r="F9" s="10"/>
      <c r="G9" s="25" t="s">
        <v>14</v>
      </c>
    </row>
    <row r="10" spans="1:7">
      <c r="G10" s="12"/>
    </row>
    <row r="11" spans="1:7">
      <c r="A11" s="13" t="s">
        <v>4</v>
      </c>
      <c r="C11" s="14" t="s">
        <v>5</v>
      </c>
      <c r="D11" s="14" t="s">
        <v>6</v>
      </c>
    </row>
    <row r="12" spans="1:7">
      <c r="A12" s="11" t="s">
        <v>7</v>
      </c>
      <c r="B12" s="11" t="s">
        <v>8</v>
      </c>
      <c r="C12" s="15" t="s">
        <v>9</v>
      </c>
      <c r="D12" s="15" t="s">
        <v>9</v>
      </c>
      <c r="E12" s="28">
        <v>2020</v>
      </c>
      <c r="F12" s="28">
        <v>2021</v>
      </c>
      <c r="G12" s="28">
        <v>2022</v>
      </c>
    </row>
    <row r="13" spans="1:7">
      <c r="C13" s="16"/>
      <c r="D13" s="16"/>
      <c r="F13" s="16"/>
      <c r="G13" s="16"/>
    </row>
    <row r="14" spans="1:7" ht="30">
      <c r="A14" s="17">
        <v>1</v>
      </c>
      <c r="B14" s="26" t="s">
        <v>11</v>
      </c>
      <c r="C14" s="29">
        <v>12385641.214800002</v>
      </c>
      <c r="D14" s="29">
        <v>12605901.646956004</v>
      </c>
      <c r="E14" s="3">
        <f>D14*1.03</f>
        <v>12984078.696364684</v>
      </c>
      <c r="F14" s="3">
        <f>E14*1.03</f>
        <v>13373601.057255626</v>
      </c>
      <c r="G14" s="3">
        <f>F14*1.03</f>
        <v>13774809.088973295</v>
      </c>
    </row>
    <row r="15" spans="1:7">
      <c r="A15" s="17"/>
      <c r="C15" s="22"/>
      <c r="D15" s="22"/>
      <c r="F15" s="16"/>
      <c r="G15" s="16"/>
    </row>
    <row r="16" spans="1:7">
      <c r="A16" s="17">
        <v>2</v>
      </c>
      <c r="B16" s="8" t="s">
        <v>15</v>
      </c>
      <c r="C16" s="23">
        <v>202</v>
      </c>
      <c r="D16" s="23">
        <v>202</v>
      </c>
      <c r="E16" s="23">
        <v>202</v>
      </c>
      <c r="F16" s="23">
        <v>202</v>
      </c>
      <c r="G16" s="23">
        <v>202</v>
      </c>
    </row>
    <row r="17" spans="2:9">
      <c r="C17" s="16"/>
      <c r="F17" s="16"/>
      <c r="G17" s="16"/>
    </row>
    <row r="18" spans="2:9">
      <c r="C18" s="16"/>
      <c r="E18" s="16"/>
      <c r="H18" s="18"/>
    </row>
    <row r="19" spans="2:9">
      <c r="H19" s="18"/>
    </row>
    <row r="20" spans="2:9">
      <c r="B20" s="19"/>
    </row>
    <row r="24" spans="2:9">
      <c r="H24" s="18"/>
      <c r="I24" s="18"/>
    </row>
    <row r="25" spans="2:9">
      <c r="H25" s="18"/>
      <c r="I25" s="18"/>
    </row>
    <row r="33" spans="1:7">
      <c r="A33" s="13"/>
    </row>
    <row r="34" spans="1:7">
      <c r="A34" s="13"/>
      <c r="B34" s="13"/>
      <c r="G34" s="20"/>
    </row>
    <row r="35" spans="1:7">
      <c r="G35" s="21"/>
    </row>
    <row r="36" spans="1:7">
      <c r="A36" s="13"/>
    </row>
    <row r="37" spans="1:7">
      <c r="A37" s="13"/>
    </row>
    <row r="61" spans="7:7">
      <c r="G61" s="21"/>
    </row>
    <row r="62" spans="7:7">
      <c r="G62" s="21"/>
    </row>
    <row r="63" spans="7:7">
      <c r="G63" s="21"/>
    </row>
    <row r="64" spans="7:7">
      <c r="G64" s="21"/>
    </row>
    <row r="65" spans="7:7">
      <c r="G65" s="21"/>
    </row>
  </sheetData>
  <phoneticPr fontId="7" type="noConversion"/>
  <printOptions horizontalCentered="1"/>
  <pageMargins left="0.5" right="0.5" top="0.75" bottom="0.5" header="0.5" footer="0.5"/>
  <pageSetup scale="80" orientation="landscape" verticalDpi="300" r:id="rId1"/>
  <headerFooter alignWithMargins="0">
    <oddHeader>&amp;R&amp;9CASE NO. 2018-00281
FR_16(7)(h)9
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 16(7)(h)9</vt:lpstr>
      <vt:lpstr>'MFR 16(7)(h)9'!Print_Area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Brannon C Taylor</cp:lastModifiedBy>
  <cp:lastPrinted>2017-08-29T14:57:34Z</cp:lastPrinted>
  <dcterms:created xsi:type="dcterms:W3CDTF">2009-10-02T15:00:08Z</dcterms:created>
  <dcterms:modified xsi:type="dcterms:W3CDTF">2018-09-20T17:05:07Z</dcterms:modified>
</cp:coreProperties>
</file>