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3 Attachments\"/>
    </mc:Choice>
  </mc:AlternateContent>
  <bookViews>
    <workbookView xWindow="0" yWindow="0" windowWidth="28800" windowHeight="11385"/>
  </bookViews>
  <sheets>
    <sheet name="Pivot" sheetId="2" r:id="rId1"/>
    <sheet name="Database" sheetId="1" state="hidden" r:id="rId2"/>
  </sheets>
  <definedNames>
    <definedName name="_xlnm.Print_Titles" localSheetId="0">Pivot!$1:$10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9" i="1" l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330" i="1"/>
  <c r="G2" i="1"/>
</calcChain>
</file>

<file path=xl/sharedStrings.xml><?xml version="1.0" encoding="utf-8"?>
<sst xmlns="http://schemas.openxmlformats.org/spreadsheetml/2006/main" count="1935" uniqueCount="622">
  <si>
    <t>CB Department Code</t>
  </si>
  <si>
    <t>CB Budget Cat</t>
  </si>
  <si>
    <t>Cb</t>
  </si>
  <si>
    <t>CB Description</t>
  </si>
  <si>
    <t>Fiscal Year</t>
  </si>
  <si>
    <t>2609</t>
  </si>
  <si>
    <t>Equipment</t>
  </si>
  <si>
    <t>CB.050.46761</t>
  </si>
  <si>
    <t>2609.Equipment.FY18</t>
  </si>
  <si>
    <t>CB.050.49251</t>
  </si>
  <si>
    <t>2609.Bypass Hoses.FY19</t>
  </si>
  <si>
    <t>CB.050.49253</t>
  </si>
  <si>
    <t>2609.Stonebore Methanol Pumps</t>
  </si>
  <si>
    <t>System Improvements</t>
  </si>
  <si>
    <t>CB.050.42993</t>
  </si>
  <si>
    <t>2609.Midwestern.Trans.Boiler</t>
  </si>
  <si>
    <t>CB.050.46762</t>
  </si>
  <si>
    <t>2609.ANR.Bon Harbor</t>
  </si>
  <si>
    <t>CB.050.49589</t>
  </si>
  <si>
    <t>2609.Wescor 6" Exposure.FY19</t>
  </si>
  <si>
    <t>System Integrity</t>
  </si>
  <si>
    <t>CB.050.32161</t>
  </si>
  <si>
    <t>2609.Leak.Functional</t>
  </si>
  <si>
    <t>CB.050.44167</t>
  </si>
  <si>
    <t>2609.Grandview Well Workover</t>
  </si>
  <si>
    <t>CB.050.44168</t>
  </si>
  <si>
    <t>Hickory.Junction Valve Repl.17</t>
  </si>
  <si>
    <t>CB.050.45254</t>
  </si>
  <si>
    <t>BonHarbor.P&amp;A 3 Wells.WO BH7</t>
  </si>
  <si>
    <t>CB.050.46763</t>
  </si>
  <si>
    <t>Grandview Well Workover.FY18</t>
  </si>
  <si>
    <t>CB.050.48925</t>
  </si>
  <si>
    <t>2609.Farm Taps.FY19</t>
  </si>
  <si>
    <t>CB.050.49250</t>
  </si>
  <si>
    <t>Odorant Tank Disposal - FY19</t>
  </si>
  <si>
    <t>CB.050.49255</t>
  </si>
  <si>
    <t>2609.Contacter Replacement</t>
  </si>
  <si>
    <t>CB.050.49590</t>
  </si>
  <si>
    <t>2609.Abandon Taps.FY19</t>
  </si>
  <si>
    <t>2612</t>
  </si>
  <si>
    <t>CB.050.46765</t>
  </si>
  <si>
    <t>CB18.2612.01.EQ.009</t>
  </si>
  <si>
    <t>CB.050.44169</t>
  </si>
  <si>
    <t>2612.KY.ECAT Replacement.FY17</t>
  </si>
  <si>
    <t>CB.050.46766</t>
  </si>
  <si>
    <t>2612.KY.RTU Upgrades.FY18</t>
  </si>
  <si>
    <t>CB.050.46767</t>
  </si>
  <si>
    <t>2612.KY.Corrector.Repl.FY18</t>
  </si>
  <si>
    <t>CB.050.46768</t>
  </si>
  <si>
    <t>2612.KY.Emergency.Regulators</t>
  </si>
  <si>
    <t>CB.050.49591</t>
  </si>
  <si>
    <t>2612.KY.Corrector Repl.FY19</t>
  </si>
  <si>
    <t>CB.050.49594</t>
  </si>
  <si>
    <t>KY.Emergency Regulators.FY19</t>
  </si>
  <si>
    <t>CB.050.49597</t>
  </si>
  <si>
    <t>Truckline.KY.RTU.Uprgrade</t>
  </si>
  <si>
    <t>CB.050.49600</t>
  </si>
  <si>
    <t>KY.East Diamond.RTU Upgrade</t>
  </si>
  <si>
    <t>CB.050.49601</t>
  </si>
  <si>
    <t>KY.Hudson.Foods RTU Upgrade</t>
  </si>
  <si>
    <t>CB.050.49602</t>
  </si>
  <si>
    <t>2612.Gas Supply RTU Install</t>
  </si>
  <si>
    <t>2634</t>
  </si>
  <si>
    <t>CB.050.46769</t>
  </si>
  <si>
    <t>2634.Equipment.FY18</t>
  </si>
  <si>
    <t>CB.050.49396</t>
  </si>
  <si>
    <t>TD Williamson Tapping.FY19</t>
  </si>
  <si>
    <t>CB.050.49397</t>
  </si>
  <si>
    <t>2634.Crystal Gauges.FY19</t>
  </si>
  <si>
    <t>CB.050.49398</t>
  </si>
  <si>
    <t>2634.Gas Tracker.FY19</t>
  </si>
  <si>
    <t>CB.050.49607</t>
  </si>
  <si>
    <t>2634.Juno WMR.FY19</t>
  </si>
  <si>
    <t>CB.050.49612</t>
  </si>
  <si>
    <t>2634.Jamison Tracker 800.FY19</t>
  </si>
  <si>
    <t>Growth</t>
  </si>
  <si>
    <t>CB.050.32162</t>
  </si>
  <si>
    <t>2634.Growth.Functional</t>
  </si>
  <si>
    <t>CB.050.46772</t>
  </si>
  <si>
    <t>2634.Misc.Growth.FY18</t>
  </si>
  <si>
    <t>CB.050.49608</t>
  </si>
  <si>
    <t>2634.Misc Growth Mains.FY19</t>
  </si>
  <si>
    <t>Public Improvements</t>
  </si>
  <si>
    <t>CB.050.49603</t>
  </si>
  <si>
    <t>2634.41A Phase ll.FY19</t>
  </si>
  <si>
    <t>Structures</t>
  </si>
  <si>
    <t>CB.050.46771</t>
  </si>
  <si>
    <t>2634.YZ Purchase Cover.FY18</t>
  </si>
  <si>
    <t>CB.050.48516</t>
  </si>
  <si>
    <t>2634.Office.Repairs</t>
  </si>
  <si>
    <t>CB.050.49606</t>
  </si>
  <si>
    <t>Warehouse Office Remodel.FY19</t>
  </si>
  <si>
    <t>CB.050.43665</t>
  </si>
  <si>
    <t>WMR.2634.Endpoints.FY17</t>
  </si>
  <si>
    <t>CB.050.44199</t>
  </si>
  <si>
    <t>2634.Thonridge Rucker#1.FY17</t>
  </si>
  <si>
    <t>CB.050.48953</t>
  </si>
  <si>
    <t>WMR.2634.Dixon Tower.FY19</t>
  </si>
  <si>
    <t>CB.050.48954</t>
  </si>
  <si>
    <t>WMR.2634.Spottsville Base.FY19</t>
  </si>
  <si>
    <t>CB.050.49604</t>
  </si>
  <si>
    <t>2634.Poole TB Replacement</t>
  </si>
  <si>
    <t>CB.050.49609</t>
  </si>
  <si>
    <t>2634.Poole Purchase Replace</t>
  </si>
  <si>
    <t>CB.050.49614</t>
  </si>
  <si>
    <t>2634.Town Border 2 Replacement</t>
  </si>
  <si>
    <t>CB.050.32165</t>
  </si>
  <si>
    <t>2634.Non.Growth.Functional</t>
  </si>
  <si>
    <t>CB.050.32166</t>
  </si>
  <si>
    <t>2634.Leak.Functional</t>
  </si>
  <si>
    <t>CB.050.44202</t>
  </si>
  <si>
    <t>2634.Misc.Syst.Integ.Main.FY17</t>
  </si>
  <si>
    <t>CB.050.46775</t>
  </si>
  <si>
    <t>2634.Misc.SysInt.Mains.FY18</t>
  </si>
  <si>
    <t>CB.050.49611</t>
  </si>
  <si>
    <t>2634.Misc.SysInt.Mains.FY19</t>
  </si>
  <si>
    <t>CB.050.49615</t>
  </si>
  <si>
    <t>2634.ERXs Purchase.FY19</t>
  </si>
  <si>
    <t>2635</t>
  </si>
  <si>
    <t>CB.050.46776</t>
  </si>
  <si>
    <t>2635.Equipment.FY18</t>
  </si>
  <si>
    <t>CB.050.49399</t>
  </si>
  <si>
    <t>2635.Equipment.FY19</t>
  </si>
  <si>
    <t>CB.050.32167</t>
  </si>
  <si>
    <t>2635.Growth.Functional</t>
  </si>
  <si>
    <t>CB.050.46779</t>
  </si>
  <si>
    <t>2635.Misc.Growth.FY18</t>
  </si>
  <si>
    <t>CB.050.49617</t>
  </si>
  <si>
    <t>2635.Misc Growth Mains.FY19</t>
  </si>
  <si>
    <t>CB.050.46778</t>
  </si>
  <si>
    <t>2635.Reg.Cover Dawson Springs</t>
  </si>
  <si>
    <t>CB.050.46388</t>
  </si>
  <si>
    <t>2635.WMR.Endpoints.FY18</t>
  </si>
  <si>
    <t>CB.050.46389</t>
  </si>
  <si>
    <t>WMR.2635.Towers.FY18</t>
  </si>
  <si>
    <t>CB.050.32168</t>
  </si>
  <si>
    <t>2635.Non.Growth.Functional</t>
  </si>
  <si>
    <t>CB.050.32171</t>
  </si>
  <si>
    <t>2635.Leak.Functional</t>
  </si>
  <si>
    <t>CB.050.44212</t>
  </si>
  <si>
    <t>2635.Misc.Syst.Integ.Main.FY17</t>
  </si>
  <si>
    <t>CB.050.49619</t>
  </si>
  <si>
    <t>2635.Misc.SysInt.Mains.FY19</t>
  </si>
  <si>
    <t>CB.050.49620</t>
  </si>
  <si>
    <t>Dawson Springs System Tie Back</t>
  </si>
  <si>
    <t>2636</t>
  </si>
  <si>
    <t>CB.050.46783</t>
  </si>
  <si>
    <t>2636.FY18 Equipment</t>
  </si>
  <si>
    <t>CB.050.49356</t>
  </si>
  <si>
    <t>2636.Equipment.FY19</t>
  </si>
  <si>
    <t>CB.050.49357</t>
  </si>
  <si>
    <t>2636.Gas Tracker.FY19</t>
  </si>
  <si>
    <t>CB.050.49358</t>
  </si>
  <si>
    <t>2636.T. D. Williamson.FY19</t>
  </si>
  <si>
    <t>CB.050.32172</t>
  </si>
  <si>
    <t>2636.Growth.Functional</t>
  </si>
  <si>
    <t>CB.050.44214</t>
  </si>
  <si>
    <t>2636.Misc.Growth.Main.Ext.FY17</t>
  </si>
  <si>
    <t>CB.050.46784</t>
  </si>
  <si>
    <t>2636.Misc.Growth.FY18</t>
  </si>
  <si>
    <t>CB.050.49623</t>
  </si>
  <si>
    <t>2636.Misc Growth Mains.FY19</t>
  </si>
  <si>
    <t>CB.050.49621</t>
  </si>
  <si>
    <t>2636.Building Access Upgrade</t>
  </si>
  <si>
    <t>CB.050.49625</t>
  </si>
  <si>
    <t>Owensboro Warehouse Lighting</t>
  </si>
  <si>
    <t>CB.050.49628</t>
  </si>
  <si>
    <t>2636.Parking Lot Sealing.FY19</t>
  </si>
  <si>
    <t>CB.050.42713</t>
  </si>
  <si>
    <t xml:space="preserve">050.2636.Gateway.Commons </t>
  </si>
  <si>
    <t>CB.050.44215</t>
  </si>
  <si>
    <t>2636.Fairview.Spur.Reg.FY17</t>
  </si>
  <si>
    <t>CB.050.46390</t>
  </si>
  <si>
    <t>WMR.2636.Cental.City.Endpoints</t>
  </si>
  <si>
    <t>CB.050.46391</t>
  </si>
  <si>
    <t>WMR.2636.Central.City.Tower</t>
  </si>
  <si>
    <t>CB.050.47314</t>
  </si>
  <si>
    <t>2636.5th. St. System Improv.</t>
  </si>
  <si>
    <t>CB.050.48926</t>
  </si>
  <si>
    <t>2636.Boothfield Rd. Tie Back</t>
  </si>
  <si>
    <t>CB.050.49624</t>
  </si>
  <si>
    <t>2636.Settles Rd.Tie Back.FY19</t>
  </si>
  <si>
    <t>CB.050.49627</t>
  </si>
  <si>
    <t>2636.Bentree Tie Back.FY19</t>
  </si>
  <si>
    <t>CB.050.49630</t>
  </si>
  <si>
    <t>2636.Burton Rd Station.FY19</t>
  </si>
  <si>
    <t>CB.050.32173</t>
  </si>
  <si>
    <t>2636.Non.Growth.Functional</t>
  </si>
  <si>
    <t>CB.050.32181</t>
  </si>
  <si>
    <t>2636.Leak.Functional</t>
  </si>
  <si>
    <t>CB.050.41320</t>
  </si>
  <si>
    <t>Breckenridge.Co.Ind.Park.TBS</t>
  </si>
  <si>
    <t>CB.050.46798</t>
  </si>
  <si>
    <t xml:space="preserve">Hartford Purchase YZ Injector </t>
  </si>
  <si>
    <t>CB.050.46799</t>
  </si>
  <si>
    <t>Midwest Purch 6 Valve Repl.</t>
  </si>
  <si>
    <t>CB.050.46800</t>
  </si>
  <si>
    <t>2636.Misc.SysInt.Mains.FY18</t>
  </si>
  <si>
    <t>CB.050.49631</t>
  </si>
  <si>
    <t>2636.Misc.SysInt.Mains.FY19</t>
  </si>
  <si>
    <t>2637</t>
  </si>
  <si>
    <t>CB.050.46801</t>
  </si>
  <si>
    <t>2637.Equipment.FY18</t>
  </si>
  <si>
    <t>CB.050.49400</t>
  </si>
  <si>
    <t>2637.Equipment.FY19</t>
  </si>
  <si>
    <t>CB.050.32182</t>
  </si>
  <si>
    <t>2637.Growth.Functional</t>
  </si>
  <si>
    <t>CB.050.32323</t>
  </si>
  <si>
    <t>CB13.2637.01.GR.009</t>
  </si>
  <si>
    <t>CB.050.32718</t>
  </si>
  <si>
    <t>040.009 MEC Forfeiture</t>
  </si>
  <si>
    <t>CB.050.41345</t>
  </si>
  <si>
    <t>2637.Misc.Growth.Main.Ext.FY16</t>
  </si>
  <si>
    <t>CB.050.44223</t>
  </si>
  <si>
    <t>2637.Misc.Growth.Main.Ext.FY17</t>
  </si>
  <si>
    <t>CB.050.46804</t>
  </si>
  <si>
    <t>2637.Misc.Growth.FY18</t>
  </si>
  <si>
    <t>CB.050.49638</t>
  </si>
  <si>
    <t>2637.Misc Growth Mains.FY19</t>
  </si>
  <si>
    <t>CB.050.48997</t>
  </si>
  <si>
    <t>Hwy 62 Widening Calvert City</t>
  </si>
  <si>
    <t>CB.050.46802</t>
  </si>
  <si>
    <t>2637.Odorant Tank Disposal.18</t>
  </si>
  <si>
    <t>CB.050.46803</t>
  </si>
  <si>
    <t>2637.Meredith Rd Reg.Stat.FY18</t>
  </si>
  <si>
    <t>CB.050.47253</t>
  </si>
  <si>
    <t>2637.ERX Purchase.FY18</t>
  </si>
  <si>
    <t>CB.050.48827</t>
  </si>
  <si>
    <t>2637.Grand Rivers WMR Tower</t>
  </si>
  <si>
    <t>CB.050.49495</t>
  </si>
  <si>
    <t>2637.WMR Tower.FY19</t>
  </si>
  <si>
    <t>CB.050.32183</t>
  </si>
  <si>
    <t>2637.Non.Growth.Functional</t>
  </si>
  <si>
    <t>CB.050.32184</t>
  </si>
  <si>
    <t>2637.Leak.Functional</t>
  </si>
  <si>
    <t>CB.050.41566</t>
  </si>
  <si>
    <t>Windsor Square.HCA12.FY16</t>
  </si>
  <si>
    <t>CB.050.44230</t>
  </si>
  <si>
    <t>2637.Misc.Syst.Integ.Main.FY17</t>
  </si>
  <si>
    <t>CB.050.46604</t>
  </si>
  <si>
    <t>Husband.Rd.Replacement.18</t>
  </si>
  <si>
    <t>CB.050.46810</t>
  </si>
  <si>
    <t>2637.Forsythia Farm Taps.FY18</t>
  </si>
  <si>
    <t>CB.050.46811</t>
  </si>
  <si>
    <t>2637.Misc.SysInt.Main.FY18</t>
  </si>
  <si>
    <t>CB.050.46812</t>
  </si>
  <si>
    <t>2637.Hwy 282 Main Repl.FY18</t>
  </si>
  <si>
    <t>CB.050.46813</t>
  </si>
  <si>
    <t>2637.Grade 3 Leak Repairs.FY18</t>
  </si>
  <si>
    <t>CB.050.46814</t>
  </si>
  <si>
    <t>2637.CalvertCity Purch Rebuild</t>
  </si>
  <si>
    <t>CB.050.48935</t>
  </si>
  <si>
    <t>Paducah Mall &amp; Creek HCA</t>
  </si>
  <si>
    <t>CB.050.48936</t>
  </si>
  <si>
    <t>Massac Creek Crossing.FY19</t>
  </si>
  <si>
    <t>CB.050.49639</t>
  </si>
  <si>
    <t>2637.Misc.SysInt.Mains.FY19</t>
  </si>
  <si>
    <t>CB.050.49640</t>
  </si>
  <si>
    <t>2637.Blandville Rd Widening</t>
  </si>
  <si>
    <t>CB.050.49641</t>
  </si>
  <si>
    <t>2637.KY Farm Taps.FY19</t>
  </si>
  <si>
    <t>CB.050.49642</t>
  </si>
  <si>
    <t>2637.WKCTC Pipe Replacement</t>
  </si>
  <si>
    <t>CB.050.49643</t>
  </si>
  <si>
    <t>2637.Estes Lane Reinforcement</t>
  </si>
  <si>
    <t>CB.050.49644</t>
  </si>
  <si>
    <t>Paducah Isolation Valves.FY19</t>
  </si>
  <si>
    <t>CB.050.49645</t>
  </si>
  <si>
    <t>Paducah Grade #3 Leaks.FY19</t>
  </si>
  <si>
    <t>CB.050.49647</t>
  </si>
  <si>
    <t>2637.Un-tonable Pipe Repl.FY19</t>
  </si>
  <si>
    <t>2638</t>
  </si>
  <si>
    <t>CB.050.46815</t>
  </si>
  <si>
    <t>2638.Equipment.FY18</t>
  </si>
  <si>
    <t>CB.050.49401</t>
  </si>
  <si>
    <t>2638.Equipment.FY19</t>
  </si>
  <si>
    <t>CB.050.22604</t>
  </si>
  <si>
    <t>2638.MAYFIELD. GROWTH MAINS</t>
  </si>
  <si>
    <t>CB.050.32185</t>
  </si>
  <si>
    <t>2638.Growth.Functional</t>
  </si>
  <si>
    <t>CB.050.38769</t>
  </si>
  <si>
    <t>2638.Misc.Growth.Main.Ext.FY15</t>
  </si>
  <si>
    <t>CB.050.41368</t>
  </si>
  <si>
    <t>2638.Misc.Growth.Main.Ext.FY16</t>
  </si>
  <si>
    <t>CB.050.44233</t>
  </si>
  <si>
    <t>2638.Misc.Growth.Main.Ext.FY17</t>
  </si>
  <si>
    <t>CB.050.46817</t>
  </si>
  <si>
    <t>2638.Misc.Growth.FY18</t>
  </si>
  <si>
    <t>CB.050.49649</t>
  </si>
  <si>
    <t>2638.Misc Growth Mains.FY19</t>
  </si>
  <si>
    <t>CB.050.46816</t>
  </si>
  <si>
    <t>2638.Southern Bypass.FY18</t>
  </si>
  <si>
    <t>CB.050.44232</t>
  </si>
  <si>
    <t>2638.South Reinforcement.FY17</t>
  </si>
  <si>
    <t>CB.050.44235</t>
  </si>
  <si>
    <t>2638.Beadlestown Purchase.FY17</t>
  </si>
  <si>
    <t>CB.050.46247</t>
  </si>
  <si>
    <t>2638.South Reinforcement Ph. 2</t>
  </si>
  <si>
    <t>CB.050.47257</t>
  </si>
  <si>
    <t>2638.Mayfield ERX.2018</t>
  </si>
  <si>
    <t>CB.050.49648</t>
  </si>
  <si>
    <t>2638.Mayfield Heater Repl.FY19</t>
  </si>
  <si>
    <t>CB.050.32187</t>
  </si>
  <si>
    <t>2638.Non.Growth.Functional</t>
  </si>
  <si>
    <t>CB.050.32189</t>
  </si>
  <si>
    <t>2638.Leak.Functional</t>
  </si>
  <si>
    <t>CB.050.46818</t>
  </si>
  <si>
    <t>2638.Wingo Purchase Upgrade</t>
  </si>
  <si>
    <t>CB.050.46819</t>
  </si>
  <si>
    <t>2638.Repair Grade 3 Leaks.FY18</t>
  </si>
  <si>
    <t>CB.050.46820</t>
  </si>
  <si>
    <t>2638.Misc.SysInt.Main.FY18</t>
  </si>
  <si>
    <t>CB.050.49076</t>
  </si>
  <si>
    <t>Hardeman Creek Crossing.FY19</t>
  </si>
  <si>
    <t>CB.050.49077</t>
  </si>
  <si>
    <t>Symsonia Creek Crossing.FY19</t>
  </si>
  <si>
    <t>CB.050.49650</t>
  </si>
  <si>
    <t>2638.Misc.SysInt.Mains.FY19</t>
  </si>
  <si>
    <t>CB.050.49651</t>
  </si>
  <si>
    <t>2638.Murray St Replacement</t>
  </si>
  <si>
    <t>CB.050.49652</t>
  </si>
  <si>
    <t>Hardeman Hwy 1710 Farm Taps</t>
  </si>
  <si>
    <t>CB.050.49654</t>
  </si>
  <si>
    <t>2638.63 FV Replacements.FY19</t>
  </si>
  <si>
    <t>2734</t>
  </si>
  <si>
    <t>CB.050.44243</t>
  </si>
  <si>
    <t>2734.Equipment.FY17</t>
  </si>
  <si>
    <t>CB.050.46821</t>
  </si>
  <si>
    <t>2734.Equipment.FY18</t>
  </si>
  <si>
    <t>CB.050.49655</t>
  </si>
  <si>
    <t>2734.FY19.Equipment</t>
  </si>
  <si>
    <t>CB.050.32190</t>
  </si>
  <si>
    <t>2734.Growth.Functional</t>
  </si>
  <si>
    <t>CB.050.35281</t>
  </si>
  <si>
    <t>2734.Misc.Growth.Main.Ext.FY14</t>
  </si>
  <si>
    <t>CB.050.44245</t>
  </si>
  <si>
    <t>Wilkey Industrial Park.FY17</t>
  </si>
  <si>
    <t>CB.050.44246</t>
  </si>
  <si>
    <t>2734.Misc.Growth.Main.FY17</t>
  </si>
  <si>
    <t>CB.050.46676</t>
  </si>
  <si>
    <t xml:space="preserve">2734.Scottsville.Rd.Extension </t>
  </si>
  <si>
    <t>CB.050.46826</t>
  </si>
  <si>
    <t>2734.Misc.Growth.FY18</t>
  </si>
  <si>
    <t>CB.050.49658</t>
  </si>
  <si>
    <t>2734.Misc Growth Mains.FY19</t>
  </si>
  <si>
    <t>CB.050.46822</t>
  </si>
  <si>
    <t>2734.Small House Relo.FY18</t>
  </si>
  <si>
    <t>CB.050.46825</t>
  </si>
  <si>
    <t>2734.Structures.FY18</t>
  </si>
  <si>
    <t>CB.050.49657</t>
  </si>
  <si>
    <t>2734.FY19.Structure</t>
  </si>
  <si>
    <t>CB.050.44241</t>
  </si>
  <si>
    <t>2734.Elkton TBS.FY17</t>
  </si>
  <si>
    <t>CB.050.44244</t>
  </si>
  <si>
    <t>BG Purchase Stat. 1 Replc.FY17</t>
  </si>
  <si>
    <t>CB.050.45616</t>
  </si>
  <si>
    <t>Plano.Rd.System Improv.</t>
  </si>
  <si>
    <t>CB.050.45725</t>
  </si>
  <si>
    <t>McGinnis Quarry Rd TGT Tap</t>
  </si>
  <si>
    <t>CB.050.46244</t>
  </si>
  <si>
    <t>2734.McGinnis Quarry Rd.Reinf.</t>
  </si>
  <si>
    <t>CB.050.46827</t>
  </si>
  <si>
    <t>Russellville Rd.Dishman.Tie-In</t>
  </si>
  <si>
    <t>CB.050.47667</t>
  </si>
  <si>
    <t>Logan Aluminum Upgrade</t>
  </si>
  <si>
    <t>CB.050.48934</t>
  </si>
  <si>
    <t>Petty Rd to JC Kirby Cemetery</t>
  </si>
  <si>
    <t>CB.050.48948</t>
  </si>
  <si>
    <t>Beechbend Rd. Reinforcement</t>
  </si>
  <si>
    <t>CB.050.48973</t>
  </si>
  <si>
    <t>WMR.2734.Towers.FY19</t>
  </si>
  <si>
    <t>CB.050.48974</t>
  </si>
  <si>
    <t>WMR.2734.Endpoints.FY19</t>
  </si>
  <si>
    <t>CB.050.49656</t>
  </si>
  <si>
    <t>Plano Rd to Scottsville Rd</t>
  </si>
  <si>
    <t>CB.050.49661</t>
  </si>
  <si>
    <t>2734.Three Springs Rd TBS</t>
  </si>
  <si>
    <t>CB.050.32191</t>
  </si>
  <si>
    <t>2734.Non.Growth.Functional</t>
  </si>
  <si>
    <t>CB.050.32193</t>
  </si>
  <si>
    <t>2734.Leak.Functional</t>
  </si>
  <si>
    <t>CB.050.44254</t>
  </si>
  <si>
    <t>2734.Misc.Syst.Integ.Main.FY17</t>
  </si>
  <si>
    <t>CB.050.46835</t>
  </si>
  <si>
    <t>2734.Auburn Purchase.Stat.FY18</t>
  </si>
  <si>
    <t>CB.050.46836</t>
  </si>
  <si>
    <t>2734.Misc.SysInt.Mains.FY18</t>
  </si>
  <si>
    <t>CB.050.49067</t>
  </si>
  <si>
    <t>2734.BG Farm Taps.FY19</t>
  </si>
  <si>
    <t>CB.050.49659</t>
  </si>
  <si>
    <t>2734.Misc.SysInt.Mains.FY19</t>
  </si>
  <si>
    <t>CB.050.49667</t>
  </si>
  <si>
    <t>2734.BG Center Line Phase 3</t>
  </si>
  <si>
    <t>2735</t>
  </si>
  <si>
    <t>CB.050.46838</t>
  </si>
  <si>
    <t>2735.Equipment.FY18</t>
  </si>
  <si>
    <t>CB.050.49387</t>
  </si>
  <si>
    <t>2735.Equipment FY19</t>
  </si>
  <si>
    <t>CB.050.32194</t>
  </si>
  <si>
    <t>2735.Growth.Functional</t>
  </si>
  <si>
    <t>CB.050.46839</t>
  </si>
  <si>
    <t>2735.Misc.Growth.FY18</t>
  </si>
  <si>
    <t>CB.050.49669</t>
  </si>
  <si>
    <t>2735.Misc Growth Mains.FY19</t>
  </si>
  <si>
    <t>CB.050.48851</t>
  </si>
  <si>
    <t>2735.Cave City Tie-In</t>
  </si>
  <si>
    <t>CB.050.49065</t>
  </si>
  <si>
    <t>2735.FY19.Glasgow ERX</t>
  </si>
  <si>
    <t>CB.050.49668</t>
  </si>
  <si>
    <t>2735.Akebono Meter Set</t>
  </si>
  <si>
    <t>CB.050.49670</t>
  </si>
  <si>
    <t>2735.Oakland Town Border</t>
  </si>
  <si>
    <t>CB.050.32195</t>
  </si>
  <si>
    <t>2735.Non.Growth.Functional</t>
  </si>
  <si>
    <t>CB.050.32198</t>
  </si>
  <si>
    <t>2735.Leak.Functional</t>
  </si>
  <si>
    <t>CB.050.44263</t>
  </si>
  <si>
    <t>2735.Misc.Syst.Integ.Main.FY17</t>
  </si>
  <si>
    <t>CB.050.48909</t>
  </si>
  <si>
    <t>2735.Hiseville.TBS.Replc</t>
  </si>
  <si>
    <t>CB.050.49066</t>
  </si>
  <si>
    <t>2735.Glasgow Farm Taps FY19</t>
  </si>
  <si>
    <t>CB.050.49671</t>
  </si>
  <si>
    <t>2735.Misc.SysInt.Mains.FY19</t>
  </si>
  <si>
    <t>2736</t>
  </si>
  <si>
    <t>CB.050.46845</t>
  </si>
  <si>
    <t>2736.Equipment.FY18</t>
  </si>
  <si>
    <t>CB.050.49359</t>
  </si>
  <si>
    <t>2736.Equipment.FY19</t>
  </si>
  <si>
    <t>CB.050.32199</t>
  </si>
  <si>
    <t>2736.Growth.Functional.</t>
  </si>
  <si>
    <t>CB.050.44268</t>
  </si>
  <si>
    <t>2736.Misc.Growth.Main.FY17</t>
  </si>
  <si>
    <t>CB.050.46851</t>
  </si>
  <si>
    <t>2736.Misc.Growth.FY18</t>
  </si>
  <si>
    <t>CB.050.49677</t>
  </si>
  <si>
    <t>2736.Misc Growth Mains.FY19</t>
  </si>
  <si>
    <t>CB.050.49674</t>
  </si>
  <si>
    <t>2736.HWEA Inspection.FY19</t>
  </si>
  <si>
    <t>CB.050.49014</t>
  </si>
  <si>
    <t>Hopkinsville Warehouse Repl.</t>
  </si>
  <si>
    <t>CB.050.49062</t>
  </si>
  <si>
    <t>2736.Hopkinsville KY Office</t>
  </si>
  <si>
    <t>CB.050.49682</t>
  </si>
  <si>
    <t>2736.Structures.FY19</t>
  </si>
  <si>
    <t>CB.050.46440</t>
  </si>
  <si>
    <t>WMR.2736.Endpoints.FY18</t>
  </si>
  <si>
    <t>CB.050.46441</t>
  </si>
  <si>
    <t>WMR.2736.Tower.FY18</t>
  </si>
  <si>
    <t>CB.050.48955</t>
  </si>
  <si>
    <t>WMR.2736.Endpoints.FY19</t>
  </si>
  <si>
    <t>CB.050.49675</t>
  </si>
  <si>
    <t>2736.Nortonville T.B. Station</t>
  </si>
  <si>
    <t>CB.050.49678</t>
  </si>
  <si>
    <t>Nortonville 1st Cut Station</t>
  </si>
  <si>
    <t>CB.050.49679</t>
  </si>
  <si>
    <t>2736.East 19th St.FY19</t>
  </si>
  <si>
    <t>CB.050.32200</t>
  </si>
  <si>
    <t>2736.Non.Growth.Functional.</t>
  </si>
  <si>
    <t>CB.050.32202</t>
  </si>
  <si>
    <t>2736.Leak.Functional.</t>
  </si>
  <si>
    <t>CB.050.44269</t>
  </si>
  <si>
    <t>2736.Calvin Dr.Reg.Stat.FY17</t>
  </si>
  <si>
    <t>CB.050.46853</t>
  </si>
  <si>
    <t>050.2736.Central Ave.FY18</t>
  </si>
  <si>
    <t>CB.050.46855</t>
  </si>
  <si>
    <t>2736.Misc.SysInt.Mains.FY18</t>
  </si>
  <si>
    <t>CB.050.49681</t>
  </si>
  <si>
    <t>2736.Misc.SysInt.Mains.FY19</t>
  </si>
  <si>
    <t>2737</t>
  </si>
  <si>
    <t>CB.050.46858</t>
  </si>
  <si>
    <t>2737.Equipment.FY18</t>
  </si>
  <si>
    <t>CB.050.49384</t>
  </si>
  <si>
    <t>2737.Equipment FY19</t>
  </si>
  <si>
    <t>CB.050.32203</t>
  </si>
  <si>
    <t>2737.Growth.Funct.</t>
  </si>
  <si>
    <t>CB.050.44276</t>
  </si>
  <si>
    <t>2737.Misc.Growth.Main.FY17</t>
  </si>
  <si>
    <t>CB.050.46865</t>
  </si>
  <si>
    <t>2737.Misc.Growth.FY18</t>
  </si>
  <si>
    <t>CB.050.49683</t>
  </si>
  <si>
    <t>2737.Misc Growth Mains.FY19</t>
  </si>
  <si>
    <t>CB.050.46864</t>
  </si>
  <si>
    <t>2737.Office Asphalt ParkingLot</t>
  </si>
  <si>
    <t>CB.050.44280</t>
  </si>
  <si>
    <t>2737.TBS REPLACEMENTS.FY17</t>
  </si>
  <si>
    <t>CB.050.46866</t>
  </si>
  <si>
    <t>2737.Hwy 150 West.FY18</t>
  </si>
  <si>
    <t>CB.050.49064</t>
  </si>
  <si>
    <t>2737.FY19.Danville ERX</t>
  </si>
  <si>
    <t>CB.050.32204</t>
  </si>
  <si>
    <t>2737.Non.Growth.Funct.</t>
  </si>
  <si>
    <t>CB.050.32207</t>
  </si>
  <si>
    <t>2737.Leak.Funct.</t>
  </si>
  <si>
    <t>CB.050.46867</t>
  </si>
  <si>
    <t>2737.Caldwell Rectifier.FY18</t>
  </si>
  <si>
    <t>CB.050.46874</t>
  </si>
  <si>
    <t>2737.2nd St. Bridge Repl.FY18</t>
  </si>
  <si>
    <t>CB.050.48952</t>
  </si>
  <si>
    <t>2737.Burgin Town Border</t>
  </si>
  <si>
    <t>CB.050.49685</t>
  </si>
  <si>
    <t>2737.Misc.SysInt.Mains.FY19</t>
  </si>
  <si>
    <t>CB.050.49688</t>
  </si>
  <si>
    <t>2737.Hustonville Adyl A Replc</t>
  </si>
  <si>
    <t>2738</t>
  </si>
  <si>
    <t>CB.050.46877</t>
  </si>
  <si>
    <t>2738.Equipment.FY18</t>
  </si>
  <si>
    <t>CB.050.49385</t>
  </si>
  <si>
    <t>2738.Equipment.FY19</t>
  </si>
  <si>
    <t>CB.050.32208</t>
  </si>
  <si>
    <t>2738.Growth.Functional</t>
  </si>
  <si>
    <t>CB.050.44284</t>
  </si>
  <si>
    <t>2738.Misc.Growth.Main.FY17</t>
  </si>
  <si>
    <t>CB.050.46880</t>
  </si>
  <si>
    <t>2738.Misc.Growth.FY18</t>
  </si>
  <si>
    <t>CB.050.49689</t>
  </si>
  <si>
    <t>2738.Misc Growth Mains.FY19</t>
  </si>
  <si>
    <t>CB.050.46384</t>
  </si>
  <si>
    <t>2738.Bypass Relocation</t>
  </si>
  <si>
    <t>CB.050.46882</t>
  </si>
  <si>
    <t>2738.Broadway Relocation.FY18</t>
  </si>
  <si>
    <t>CB.050.46878</t>
  </si>
  <si>
    <t>2738.Warehouse Modification</t>
  </si>
  <si>
    <t>CB.050.48949</t>
  </si>
  <si>
    <t>Hodgenville Rd. Reinforcement</t>
  </si>
  <si>
    <t>CB.050.49225</t>
  </si>
  <si>
    <t>2738.FY19.Campbellsville ERX</t>
  </si>
  <si>
    <t>CB.050.49690</t>
  </si>
  <si>
    <t>2738.Greensburg Town Borders</t>
  </si>
  <si>
    <t>CB.050.32209</t>
  </si>
  <si>
    <t>2738.Non.Growth.Functional.</t>
  </si>
  <si>
    <t>CB.050.32211</t>
  </si>
  <si>
    <t>2738.Leak.Functional.</t>
  </si>
  <si>
    <t>CB.050.48950</t>
  </si>
  <si>
    <t>Saloma Purchase Station.FY19</t>
  </si>
  <si>
    <t>CB.050.48951</t>
  </si>
  <si>
    <t>Summersville Purch Stat.FY19</t>
  </si>
  <si>
    <t>CB.050.49692</t>
  </si>
  <si>
    <t>2738.Misc.SysInt.Mains.FY19</t>
  </si>
  <si>
    <t>CB.050.49693</t>
  </si>
  <si>
    <t>Saloma HPD Line Exposures</t>
  </si>
  <si>
    <t>2739</t>
  </si>
  <si>
    <t>CB.050.46889</t>
  </si>
  <si>
    <t>2739.Equipment.FY18</t>
  </si>
  <si>
    <t>CB.050.49386</t>
  </si>
  <si>
    <t>2739.Equipment.FY19</t>
  </si>
  <si>
    <t>CB.050.32212</t>
  </si>
  <si>
    <t>2739.Growth.Functional</t>
  </si>
  <si>
    <t>CB.050.41480</t>
  </si>
  <si>
    <t>2739.Misc.Growth.Main.Ext.FY16</t>
  </si>
  <si>
    <t>CB.050.44290</t>
  </si>
  <si>
    <t>2739.Misc.Growth.Main.FY17</t>
  </si>
  <si>
    <t>CB.050.46891</t>
  </si>
  <si>
    <t>2739.Misc.Growth.FY18</t>
  </si>
  <si>
    <t>CB.050.49697</t>
  </si>
  <si>
    <t>2739.Misc Growth Mains.FY19</t>
  </si>
  <si>
    <t>CB.050.43244</t>
  </si>
  <si>
    <t>Shelbyville.Purch.Stat.Upgrade</t>
  </si>
  <si>
    <t>CB.050.46246</t>
  </si>
  <si>
    <t>2739.Hwy53 to Waddy Line Ph 2</t>
  </si>
  <si>
    <t>CB.050.49226</t>
  </si>
  <si>
    <t>2739.FY19.Shelbyville ERX</t>
  </si>
  <si>
    <t>CB.050.49698</t>
  </si>
  <si>
    <t>2739.Osprey Cove Reinforcement</t>
  </si>
  <si>
    <t>CB.050.49699</t>
  </si>
  <si>
    <t>2739.Shelbyville Low Pressure</t>
  </si>
  <si>
    <t>CB.050.24352</t>
  </si>
  <si>
    <t>CB11.2739.14.SINT.009</t>
  </si>
  <si>
    <t>CB.050.32213</t>
  </si>
  <si>
    <t>2739.Non.Growth.Functional</t>
  </si>
  <si>
    <t>CB.050.32215</t>
  </si>
  <si>
    <t>2739.Leak.Functional</t>
  </si>
  <si>
    <t>CB.050.43666</t>
  </si>
  <si>
    <t>2739.Hwy 53 to Lat Line 12 HPS</t>
  </si>
  <si>
    <t>CB.050.49701</t>
  </si>
  <si>
    <t>2739.Misc.SysInt.Mains.FY19</t>
  </si>
  <si>
    <t>CB.050.49702</t>
  </si>
  <si>
    <t>2739.Martinrea Town Border</t>
  </si>
  <si>
    <t>CB.050.49704</t>
  </si>
  <si>
    <t>Shelbyville Farm Taps.FY19</t>
  </si>
  <si>
    <t>3302</t>
  </si>
  <si>
    <t>Information Technology</t>
  </si>
  <si>
    <t>CB.050.44299</t>
  </si>
  <si>
    <t>3302.KY.Phone.System.Repl.FY17</t>
  </si>
  <si>
    <t>CB.050.46894</t>
  </si>
  <si>
    <t>3302.Ky Laptops Fall.FY18</t>
  </si>
  <si>
    <t>CB.050.46896</t>
  </si>
  <si>
    <t>3303.KY.Laptops.Spring.FY18</t>
  </si>
  <si>
    <t>CB.050.46900</t>
  </si>
  <si>
    <t>3302.KY.MDTs.Spring.FY18</t>
  </si>
  <si>
    <t>CB.050.46902</t>
  </si>
  <si>
    <t>3302.KY.Server.Repl.FY18</t>
  </si>
  <si>
    <t>CB.050.49599</t>
  </si>
  <si>
    <t>3302.KY.Desktops.FY19</t>
  </si>
  <si>
    <t>CB.050.49613</t>
  </si>
  <si>
    <t>3302.KY.Laptops.FY19</t>
  </si>
  <si>
    <t>CB.050.49626</t>
  </si>
  <si>
    <t>3302.KY.MDT.FY19</t>
  </si>
  <si>
    <t>Amount</t>
  </si>
  <si>
    <t>Grand Total</t>
  </si>
  <si>
    <t>2609 Total</t>
  </si>
  <si>
    <t>2612 Total</t>
  </si>
  <si>
    <t>2634 Total</t>
  </si>
  <si>
    <t>2635 Total</t>
  </si>
  <si>
    <t>2636 Total</t>
  </si>
  <si>
    <t>2637 Total</t>
  </si>
  <si>
    <t>2638 Total</t>
  </si>
  <si>
    <t>2734 Total</t>
  </si>
  <si>
    <t>2735 Total</t>
  </si>
  <si>
    <t>2736 Total</t>
  </si>
  <si>
    <t>2737 Total</t>
  </si>
  <si>
    <t>2738 Total</t>
  </si>
  <si>
    <t>2739 Total</t>
  </si>
  <si>
    <t>3302 Total</t>
  </si>
  <si>
    <t>Atmos Energy Corporation</t>
  </si>
  <si>
    <t>Kentucky/Mid-States Division</t>
  </si>
  <si>
    <t>Kentucky Operations</t>
  </si>
  <si>
    <t>Case No.  2018-00281</t>
  </si>
  <si>
    <t>Staff 3-22 Part B</t>
  </si>
  <si>
    <t>Amount ($ Millions)</t>
  </si>
  <si>
    <t>Sum of Amount ($ Millions)</t>
  </si>
  <si>
    <t>Non-PRP Investment FY18 vs. FY19 (in Million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</si>
</sst>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_);[Red]\(&quot;$&quot;#,##0.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8" fontId="0" fillId="0" borderId="0" xfId="0" applyNumberFormat="1"/>
    <xf numFmtId="49" fontId="1" fillId="0" borderId="0" xfId="0" applyNumberFormat="1" applyFont="1"/>
    <xf numFmtId="0" fontId="1" fillId="0" borderId="0" xfId="0" applyFont="1"/>
    <xf numFmtId="0" fontId="0" fillId="0" borderId="0" xfId="0" pivotButton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h C Densman" refreshedDate="43469.320680787037" createdVersion="5" refreshedVersion="5" minRefreshableVersion="3" recordCount="331">
  <cacheSource type="worksheet">
    <worksheetSource ref="A1:G1048576" sheet="Database"/>
  </cacheSource>
  <cacheFields count="7">
    <cacheField name="CB Department Code" numFmtId="49">
      <sharedItems containsBlank="1" count="15">
        <s v="2637"/>
        <s v="2739"/>
        <s v="2638"/>
        <s v="2634"/>
        <s v="2738"/>
        <s v="2734"/>
        <s v="2609"/>
        <s v="2736"/>
        <s v="2737"/>
        <s v="2635"/>
        <s v="2612"/>
        <s v="2735"/>
        <s v="2636"/>
        <s v="3302"/>
        <m/>
      </sharedItems>
    </cacheField>
    <cacheField name="CB Budget Cat" numFmtId="49">
      <sharedItems containsBlank="1" count="8">
        <s v="Growth"/>
        <s v="System Integrity"/>
        <s v="Public Improvements"/>
        <s v="System Improvements"/>
        <s v="Equipment"/>
        <s v="Structures"/>
        <s v="Information Technology"/>
        <m/>
      </sharedItems>
    </cacheField>
    <cacheField name="Cb" numFmtId="49">
      <sharedItems containsBlank="1"/>
    </cacheField>
    <cacheField name="CB Description" numFmtId="49">
      <sharedItems containsBlank="1" count="287">
        <s v="040.009 MEC Forfeiture"/>
        <s v="2739.Hwy 53 to Lat Line 12 HPS"/>
        <s v="2638.Southern Bypass.FY18"/>
        <s v="2634.Misc.Syst.Integ.Main.FY17"/>
        <s v="2738.Misc.Growth.Main.FY17"/>
        <s v="2734.Misc.Growth.Main.Ext.FY14"/>
        <s v="2637.Misc.Syst.Integ.Main.FY17"/>
        <s v="2609.Grandview Well Workover"/>
        <s v="2736.Calvin Dr.Reg.Stat.FY17"/>
        <s v="2737.Misc.Growth.FY18"/>
        <s v="2634.Thonridge Rucker#1.FY17"/>
        <s v="BonHarbor.P&amp;A 3 Wells.WO BH7"/>
        <s v="2635.Misc.Syst.Integ.Main.FY17"/>
        <s v="2737.Misc.Growth.Main.FY17"/>
        <s v="Windsor Square.HCA12.FY16"/>
        <s v="2612.KY.ECAT Replacement.FY17"/>
        <s v="2637.Misc.Growth.Main.Ext.FY16"/>
        <s v="2638.Misc.Growth.Main.Ext.FY17"/>
        <s v="2734.Equipment.FY17"/>
        <s v="2739.Misc.Growth.Main.Ext.FY16"/>
        <s v="2609.Leak.Functional"/>
        <s v="2734.Misc.Syst.Integ.Main.FY17"/>
        <s v="Massac Creek Crossing.FY19"/>
        <s v="2634.Misc Growth Mains.FY19"/>
        <s v="2635.Misc Growth Mains.FY19"/>
        <s v="2635.Misc.SysInt.Mains.FY19"/>
        <s v="2637.Misc.SysInt.Mains.FY19"/>
        <s v="2638.Misc Growth Mains.FY19"/>
        <s v="2638.Misc.SysInt.Mains.FY19"/>
        <s v="2735.Misc Growth Mains.FY19"/>
        <s v="2736.Misc Growth Mains.FY19"/>
        <s v="2737.Misc Growth Mains.FY19"/>
        <s v="2737.Misc.SysInt.Mains.FY19"/>
        <s v="2738.Misc Growth Mains.FY19"/>
        <s v="2738.Misc.SysInt.Mains.FY19"/>
        <s v="2739.Misc.SysInt.Mains.FY19"/>
        <s v="Hardeman Creek Crossing.FY19"/>
        <s v="2634.Misc.SysInt.Mains.FY19"/>
        <s v="2735.Misc.SysInt.Mains.FY19"/>
        <s v="Symsonia Creek Crossing.FY19"/>
        <s v="2736.Misc.SysInt.Mains.FY18"/>
        <s v="2736.Misc.SysInt.Mains.FY19"/>
        <s v="Breckenridge.Co.Ind.Park.TBS"/>
        <s v="CB13.2637.01.GR.009"/>
        <s v="CB11.2739.14.SINT.009"/>
        <s v="2634.Jamison Tracker 800.FY19"/>
        <s v="Plano.Rd.System Improv."/>
        <s v="2736.Misc.Growth.Main.FY17"/>
        <s v="2638.Misc.Growth.Main.Ext.FY16"/>
        <s v="2634.YZ Purchase Cover.FY18"/>
        <s v="2638.Misc.Growth.Main.Ext.FY15"/>
        <s v="2638.Equipment.FY19"/>
        <s v="2635.Reg.Cover Dawson Springs"/>
        <s v="2735.Misc.Growth.FY18"/>
        <s v="2609.Farm Taps.FY19"/>
        <s v="2638.MAYFIELD. GROWTH MAINS"/>
        <s v="2637.Blandville Rd Widening"/>
        <s v="WMR.2634.Endpoints.FY17"/>
        <s v="2634.Juno WMR.FY19"/>
        <s v="2737.Caldwell Rectifier.FY18"/>
        <s v="2636.Misc.SysInt.Mains.FY19"/>
        <s v="2638.South Reinforcement.FY17"/>
        <s v="2634.Misc.Growth.FY18"/>
        <s v="3302.KY.Phone.System.Repl.FY17"/>
        <s v="2609.Bypass Hoses.FY19"/>
        <s v="2634.Crystal Gauges.FY19"/>
        <s v="Russellville Rd.Dishman.Tie-In"/>
        <s v="2636.Parking Lot Sealing.FY19"/>
        <s v="Owensboro Warehouse Lighting"/>
        <s v="2734.Misc.SysInt.Mains.FY19"/>
        <s v="2634.ERXs Purchase.FY19"/>
        <s v="Paducah Isolation Valves.FY19"/>
        <s v="2635.Misc.Growth.FY18"/>
        <s v="2734.FY19.Structure"/>
        <s v="2638.Equipment.FY18"/>
        <s v="Wilkey Industrial Park.FY17"/>
        <s v="Summersville Purch Stat.FY19"/>
        <s v="2739.Leak.Functional"/>
        <s v="Saloma Purchase Station.FY19"/>
        <s v="2735.Equipment.FY18"/>
        <s v="2636.Fairview.Spur.Reg.FY17"/>
        <s v="2634.Office.Repairs"/>
        <s v="2738.Equipment.FY18"/>
        <s v="CB18.2612.01.EQ.009"/>
        <s v="2637.ERX Purchase.FY18"/>
        <s v="2609.Stonebore Methanol Pumps"/>
        <s v="2635.Equipment.FY18"/>
        <s v="2734.Misc.SysInt.Mains.FY18"/>
        <s v="Hickory.Junction Valve Repl.17"/>
        <s v="2637.Meredith Rd Reg.Stat.FY18"/>
        <s v="3303.KY.Laptops.Spring.FY18"/>
        <s v="3302.KY.Laptops.FY19"/>
        <s v="2638.Mayfield ERX.2018"/>
        <s v="2636.5th. St. System Improv."/>
        <s v="2635.Equipment.FY19"/>
        <s v="3302.KY.Desktops.FY19"/>
        <s v="2739.FY19.Shelbyville ERX"/>
        <s v="2739.Misc.Growth.Main.FY17"/>
        <s v="3302.KY.Server.Repl.FY18"/>
        <s v="2612.KY.Emergency.Regulators"/>
        <s v="2736.Equipment.FY19"/>
        <s v="2635.Leak.Functional"/>
        <s v="2638.63 FV Replacements.FY19"/>
        <s v="KY.Hudson.Foods RTU Upgrade"/>
        <s v="2738.Misc.Growth.FY18"/>
        <s v="2636.Gas Tracker.FY19"/>
        <s v="2634.Gas Tracker.FY19"/>
        <s v="3302.Ky Laptops Fall.FY18"/>
        <s v="2734.Misc.Growth.Main.FY17"/>
        <s v="2609.Equipment.FY18"/>
        <s v="Truckline.KY.RTU.Uprgrade"/>
        <s v="2739.Equipment.FY19"/>
        <s v="2636.Settles Rd.Tie Back.FY19"/>
        <s v="2738.FY19.Campbellsville ERX"/>
        <s v="2735.Equipment FY19"/>
        <s v="2735.FY19.Glasgow ERX"/>
        <s v="KY.Emergency Regulators.FY19"/>
        <s v="2636.Building Access Upgrade"/>
        <s v="2737.Equipment.FY18"/>
        <s v="2637.Misc.Growth.Main.Ext.FY17"/>
        <s v="2638.Murray St Replacement"/>
        <s v="Husband.Rd.Replacement.18"/>
        <s v="2736.Misc.Growth.FY18"/>
        <s v="2734.Structures.FY18"/>
        <s v="2636.T. D. Williamson.FY19"/>
        <s v="2737.Equipment FY19"/>
        <s v="WMR.2634.Spottsville Base.FY19"/>
        <s v="2735.Hiseville.TBS.Replc"/>
        <s v="2637.Grand Rivers WMR Tower"/>
        <s v="2636.Burton Rd Station.FY19"/>
        <s v="2738.Equipment.FY19"/>
        <s v="2737.FY19.Danville ERX"/>
        <s v="2739.Equipment.FY18"/>
        <s v="2637.Hwy 282 Main Repl.FY18"/>
        <s v="2638.Repair Grade 3 Leaks.FY18"/>
        <s v="2734.Elkton TBS.FY17"/>
        <s v="2634.Leak.Functional"/>
        <s v="2637.Equipment.FY19"/>
        <s v="Paducah Grade #3 Leaks.FY19"/>
        <s v="2738.Leak.Functional."/>
        <s v="2609.Abandon Taps.FY19"/>
        <s v="BG Purchase Stat. 1 Replc.FY17"/>
        <s v="2735.Misc.Syst.Integ.Main.FY17"/>
        <s v="2612.KY.Corrector Repl.FY19"/>
        <s v="Logan Aluminum Upgrade"/>
        <s v="2636.Equipment.FY19"/>
        <s v="2635.Growth.Functional"/>
        <s v="2638.Leak.Functional"/>
        <s v="2636.Misc.Growth.Main.Ext.FY17"/>
        <s v="050.2636.Gateway.Commons "/>
        <s v="2736.Structures.FY19"/>
        <s v="2735.Cave City Tie-In"/>
        <s v="2636.Bentree Tie Back.FY19"/>
        <s v="2636.Boothfield Rd. Tie Back"/>
        <s v="2612.KY.Corrector.Repl.FY18"/>
        <s v="2636.FY18 Equipment"/>
        <s v="2612.KY.RTU Upgrades.FY18"/>
        <s v="KY.East Diamond.RTU Upgrade"/>
        <s v="Midwest Purch 6 Valve Repl."/>
        <s v="2738.Warehouse Modification"/>
        <s v="2634.Poole TB Replacement"/>
        <s v="3302.KY.MDTs.Spring.FY18"/>
        <s v="2637.Forsythia Farm Taps.FY18"/>
        <s v="WMR.2636.Central.City.Tower"/>
        <s v="2637.WMR Tower.FY19"/>
        <s v="2638.Misc.Growth.FY18"/>
        <s v="Hardeman Hwy 1710 Farm Taps"/>
        <s v="TD Williamson Tapping.FY19"/>
        <s v="2634.Equipment.FY18"/>
        <s v="2634.Poole Purchase Replace"/>
        <s v="Hartford Purchase YZ Injector "/>
        <s v="2737.Office Asphalt ParkingLot"/>
        <s v="2736.Equipment.FY18"/>
        <s v="2737.Burgin Town Border"/>
        <s v="3302.KY.MDT.FY19"/>
        <s v="2738.Bypass Relocation"/>
        <s v="2637.Odorant Tank Disposal.18"/>
        <s v="2734.Equipment.FY18"/>
        <s v="2735.Growth.Functional"/>
        <s v="2735.Oakland Town Border"/>
        <s v="WMR.2634.Dixon Tower.FY19"/>
        <s v="2739.Misc.Growth.FY18"/>
        <s v="2736.Leak.Functional."/>
        <s v="2737.Leak.Funct."/>
        <s v="Warehouse Office Remodel.FY19"/>
        <s v="2739.Misc Growth Mains.FY19"/>
        <s v="2612.Gas Supply RTU Install"/>
        <s v="2638.Misc.SysInt.Main.FY18"/>
        <s v="2735.Leak.Functional"/>
        <s v="2737.Growth.Funct."/>
        <s v="2738.Growth.Functional"/>
        <s v="2736.Growth.Functional."/>
        <s v="2637.Equipment.FY18"/>
        <s v="2637.WKCTC Pipe Replacement"/>
        <s v="Hopkinsville Warehouse Repl."/>
        <s v="Hwy 62 Widening Calvert City"/>
        <s v="Nortonville 1st Cut Station"/>
        <s v="2736.Nortonville T.B. Station"/>
        <s v="WMR.2736.Tower.FY18"/>
        <s v="2734.FY19.Equipment"/>
        <s v="2734.Scottsville.Rd.Extension "/>
        <s v="2609.Midwestern.Trans.Boiler"/>
        <s v="2638.Growth.Functional"/>
        <s v="2638.Beadlestown Purchase.FY17"/>
        <s v="2735.Akebono Meter Set"/>
        <s v="Odorant Tank Disposal - FY19"/>
        <s v="2737.2nd St. Bridge Repl.FY18"/>
        <s v="2637.Misc.SysInt.Main.FY18"/>
        <s v="2636.Misc Growth Mains.FY19"/>
        <s v="WMR.2635.Towers.FY18"/>
        <s v="2636.Misc.Growth.FY18"/>
        <s v="2637.Estes Lane Reinforcement"/>
        <s v="2734.Auburn Purchase.Stat.FY18"/>
        <s v="2637.Grade 3 Leak Repairs.FY18"/>
        <s v="2638.Wingo Purchase Upgrade"/>
        <s v="2634.Growth.Functional"/>
        <s v="Beechbend Rd. Reinforcement"/>
        <s v="2637.Misc.Growth.FY18"/>
        <s v="2634.Town Border 2 Replacement"/>
        <s v="Dawson Springs System Tie Back"/>
        <s v="2739.Non.Growth.Functional"/>
        <s v="2637.Misc Growth Mains.FY19"/>
        <s v="2609.Wescor 6&quot; Exposure.FY19"/>
        <s v="2738.Greensburg Town Borders"/>
        <s v="2637.Un-tonable Pipe Repl.FY19"/>
        <s v="2734.Misc.Growth.FY18"/>
        <s v="Shelbyville.Purch.Stat.Upgrade"/>
        <s v="2735.Non.Growth.Functional"/>
        <s v="WMR.2636.Cental.City.Endpoints"/>
        <s v="2739.Martinrea Town Border"/>
        <s v="Grandview Well Workover.FY18"/>
        <s v="2737.Hwy 150 West.FY18"/>
        <s v="2734.Three Springs Rd TBS"/>
        <s v="2635.Non.Growth.Functional"/>
        <s v="2734.Leak.Functional"/>
        <s v="WMR.2736.Endpoints.FY18"/>
        <s v="2636.Leak.Functional"/>
        <s v="2736.HWEA Inspection.FY19"/>
        <s v="2634.Misc.SysInt.Mains.FY18"/>
        <s v="2638.Mayfield Heater Repl.FY19"/>
        <s v="2739.Osprey Cove Reinforcement"/>
        <s v="2637.Leak.Functional"/>
        <s v="2738.Non.Growth.Functional."/>
        <s v="2734.Misc Growth Mains.FY19"/>
        <s v="2736.Non.Growth.Functional."/>
        <s v="2634.41A Phase ll.FY19"/>
        <s v="2739.Growth.Functional"/>
        <s v="2637.CalvertCity Purch Rebuild"/>
        <s v="Hodgenville Rd. Reinforcement"/>
        <s v="2739.Shelbyville Low Pressure"/>
        <s v="2737.Non.Growth.Funct."/>
        <s v="2636.Misc.SysInt.Mains.FY18"/>
        <s v="2638.Non.Growth.Functional"/>
        <s v="2634.Non.Growth.Functional"/>
        <s v="Saloma HPD Line Exposures"/>
        <s v="2609.Contacter Replacement"/>
        <s v="2637.KY Farm Taps.FY19"/>
        <s v="2736.Hopkinsville KY Office"/>
        <s v="2737.Hustonville Adyl A Replc"/>
        <s v="WMR.2736.Endpoints.FY19"/>
        <s v="Petty Rd to JC Kirby Cemetery"/>
        <s v="2738.Broadway Relocation.FY18"/>
        <s v="2635.WMR.Endpoints.FY18"/>
        <s v="2637.Growth.Functional"/>
        <s v="2735.Glasgow Farm Taps FY19"/>
        <s v="2734.Small House Relo.FY18"/>
        <s v="050.2736.Central Ave.FY18"/>
        <s v="2736.East 19th St.FY19"/>
        <s v="2737.TBS REPLACEMENTS.FY17"/>
        <s v="WMR.2734.Towers.FY19"/>
        <s v="2636.Growth.Functional"/>
        <s v="McGinnis Quarry Rd TGT Tap"/>
        <s v="2638.South Reinforcement Ph. 2"/>
        <s v="2734.Growth.Functional"/>
        <s v="2734.BG Farm Taps.FY19"/>
        <s v="2734.Non.Growth.Functional"/>
        <s v="2637.Non.Growth.Functional"/>
        <s v="Shelbyville Farm Taps.FY19"/>
        <s v="2734.BG Center Line Phase 3"/>
        <s v="2734.McGinnis Quarry Rd.Reinf."/>
        <s v="WMR.2734.Endpoints.FY19"/>
        <s v="2636.Non.Growth.Functional"/>
        <s v="2609.ANR.Bon Harbor"/>
        <s v="Plano Rd to Scottsville Rd"/>
        <s v="2739.Hwy53 to Waddy Line Ph 2"/>
        <s v="Paducah Mall &amp; Creek HCA"/>
        <m/>
      </sharedItems>
    </cacheField>
    <cacheField name="Fiscal Year" numFmtId="0">
      <sharedItems containsString="0" containsBlank="1" containsNumber="1" containsInteger="1" minValue="2018" maxValue="2019" count="3">
        <n v="2018"/>
        <n v="2019"/>
        <m/>
      </sharedItems>
    </cacheField>
    <cacheField name="Amount" numFmtId="0">
      <sharedItems containsString="0" containsBlank="1" containsNumber="1" minValue="-130583.45" maxValue="8654584.5700000003"/>
    </cacheField>
    <cacheField name="Amount ($ Millions)" numFmtId="0">
      <sharedItems containsString="0" containsBlank="1" containsNumber="1" minValue="-0.13058344999999999" maxValue="8.65458457000000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1">
  <r>
    <x v="0"/>
    <x v="0"/>
    <s v="CB.050.32718"/>
    <x v="0"/>
    <x v="0"/>
    <n v="-130583.45"/>
    <n v="-0.13058344999999999"/>
  </r>
  <r>
    <x v="1"/>
    <x v="1"/>
    <s v="CB.050.43666"/>
    <x v="1"/>
    <x v="0"/>
    <n v="-52345.74"/>
    <n v="-5.2345739999999995E-2"/>
  </r>
  <r>
    <x v="2"/>
    <x v="2"/>
    <s v="CB.050.46816"/>
    <x v="2"/>
    <x v="0"/>
    <n v="-44108.66"/>
    <n v="-4.4108660000000001E-2"/>
  </r>
  <r>
    <x v="3"/>
    <x v="1"/>
    <s v="CB.050.44202"/>
    <x v="3"/>
    <x v="0"/>
    <n v="-3941.86"/>
    <n v="-3.9418600000000002E-3"/>
  </r>
  <r>
    <x v="4"/>
    <x v="0"/>
    <s v="CB.050.44284"/>
    <x v="4"/>
    <x v="0"/>
    <n v="-2649.18"/>
    <n v="-2.6491799999999997E-3"/>
  </r>
  <r>
    <x v="5"/>
    <x v="0"/>
    <s v="CB.050.35281"/>
    <x v="5"/>
    <x v="0"/>
    <n v="-1962.66"/>
    <n v="-1.9626600000000002E-3"/>
  </r>
  <r>
    <x v="0"/>
    <x v="1"/>
    <s v="CB.050.44230"/>
    <x v="6"/>
    <x v="0"/>
    <n v="-1246.07"/>
    <n v="-1.2460699999999999E-3"/>
  </r>
  <r>
    <x v="6"/>
    <x v="1"/>
    <s v="CB.050.44167"/>
    <x v="7"/>
    <x v="0"/>
    <n v="-851.38"/>
    <n v="-8.5138E-4"/>
  </r>
  <r>
    <x v="7"/>
    <x v="1"/>
    <s v="CB.050.44269"/>
    <x v="8"/>
    <x v="0"/>
    <n v="-778.44"/>
    <n v="-7.7844000000000003E-4"/>
  </r>
  <r>
    <x v="8"/>
    <x v="0"/>
    <s v="CB.050.46865"/>
    <x v="9"/>
    <x v="0"/>
    <n v="-698.57"/>
    <n v="-6.9857000000000003E-4"/>
  </r>
  <r>
    <x v="3"/>
    <x v="3"/>
    <s v="CB.050.44199"/>
    <x v="10"/>
    <x v="0"/>
    <n v="-288.13"/>
    <n v="-2.8812999999999999E-4"/>
  </r>
  <r>
    <x v="6"/>
    <x v="1"/>
    <s v="CB.050.45254"/>
    <x v="11"/>
    <x v="0"/>
    <n v="-175.04"/>
    <n v="-1.7504E-4"/>
  </r>
  <r>
    <x v="9"/>
    <x v="1"/>
    <s v="CB.050.44212"/>
    <x v="12"/>
    <x v="0"/>
    <n v="-99.32"/>
    <n v="-9.9319999999999991E-5"/>
  </r>
  <r>
    <x v="8"/>
    <x v="0"/>
    <s v="CB.050.44276"/>
    <x v="13"/>
    <x v="0"/>
    <n v="-54.64"/>
    <n v="-5.4639999999999999E-5"/>
  </r>
  <r>
    <x v="0"/>
    <x v="1"/>
    <s v="CB.050.41566"/>
    <x v="14"/>
    <x v="0"/>
    <n v="-1.3"/>
    <n v="-1.3E-6"/>
  </r>
  <r>
    <x v="10"/>
    <x v="3"/>
    <s v="CB.050.44169"/>
    <x v="15"/>
    <x v="0"/>
    <n v="20.58"/>
    <n v="2.0579999999999999E-5"/>
  </r>
  <r>
    <x v="0"/>
    <x v="0"/>
    <s v="CB.050.41345"/>
    <x v="16"/>
    <x v="0"/>
    <n v="61.89"/>
    <n v="6.1890000000000005E-5"/>
  </r>
  <r>
    <x v="2"/>
    <x v="0"/>
    <s v="CB.050.44233"/>
    <x v="17"/>
    <x v="0"/>
    <n v="80.680000000000007"/>
    <n v="8.0680000000000007E-5"/>
  </r>
  <r>
    <x v="5"/>
    <x v="4"/>
    <s v="CB.050.44243"/>
    <x v="18"/>
    <x v="0"/>
    <n v="107.98"/>
    <n v="1.0798000000000001E-4"/>
  </r>
  <r>
    <x v="1"/>
    <x v="0"/>
    <s v="CB.050.41480"/>
    <x v="19"/>
    <x v="0"/>
    <n v="211.62"/>
    <n v="2.1162000000000001E-4"/>
  </r>
  <r>
    <x v="6"/>
    <x v="1"/>
    <s v="CB.050.32161"/>
    <x v="20"/>
    <x v="0"/>
    <n v="619.32000000000005"/>
    <n v="6.1932000000000003E-4"/>
  </r>
  <r>
    <x v="5"/>
    <x v="1"/>
    <s v="CB.050.44254"/>
    <x v="21"/>
    <x v="0"/>
    <n v="658.49"/>
    <n v="6.5848999999999997E-4"/>
  </r>
  <r>
    <x v="0"/>
    <x v="1"/>
    <s v="CB.050.48936"/>
    <x v="22"/>
    <x v="0"/>
    <n v="893.66"/>
    <n v="8.9366000000000001E-4"/>
  </r>
  <r>
    <x v="3"/>
    <x v="0"/>
    <s v="CB.050.49608"/>
    <x v="23"/>
    <x v="1"/>
    <n v="1271.29"/>
    <n v="1.27129E-3"/>
  </r>
  <r>
    <x v="9"/>
    <x v="0"/>
    <s v="CB.050.49617"/>
    <x v="24"/>
    <x v="1"/>
    <n v="1271.29"/>
    <n v="1.27129E-3"/>
  </r>
  <r>
    <x v="9"/>
    <x v="1"/>
    <s v="CB.050.49619"/>
    <x v="25"/>
    <x v="1"/>
    <n v="1271.29"/>
    <n v="1.27129E-3"/>
  </r>
  <r>
    <x v="0"/>
    <x v="1"/>
    <s v="CB.050.49639"/>
    <x v="26"/>
    <x v="1"/>
    <n v="1271.29"/>
    <n v="1.27129E-3"/>
  </r>
  <r>
    <x v="2"/>
    <x v="0"/>
    <s v="CB.050.49649"/>
    <x v="27"/>
    <x v="1"/>
    <n v="1271.29"/>
    <n v="1.27129E-3"/>
  </r>
  <r>
    <x v="2"/>
    <x v="1"/>
    <s v="CB.050.49650"/>
    <x v="28"/>
    <x v="1"/>
    <n v="1271.29"/>
    <n v="1.27129E-3"/>
  </r>
  <r>
    <x v="11"/>
    <x v="0"/>
    <s v="CB.050.49669"/>
    <x v="29"/>
    <x v="1"/>
    <n v="1271.29"/>
    <n v="1.27129E-3"/>
  </r>
  <r>
    <x v="7"/>
    <x v="0"/>
    <s v="CB.050.49677"/>
    <x v="30"/>
    <x v="1"/>
    <n v="1271.29"/>
    <n v="1.27129E-3"/>
  </r>
  <r>
    <x v="8"/>
    <x v="0"/>
    <s v="CB.050.49683"/>
    <x v="31"/>
    <x v="1"/>
    <n v="1271.29"/>
    <n v="1.27129E-3"/>
  </r>
  <r>
    <x v="8"/>
    <x v="1"/>
    <s v="CB.050.49685"/>
    <x v="32"/>
    <x v="1"/>
    <n v="1271.29"/>
    <n v="1.27129E-3"/>
  </r>
  <r>
    <x v="4"/>
    <x v="0"/>
    <s v="CB.050.49689"/>
    <x v="33"/>
    <x v="1"/>
    <n v="1271.29"/>
    <n v="1.27129E-3"/>
  </r>
  <r>
    <x v="4"/>
    <x v="1"/>
    <s v="CB.050.49692"/>
    <x v="34"/>
    <x v="1"/>
    <n v="1271.29"/>
    <n v="1.27129E-3"/>
  </r>
  <r>
    <x v="1"/>
    <x v="1"/>
    <s v="CB.050.49701"/>
    <x v="35"/>
    <x v="1"/>
    <n v="1271.29"/>
    <n v="1.27129E-3"/>
  </r>
  <r>
    <x v="2"/>
    <x v="1"/>
    <s v="CB.050.49076"/>
    <x v="36"/>
    <x v="0"/>
    <n v="1302.0999999999999"/>
    <n v="1.3020999999999998E-3"/>
  </r>
  <r>
    <x v="3"/>
    <x v="1"/>
    <s v="CB.050.49611"/>
    <x v="37"/>
    <x v="1"/>
    <n v="1398.43"/>
    <n v="1.39843E-3"/>
  </r>
  <r>
    <x v="11"/>
    <x v="1"/>
    <s v="CB.050.49671"/>
    <x v="38"/>
    <x v="1"/>
    <n v="1398.43"/>
    <n v="1.39843E-3"/>
  </r>
  <r>
    <x v="2"/>
    <x v="1"/>
    <s v="CB.050.49077"/>
    <x v="39"/>
    <x v="0"/>
    <n v="1418.8"/>
    <n v="1.4188E-3"/>
  </r>
  <r>
    <x v="7"/>
    <x v="1"/>
    <s v="CB.050.46855"/>
    <x v="40"/>
    <x v="0"/>
    <n v="1531.35"/>
    <n v="1.5313499999999999E-3"/>
  </r>
  <r>
    <x v="7"/>
    <x v="1"/>
    <s v="CB.050.49681"/>
    <x v="41"/>
    <x v="1"/>
    <n v="1678.1"/>
    <n v="1.6780999999999999E-3"/>
  </r>
  <r>
    <x v="12"/>
    <x v="1"/>
    <s v="CB.050.41320"/>
    <x v="42"/>
    <x v="0"/>
    <n v="2101.25"/>
    <n v="2.1012499999999998E-3"/>
  </r>
  <r>
    <x v="0"/>
    <x v="0"/>
    <s v="CB.050.32323"/>
    <x v="43"/>
    <x v="0"/>
    <n v="2297.54"/>
    <n v="2.2975399999999998E-3"/>
  </r>
  <r>
    <x v="1"/>
    <x v="1"/>
    <s v="CB.050.24352"/>
    <x v="44"/>
    <x v="0"/>
    <n v="2477.23"/>
    <n v="2.47723E-3"/>
  </r>
  <r>
    <x v="3"/>
    <x v="4"/>
    <s v="CB.050.49612"/>
    <x v="45"/>
    <x v="1"/>
    <n v="2591.12"/>
    <n v="2.5911199999999997E-3"/>
  </r>
  <r>
    <x v="5"/>
    <x v="3"/>
    <s v="CB.050.45616"/>
    <x v="46"/>
    <x v="0"/>
    <n v="2645.97"/>
    <n v="2.6459699999999997E-3"/>
  </r>
  <r>
    <x v="7"/>
    <x v="0"/>
    <s v="CB.050.44268"/>
    <x v="47"/>
    <x v="0"/>
    <n v="2903.54"/>
    <n v="2.90354E-3"/>
  </r>
  <r>
    <x v="2"/>
    <x v="0"/>
    <s v="CB.050.41368"/>
    <x v="48"/>
    <x v="0"/>
    <n v="3160.79"/>
    <n v="3.1607900000000001E-3"/>
  </r>
  <r>
    <x v="3"/>
    <x v="5"/>
    <s v="CB.050.46771"/>
    <x v="49"/>
    <x v="0"/>
    <n v="3285.72"/>
    <n v="3.2857199999999998E-3"/>
  </r>
  <r>
    <x v="2"/>
    <x v="0"/>
    <s v="CB.050.38769"/>
    <x v="50"/>
    <x v="0"/>
    <n v="3539.9"/>
    <n v="3.5398999999999999E-3"/>
  </r>
  <r>
    <x v="2"/>
    <x v="4"/>
    <s v="CB.050.49401"/>
    <x v="51"/>
    <x v="1"/>
    <n v="3553.57"/>
    <n v="3.5535700000000003E-3"/>
  </r>
  <r>
    <x v="9"/>
    <x v="5"/>
    <s v="CB.050.46778"/>
    <x v="52"/>
    <x v="0"/>
    <n v="3568.73"/>
    <n v="3.56873E-3"/>
  </r>
  <r>
    <x v="11"/>
    <x v="0"/>
    <s v="CB.050.46839"/>
    <x v="53"/>
    <x v="0"/>
    <n v="4145.6000000000004"/>
    <n v="4.1456000000000002E-3"/>
  </r>
  <r>
    <x v="6"/>
    <x v="1"/>
    <s v="CB.050.48925"/>
    <x v="54"/>
    <x v="0"/>
    <n v="4200.51"/>
    <n v="4.2005100000000002E-3"/>
  </r>
  <r>
    <x v="2"/>
    <x v="0"/>
    <s v="CB.050.22604"/>
    <x v="55"/>
    <x v="0"/>
    <n v="4582"/>
    <n v="4.5820000000000001E-3"/>
  </r>
  <r>
    <x v="0"/>
    <x v="1"/>
    <s v="CB.050.49640"/>
    <x v="56"/>
    <x v="1"/>
    <n v="4907.3500000000004"/>
    <n v="4.9073500000000004E-3"/>
  </r>
  <r>
    <x v="3"/>
    <x v="3"/>
    <s v="CB.050.43665"/>
    <x v="57"/>
    <x v="0"/>
    <n v="4987.8900000000003"/>
    <n v="4.98789E-3"/>
  </r>
  <r>
    <x v="3"/>
    <x v="4"/>
    <s v="CB.050.49607"/>
    <x v="58"/>
    <x v="1"/>
    <n v="5888.92"/>
    <n v="5.8889199999999997E-3"/>
  </r>
  <r>
    <x v="8"/>
    <x v="1"/>
    <s v="CB.050.46867"/>
    <x v="59"/>
    <x v="0"/>
    <n v="5912.23"/>
    <n v="5.9122299999999992E-3"/>
  </r>
  <r>
    <x v="12"/>
    <x v="1"/>
    <s v="CB.050.49631"/>
    <x v="60"/>
    <x v="1"/>
    <n v="5975.07"/>
    <n v="5.9750699999999999E-3"/>
  </r>
  <r>
    <x v="2"/>
    <x v="3"/>
    <s v="CB.050.44232"/>
    <x v="61"/>
    <x v="0"/>
    <n v="5978.01"/>
    <n v="5.9780100000000006E-3"/>
  </r>
  <r>
    <x v="3"/>
    <x v="0"/>
    <s v="CB.050.46772"/>
    <x v="62"/>
    <x v="0"/>
    <n v="5997.2"/>
    <n v="5.9971999999999994E-3"/>
  </r>
  <r>
    <x v="13"/>
    <x v="6"/>
    <s v="CB.050.44299"/>
    <x v="63"/>
    <x v="0"/>
    <n v="6652.8"/>
    <n v="6.6528000000000004E-3"/>
  </r>
  <r>
    <x v="6"/>
    <x v="4"/>
    <s v="CB.050.49251"/>
    <x v="64"/>
    <x v="1"/>
    <n v="7066.71"/>
    <n v="7.0667100000000004E-3"/>
  </r>
  <r>
    <x v="3"/>
    <x v="4"/>
    <s v="CB.050.49397"/>
    <x v="65"/>
    <x v="1"/>
    <n v="7107.13"/>
    <n v="7.1071299999999997E-3"/>
  </r>
  <r>
    <x v="5"/>
    <x v="3"/>
    <s v="CB.050.46827"/>
    <x v="66"/>
    <x v="0"/>
    <n v="7952.45"/>
    <n v="7.9524499999999998E-3"/>
  </r>
  <r>
    <x v="12"/>
    <x v="5"/>
    <s v="CB.050.49628"/>
    <x v="67"/>
    <x v="1"/>
    <n v="8000"/>
    <n v="8.0000000000000002E-3"/>
  </r>
  <r>
    <x v="12"/>
    <x v="5"/>
    <s v="CB.050.49625"/>
    <x v="68"/>
    <x v="1"/>
    <n v="9000"/>
    <n v="8.9999999999999993E-3"/>
  </r>
  <r>
    <x v="5"/>
    <x v="1"/>
    <s v="CB.050.49659"/>
    <x v="69"/>
    <x v="1"/>
    <n v="9089.7199999999993"/>
    <n v="9.0897199999999991E-3"/>
  </r>
  <r>
    <x v="3"/>
    <x v="1"/>
    <s v="CB.050.49615"/>
    <x v="70"/>
    <x v="1"/>
    <n v="9341.94"/>
    <n v="9.34194E-3"/>
  </r>
  <r>
    <x v="0"/>
    <x v="1"/>
    <s v="CB.050.49644"/>
    <x v="71"/>
    <x v="1"/>
    <n v="9995.16"/>
    <n v="9.9951599999999995E-3"/>
  </r>
  <r>
    <x v="9"/>
    <x v="0"/>
    <s v="CB.050.46779"/>
    <x v="72"/>
    <x v="0"/>
    <n v="10062.44"/>
    <n v="1.0062440000000001E-2"/>
  </r>
  <r>
    <x v="5"/>
    <x v="5"/>
    <s v="CB.050.49657"/>
    <x v="73"/>
    <x v="1"/>
    <n v="10500"/>
    <n v="1.0500000000000001E-2"/>
  </r>
  <r>
    <x v="2"/>
    <x v="4"/>
    <s v="CB.050.46815"/>
    <x v="74"/>
    <x v="0"/>
    <n v="10889.67"/>
    <n v="1.0889670000000001E-2"/>
  </r>
  <r>
    <x v="5"/>
    <x v="0"/>
    <s v="CB.050.44245"/>
    <x v="75"/>
    <x v="0"/>
    <n v="11417.59"/>
    <n v="1.141759E-2"/>
  </r>
  <r>
    <x v="4"/>
    <x v="1"/>
    <s v="CB.050.48951"/>
    <x v="76"/>
    <x v="0"/>
    <n v="12285.49"/>
    <n v="1.228549E-2"/>
  </r>
  <r>
    <x v="1"/>
    <x v="1"/>
    <s v="CB.050.32215"/>
    <x v="77"/>
    <x v="0"/>
    <n v="13145.12"/>
    <n v="1.3145120000000001E-2"/>
  </r>
  <r>
    <x v="4"/>
    <x v="1"/>
    <s v="CB.050.48950"/>
    <x v="78"/>
    <x v="0"/>
    <n v="13682.42"/>
    <n v="1.3682420000000001E-2"/>
  </r>
  <r>
    <x v="11"/>
    <x v="4"/>
    <s v="CB.050.46838"/>
    <x v="79"/>
    <x v="0"/>
    <n v="13879.08"/>
    <n v="1.387908E-2"/>
  </r>
  <r>
    <x v="12"/>
    <x v="3"/>
    <s v="CB.050.44215"/>
    <x v="80"/>
    <x v="0"/>
    <n v="13974.09"/>
    <n v="1.397409E-2"/>
  </r>
  <r>
    <x v="3"/>
    <x v="5"/>
    <s v="CB.050.48516"/>
    <x v="81"/>
    <x v="0"/>
    <n v="14438.34"/>
    <n v="1.4438340000000001E-2"/>
  </r>
  <r>
    <x v="4"/>
    <x v="4"/>
    <s v="CB.050.46877"/>
    <x v="82"/>
    <x v="0"/>
    <n v="14754.67"/>
    <n v="1.4754669999999999E-2"/>
  </r>
  <r>
    <x v="10"/>
    <x v="4"/>
    <s v="CB.050.46765"/>
    <x v="83"/>
    <x v="0"/>
    <n v="15749.78"/>
    <n v="1.5749780000000001E-2"/>
  </r>
  <r>
    <x v="0"/>
    <x v="3"/>
    <s v="CB.050.47253"/>
    <x v="84"/>
    <x v="0"/>
    <n v="17564.88"/>
    <n v="1.7564880000000001E-2"/>
  </r>
  <r>
    <x v="6"/>
    <x v="4"/>
    <s v="CB.050.49253"/>
    <x v="85"/>
    <x v="1"/>
    <n v="17666.759999999998"/>
    <n v="1.766676E-2"/>
  </r>
  <r>
    <x v="9"/>
    <x v="4"/>
    <s v="CB.050.46776"/>
    <x v="86"/>
    <x v="0"/>
    <n v="17979.169999999998"/>
    <n v="1.7979169999999999E-2"/>
  </r>
  <r>
    <x v="5"/>
    <x v="1"/>
    <s v="CB.050.46836"/>
    <x v="87"/>
    <x v="0"/>
    <n v="18238.04"/>
    <n v="1.8238040000000001E-2"/>
  </r>
  <r>
    <x v="6"/>
    <x v="1"/>
    <s v="CB.050.44168"/>
    <x v="88"/>
    <x v="0"/>
    <n v="18308.099999999999"/>
    <n v="1.8308099999999997E-2"/>
  </r>
  <r>
    <x v="0"/>
    <x v="3"/>
    <s v="CB.050.46803"/>
    <x v="89"/>
    <x v="0"/>
    <n v="18359.04"/>
    <n v="1.835904E-2"/>
  </r>
  <r>
    <x v="13"/>
    <x v="6"/>
    <s v="CB.050.46896"/>
    <x v="90"/>
    <x v="0"/>
    <n v="18934.009999999998"/>
    <n v="1.8934009999999998E-2"/>
  </r>
  <r>
    <x v="13"/>
    <x v="6"/>
    <s v="CB.050.49613"/>
    <x v="91"/>
    <x v="1"/>
    <n v="19505.34"/>
    <n v="1.9505339999999999E-2"/>
  </r>
  <r>
    <x v="2"/>
    <x v="3"/>
    <s v="CB.050.47257"/>
    <x v="92"/>
    <x v="0"/>
    <n v="19677.23"/>
    <n v="1.967723E-2"/>
  </r>
  <r>
    <x v="12"/>
    <x v="3"/>
    <s v="CB.050.47314"/>
    <x v="93"/>
    <x v="0"/>
    <n v="20397.82"/>
    <n v="2.0397820000000001E-2"/>
  </r>
  <r>
    <x v="9"/>
    <x v="4"/>
    <s v="CB.050.49399"/>
    <x v="94"/>
    <x v="1"/>
    <n v="20611.23"/>
    <n v="2.0611230000000001E-2"/>
  </r>
  <r>
    <x v="13"/>
    <x v="6"/>
    <s v="CB.050.49599"/>
    <x v="95"/>
    <x v="1"/>
    <n v="20652.72"/>
    <n v="2.0652720000000003E-2"/>
  </r>
  <r>
    <x v="1"/>
    <x v="3"/>
    <s v="CB.050.49226"/>
    <x v="96"/>
    <x v="1"/>
    <n v="21094.97"/>
    <n v="2.1094970000000001E-2"/>
  </r>
  <r>
    <x v="1"/>
    <x v="0"/>
    <s v="CB.050.44290"/>
    <x v="97"/>
    <x v="0"/>
    <n v="21391.22"/>
    <n v="2.1391220000000002E-2"/>
  </r>
  <r>
    <x v="13"/>
    <x v="6"/>
    <s v="CB.050.46902"/>
    <x v="98"/>
    <x v="0"/>
    <n v="21425.23"/>
    <n v="2.142523E-2"/>
  </r>
  <r>
    <x v="10"/>
    <x v="3"/>
    <s v="CB.050.46768"/>
    <x v="99"/>
    <x v="0"/>
    <n v="21583.08"/>
    <n v="2.1583080000000001E-2"/>
  </r>
  <r>
    <x v="7"/>
    <x v="4"/>
    <s v="CB.050.49359"/>
    <x v="100"/>
    <x v="1"/>
    <n v="21718.33"/>
    <n v="2.1718330000000001E-2"/>
  </r>
  <r>
    <x v="9"/>
    <x v="1"/>
    <s v="CB.050.32171"/>
    <x v="101"/>
    <x v="0"/>
    <n v="21970.65"/>
    <n v="2.1970650000000001E-2"/>
  </r>
  <r>
    <x v="2"/>
    <x v="1"/>
    <s v="CB.050.49654"/>
    <x v="102"/>
    <x v="1"/>
    <n v="22569.32"/>
    <n v="2.256932E-2"/>
  </r>
  <r>
    <x v="10"/>
    <x v="3"/>
    <s v="CB.050.49601"/>
    <x v="103"/>
    <x v="1"/>
    <n v="22787.99"/>
    <n v="2.2787990000000001E-2"/>
  </r>
  <r>
    <x v="4"/>
    <x v="0"/>
    <s v="CB.050.46880"/>
    <x v="104"/>
    <x v="0"/>
    <n v="22851.86"/>
    <n v="2.2851860000000002E-2"/>
  </r>
  <r>
    <x v="12"/>
    <x v="4"/>
    <s v="CB.050.49357"/>
    <x v="105"/>
    <x v="1"/>
    <n v="23690.44"/>
    <n v="2.369044E-2"/>
  </r>
  <r>
    <x v="3"/>
    <x v="4"/>
    <s v="CB.050.49398"/>
    <x v="106"/>
    <x v="1"/>
    <n v="24264.78"/>
    <n v="2.426478E-2"/>
  </r>
  <r>
    <x v="13"/>
    <x v="6"/>
    <s v="CB.050.46894"/>
    <x v="107"/>
    <x v="0"/>
    <n v="24396.18"/>
    <n v="2.439618E-2"/>
  </r>
  <r>
    <x v="5"/>
    <x v="0"/>
    <s v="CB.050.44246"/>
    <x v="108"/>
    <x v="0"/>
    <n v="24963.72"/>
    <n v="2.4963720000000002E-2"/>
  </r>
  <r>
    <x v="6"/>
    <x v="4"/>
    <s v="CB.050.46761"/>
    <x v="109"/>
    <x v="0"/>
    <n v="25166.39"/>
    <n v="2.516639E-2"/>
  </r>
  <r>
    <x v="10"/>
    <x v="3"/>
    <s v="CB.050.49597"/>
    <x v="110"/>
    <x v="1"/>
    <n v="25575.31"/>
    <n v="2.557531E-2"/>
  </r>
  <r>
    <x v="1"/>
    <x v="4"/>
    <s v="CB.050.49386"/>
    <x v="111"/>
    <x v="1"/>
    <n v="25660.32"/>
    <n v="2.566032E-2"/>
  </r>
  <r>
    <x v="12"/>
    <x v="3"/>
    <s v="CB.050.49624"/>
    <x v="112"/>
    <x v="1"/>
    <n v="26417.279999999999"/>
    <n v="2.6417279999999998E-2"/>
  </r>
  <r>
    <x v="4"/>
    <x v="3"/>
    <s v="CB.050.49225"/>
    <x v="113"/>
    <x v="1"/>
    <n v="27137.43"/>
    <n v="2.7137430000000001E-2"/>
  </r>
  <r>
    <x v="11"/>
    <x v="4"/>
    <s v="CB.050.49387"/>
    <x v="114"/>
    <x v="1"/>
    <n v="27955.919999999998"/>
    <n v="2.7955919999999999E-2"/>
  </r>
  <r>
    <x v="11"/>
    <x v="3"/>
    <s v="CB.050.49065"/>
    <x v="115"/>
    <x v="1"/>
    <n v="28862.97"/>
    <n v="2.8862970000000002E-2"/>
  </r>
  <r>
    <x v="10"/>
    <x v="3"/>
    <s v="CB.050.49594"/>
    <x v="116"/>
    <x v="1"/>
    <n v="29320.05"/>
    <n v="2.932005E-2"/>
  </r>
  <r>
    <x v="12"/>
    <x v="5"/>
    <s v="CB.050.49621"/>
    <x v="117"/>
    <x v="1"/>
    <n v="30000"/>
    <n v="0.03"/>
  </r>
  <r>
    <x v="8"/>
    <x v="4"/>
    <s v="CB.050.46858"/>
    <x v="118"/>
    <x v="0"/>
    <n v="30774.77"/>
    <n v="3.077477E-2"/>
  </r>
  <r>
    <x v="0"/>
    <x v="0"/>
    <s v="CB.050.44223"/>
    <x v="119"/>
    <x v="0"/>
    <n v="31327.26"/>
    <n v="3.1327259999999996E-2"/>
  </r>
  <r>
    <x v="2"/>
    <x v="1"/>
    <s v="CB.050.49651"/>
    <x v="120"/>
    <x v="1"/>
    <n v="32525.29"/>
    <n v="3.2525289999999998E-2"/>
  </r>
  <r>
    <x v="0"/>
    <x v="1"/>
    <s v="CB.050.46604"/>
    <x v="121"/>
    <x v="0"/>
    <n v="32769.440000000002"/>
    <n v="3.2769440000000004E-2"/>
  </r>
  <r>
    <x v="7"/>
    <x v="0"/>
    <s v="CB.050.46851"/>
    <x v="122"/>
    <x v="0"/>
    <n v="33245.620000000003"/>
    <n v="3.3245620000000004E-2"/>
  </r>
  <r>
    <x v="5"/>
    <x v="5"/>
    <s v="CB.050.46825"/>
    <x v="123"/>
    <x v="0"/>
    <n v="33674.769999999997"/>
    <n v="3.367477E-2"/>
  </r>
  <r>
    <x v="12"/>
    <x v="4"/>
    <s v="CB.050.49358"/>
    <x v="124"/>
    <x v="1"/>
    <n v="35535.660000000003"/>
    <n v="3.5535660000000004E-2"/>
  </r>
  <r>
    <x v="8"/>
    <x v="4"/>
    <s v="CB.050.49384"/>
    <x v="125"/>
    <x v="1"/>
    <n v="35815.480000000003"/>
    <n v="3.5815480000000004E-2"/>
  </r>
  <r>
    <x v="3"/>
    <x v="3"/>
    <s v="CB.050.48954"/>
    <x v="126"/>
    <x v="1"/>
    <n v="36453.46"/>
    <n v="3.645346E-2"/>
  </r>
  <r>
    <x v="11"/>
    <x v="1"/>
    <s v="CB.050.48909"/>
    <x v="127"/>
    <x v="0"/>
    <n v="37020.06"/>
    <n v="3.702006E-2"/>
  </r>
  <r>
    <x v="0"/>
    <x v="3"/>
    <s v="CB.050.48827"/>
    <x v="128"/>
    <x v="0"/>
    <n v="37230.76"/>
    <n v="3.7230760000000002E-2"/>
  </r>
  <r>
    <x v="12"/>
    <x v="3"/>
    <s v="CB.050.49630"/>
    <x v="129"/>
    <x v="1"/>
    <n v="37300.31"/>
    <n v="3.7300309999999996E-2"/>
  </r>
  <r>
    <x v="4"/>
    <x v="4"/>
    <s v="CB.050.49385"/>
    <x v="130"/>
    <x v="1"/>
    <n v="38283.589999999997"/>
    <n v="3.8283589999999999E-2"/>
  </r>
  <r>
    <x v="8"/>
    <x v="3"/>
    <s v="CB.050.49064"/>
    <x v="131"/>
    <x v="1"/>
    <n v="38840.68"/>
    <n v="3.8840680000000002E-2"/>
  </r>
  <r>
    <x v="1"/>
    <x v="4"/>
    <s v="CB.050.46889"/>
    <x v="132"/>
    <x v="0"/>
    <n v="39752.410000000003"/>
    <n v="3.9752410000000002E-2"/>
  </r>
  <r>
    <x v="0"/>
    <x v="1"/>
    <s v="CB.050.46812"/>
    <x v="133"/>
    <x v="0"/>
    <n v="39808.230000000003"/>
    <n v="3.980823E-2"/>
  </r>
  <r>
    <x v="1"/>
    <x v="1"/>
    <s v="CB.050.32215"/>
    <x v="77"/>
    <x v="1"/>
    <n v="40190.31"/>
    <n v="4.019031E-2"/>
  </r>
  <r>
    <x v="2"/>
    <x v="1"/>
    <s v="CB.050.46819"/>
    <x v="134"/>
    <x v="0"/>
    <n v="40738.82"/>
    <n v="4.0738820000000002E-2"/>
  </r>
  <r>
    <x v="5"/>
    <x v="3"/>
    <s v="CB.050.44241"/>
    <x v="135"/>
    <x v="0"/>
    <n v="40955.33"/>
    <n v="4.0955330000000005E-2"/>
  </r>
  <r>
    <x v="2"/>
    <x v="1"/>
    <s v="CB.050.49076"/>
    <x v="36"/>
    <x v="1"/>
    <n v="41186.67"/>
    <n v="4.1186670000000002E-2"/>
  </r>
  <r>
    <x v="2"/>
    <x v="1"/>
    <s v="CB.050.49077"/>
    <x v="39"/>
    <x v="1"/>
    <n v="41206.67"/>
    <n v="4.1206670000000001E-2"/>
  </r>
  <r>
    <x v="3"/>
    <x v="1"/>
    <s v="CB.050.32166"/>
    <x v="136"/>
    <x v="0"/>
    <n v="41804.25"/>
    <n v="4.1804250000000001E-2"/>
  </r>
  <r>
    <x v="0"/>
    <x v="4"/>
    <s v="CB.050.49400"/>
    <x v="137"/>
    <x v="1"/>
    <n v="42413"/>
    <n v="4.2412999999999999E-2"/>
  </r>
  <r>
    <x v="0"/>
    <x v="1"/>
    <s v="CB.050.49645"/>
    <x v="138"/>
    <x v="1"/>
    <n v="42639.63"/>
    <n v="4.2639629999999998E-2"/>
  </r>
  <r>
    <x v="4"/>
    <x v="1"/>
    <s v="CB.050.32211"/>
    <x v="139"/>
    <x v="1"/>
    <n v="43193.52"/>
    <n v="4.3193519999999999E-2"/>
  </r>
  <r>
    <x v="6"/>
    <x v="1"/>
    <s v="CB.050.49590"/>
    <x v="140"/>
    <x v="1"/>
    <n v="43807.71"/>
    <n v="4.380771E-2"/>
  </r>
  <r>
    <x v="5"/>
    <x v="3"/>
    <s v="CB.050.44244"/>
    <x v="141"/>
    <x v="0"/>
    <n v="43819.72"/>
    <n v="4.381972E-2"/>
  </r>
  <r>
    <x v="11"/>
    <x v="1"/>
    <s v="CB.050.44263"/>
    <x v="142"/>
    <x v="0"/>
    <n v="43971.63"/>
    <n v="4.3971629999999998E-2"/>
  </r>
  <r>
    <x v="10"/>
    <x v="3"/>
    <s v="CB.050.49591"/>
    <x v="143"/>
    <x v="1"/>
    <n v="44061"/>
    <n v="4.4061000000000003E-2"/>
  </r>
  <r>
    <x v="5"/>
    <x v="3"/>
    <s v="CB.050.47667"/>
    <x v="144"/>
    <x v="0"/>
    <n v="46862.48"/>
    <n v="4.6862480000000005E-2"/>
  </r>
  <r>
    <x v="12"/>
    <x v="4"/>
    <s v="CB.050.49356"/>
    <x v="145"/>
    <x v="1"/>
    <n v="46875.81"/>
    <n v="4.6875809999999997E-2"/>
  </r>
  <r>
    <x v="9"/>
    <x v="0"/>
    <s v="CB.050.32167"/>
    <x v="146"/>
    <x v="1"/>
    <n v="47721.02"/>
    <n v="4.7721019999999996E-2"/>
  </r>
  <r>
    <x v="2"/>
    <x v="1"/>
    <s v="CB.050.32189"/>
    <x v="147"/>
    <x v="0"/>
    <n v="48483.040000000001"/>
    <n v="4.8483039999999998E-2"/>
  </r>
  <r>
    <x v="12"/>
    <x v="0"/>
    <s v="CB.050.44214"/>
    <x v="148"/>
    <x v="0"/>
    <n v="48557.919999999998"/>
    <n v="4.8557919999999997E-2"/>
  </r>
  <r>
    <x v="12"/>
    <x v="3"/>
    <s v="CB.050.42713"/>
    <x v="149"/>
    <x v="0"/>
    <n v="49497.85"/>
    <n v="4.9497849999999996E-2"/>
  </r>
  <r>
    <x v="4"/>
    <x v="1"/>
    <s v="CB.050.32211"/>
    <x v="139"/>
    <x v="0"/>
    <n v="49979.54"/>
    <n v="4.9979540000000003E-2"/>
  </r>
  <r>
    <x v="7"/>
    <x v="5"/>
    <s v="CB.050.49682"/>
    <x v="150"/>
    <x v="1"/>
    <n v="50211.44"/>
    <n v="5.0211440000000003E-2"/>
  </r>
  <r>
    <x v="11"/>
    <x v="3"/>
    <s v="CB.050.48851"/>
    <x v="151"/>
    <x v="0"/>
    <n v="50773.88"/>
    <n v="5.077388E-2"/>
  </r>
  <r>
    <x v="12"/>
    <x v="3"/>
    <s v="CB.050.49627"/>
    <x v="152"/>
    <x v="1"/>
    <n v="53254.239999999998"/>
    <n v="5.3254240000000001E-2"/>
  </r>
  <r>
    <x v="12"/>
    <x v="3"/>
    <s v="CB.050.48926"/>
    <x v="153"/>
    <x v="1"/>
    <n v="53450.9"/>
    <n v="5.3450900000000003E-2"/>
  </r>
  <r>
    <x v="10"/>
    <x v="3"/>
    <s v="CB.050.46767"/>
    <x v="154"/>
    <x v="0"/>
    <n v="54002"/>
    <n v="5.4002000000000001E-2"/>
  </r>
  <r>
    <x v="12"/>
    <x v="4"/>
    <s v="CB.050.46783"/>
    <x v="155"/>
    <x v="0"/>
    <n v="55304.44"/>
    <n v="5.5304440000000003E-2"/>
  </r>
  <r>
    <x v="10"/>
    <x v="3"/>
    <s v="CB.050.46766"/>
    <x v="156"/>
    <x v="0"/>
    <n v="55904.09"/>
    <n v="5.5904089999999997E-2"/>
  </r>
  <r>
    <x v="10"/>
    <x v="3"/>
    <s v="CB.050.49600"/>
    <x v="157"/>
    <x v="1"/>
    <n v="56149.69"/>
    <n v="5.6149690000000002E-2"/>
  </r>
  <r>
    <x v="12"/>
    <x v="1"/>
    <s v="CB.050.46799"/>
    <x v="158"/>
    <x v="0"/>
    <n v="56194.61"/>
    <n v="5.6194609999999999E-2"/>
  </r>
  <r>
    <x v="4"/>
    <x v="5"/>
    <s v="CB.050.46878"/>
    <x v="159"/>
    <x v="0"/>
    <n v="56242.16"/>
    <n v="5.6242160000000006E-2"/>
  </r>
  <r>
    <x v="3"/>
    <x v="3"/>
    <s v="CB.050.49604"/>
    <x v="160"/>
    <x v="1"/>
    <n v="57221.56"/>
    <n v="5.7221559999999998E-2"/>
  </r>
  <r>
    <x v="13"/>
    <x v="6"/>
    <s v="CB.050.46900"/>
    <x v="161"/>
    <x v="0"/>
    <n v="58122.58"/>
    <n v="5.812258E-2"/>
  </r>
  <r>
    <x v="0"/>
    <x v="1"/>
    <s v="CB.050.46810"/>
    <x v="162"/>
    <x v="0"/>
    <n v="59193.73"/>
    <n v="5.919373E-2"/>
  </r>
  <r>
    <x v="12"/>
    <x v="3"/>
    <s v="CB.050.46391"/>
    <x v="163"/>
    <x v="0"/>
    <n v="59914.33"/>
    <n v="5.9914330000000002E-2"/>
  </r>
  <r>
    <x v="0"/>
    <x v="3"/>
    <s v="CB.050.49495"/>
    <x v="164"/>
    <x v="1"/>
    <n v="60935.8"/>
    <n v="6.0935800000000005E-2"/>
  </r>
  <r>
    <x v="2"/>
    <x v="0"/>
    <s v="CB.050.46817"/>
    <x v="165"/>
    <x v="0"/>
    <n v="62217.1"/>
    <n v="6.2217099999999997E-2"/>
  </r>
  <r>
    <x v="2"/>
    <x v="1"/>
    <s v="CB.050.49652"/>
    <x v="166"/>
    <x v="1"/>
    <n v="62401.13"/>
    <n v="6.2401129999999999E-2"/>
  </r>
  <r>
    <x v="3"/>
    <x v="4"/>
    <s v="CB.050.49396"/>
    <x v="167"/>
    <x v="1"/>
    <n v="64301.66"/>
    <n v="6.4301659999999997E-2"/>
  </r>
  <r>
    <x v="3"/>
    <x v="4"/>
    <s v="CB.050.46769"/>
    <x v="168"/>
    <x v="0"/>
    <n v="65417.87"/>
    <n v="6.5417870000000003E-2"/>
  </r>
  <r>
    <x v="3"/>
    <x v="3"/>
    <s v="CB.050.49609"/>
    <x v="169"/>
    <x v="1"/>
    <n v="66528.66"/>
    <n v="6.6528660000000003E-2"/>
  </r>
  <r>
    <x v="12"/>
    <x v="1"/>
    <s v="CB.050.46798"/>
    <x v="170"/>
    <x v="0"/>
    <n v="67886.98"/>
    <n v="6.788698E-2"/>
  </r>
  <r>
    <x v="8"/>
    <x v="5"/>
    <s v="CB.050.46864"/>
    <x v="171"/>
    <x v="0"/>
    <n v="68103.16"/>
    <n v="6.810316000000001E-2"/>
  </r>
  <r>
    <x v="7"/>
    <x v="4"/>
    <s v="CB.050.46845"/>
    <x v="172"/>
    <x v="0"/>
    <n v="69356.509999999995"/>
    <n v="6.9356509999999996E-2"/>
  </r>
  <r>
    <x v="8"/>
    <x v="1"/>
    <s v="CB.050.48952"/>
    <x v="173"/>
    <x v="1"/>
    <n v="70618.5"/>
    <n v="7.0618500000000001E-2"/>
  </r>
  <r>
    <x v="13"/>
    <x v="6"/>
    <s v="CB.050.49626"/>
    <x v="174"/>
    <x v="1"/>
    <n v="71596.070000000007"/>
    <n v="7.1596070000000012E-2"/>
  </r>
  <r>
    <x v="4"/>
    <x v="2"/>
    <s v="CB.050.46384"/>
    <x v="175"/>
    <x v="0"/>
    <n v="72625.48"/>
    <n v="7.2625479999999992E-2"/>
  </r>
  <r>
    <x v="0"/>
    <x v="3"/>
    <s v="CB.050.46802"/>
    <x v="176"/>
    <x v="0"/>
    <n v="74255.31"/>
    <n v="7.4255309999999991E-2"/>
  </r>
  <r>
    <x v="5"/>
    <x v="4"/>
    <s v="CB.050.46821"/>
    <x v="177"/>
    <x v="0"/>
    <n v="75732.73"/>
    <n v="7.5732729999999998E-2"/>
  </r>
  <r>
    <x v="11"/>
    <x v="0"/>
    <s v="CB.050.32194"/>
    <x v="178"/>
    <x v="1"/>
    <n v="76128.61"/>
    <n v="7.6128609999999999E-2"/>
  </r>
  <r>
    <x v="11"/>
    <x v="3"/>
    <s v="CB.050.49670"/>
    <x v="179"/>
    <x v="1"/>
    <n v="76275.75"/>
    <n v="7.6275750000000003E-2"/>
  </r>
  <r>
    <x v="2"/>
    <x v="1"/>
    <s v="CB.050.32189"/>
    <x v="147"/>
    <x v="1"/>
    <n v="76603.92"/>
    <n v="7.6603919999999992E-2"/>
  </r>
  <r>
    <x v="3"/>
    <x v="3"/>
    <s v="CB.050.48953"/>
    <x v="180"/>
    <x v="1"/>
    <n v="79355.820000000007"/>
    <n v="7.9355820000000007E-2"/>
  </r>
  <r>
    <x v="9"/>
    <x v="1"/>
    <s v="CB.050.32171"/>
    <x v="101"/>
    <x v="1"/>
    <n v="80386.990000000005"/>
    <n v="8.0386990000000005E-2"/>
  </r>
  <r>
    <x v="1"/>
    <x v="0"/>
    <s v="CB.050.46891"/>
    <x v="181"/>
    <x v="0"/>
    <n v="82398.149999999994"/>
    <n v="8.2398149999999989E-2"/>
  </r>
  <r>
    <x v="7"/>
    <x v="1"/>
    <s v="CB.050.32202"/>
    <x v="182"/>
    <x v="0"/>
    <n v="85670.11"/>
    <n v="8.5670109999999994E-2"/>
  </r>
  <r>
    <x v="8"/>
    <x v="1"/>
    <s v="CB.050.32207"/>
    <x v="183"/>
    <x v="0"/>
    <n v="87867.29"/>
    <n v="8.7867289999999987E-2"/>
  </r>
  <r>
    <x v="3"/>
    <x v="5"/>
    <s v="CB.050.49606"/>
    <x v="184"/>
    <x v="1"/>
    <n v="88000"/>
    <n v="8.7999999999999995E-2"/>
  </r>
  <r>
    <x v="11"/>
    <x v="0"/>
    <s v="CB.050.32194"/>
    <x v="178"/>
    <x v="0"/>
    <n v="88755.54"/>
    <n v="8.8755539999999994E-2"/>
  </r>
  <r>
    <x v="1"/>
    <x v="0"/>
    <s v="CB.050.49697"/>
    <x v="185"/>
    <x v="1"/>
    <n v="89459.68"/>
    <n v="8.945968E-2"/>
  </r>
  <r>
    <x v="10"/>
    <x v="3"/>
    <s v="CB.050.49602"/>
    <x v="186"/>
    <x v="1"/>
    <n v="90941.54"/>
    <n v="9.0941539999999987E-2"/>
  </r>
  <r>
    <x v="2"/>
    <x v="1"/>
    <s v="CB.050.46820"/>
    <x v="187"/>
    <x v="0"/>
    <n v="91004.41"/>
    <n v="9.1004410000000008E-2"/>
  </r>
  <r>
    <x v="11"/>
    <x v="1"/>
    <s v="CB.050.32198"/>
    <x v="188"/>
    <x v="1"/>
    <n v="93822.36"/>
    <n v="9.3822360000000007E-2"/>
  </r>
  <r>
    <x v="8"/>
    <x v="0"/>
    <s v="CB.050.32203"/>
    <x v="189"/>
    <x v="1"/>
    <n v="96545.99"/>
    <n v="9.6545990000000012E-2"/>
  </r>
  <r>
    <x v="9"/>
    <x v="0"/>
    <s v="CB.050.32167"/>
    <x v="146"/>
    <x v="0"/>
    <n v="98255.01"/>
    <n v="9.825500999999999E-2"/>
  </r>
  <r>
    <x v="4"/>
    <x v="0"/>
    <s v="CB.050.32208"/>
    <x v="190"/>
    <x v="1"/>
    <n v="99546.38"/>
    <n v="9.9546380000000004E-2"/>
  </r>
  <r>
    <x v="7"/>
    <x v="0"/>
    <s v="CB.050.32199"/>
    <x v="191"/>
    <x v="1"/>
    <n v="101606.49"/>
    <n v="0.10160649000000001"/>
  </r>
  <r>
    <x v="0"/>
    <x v="4"/>
    <s v="CB.050.46801"/>
    <x v="192"/>
    <x v="0"/>
    <n v="104840.49"/>
    <n v="0.10484049000000001"/>
  </r>
  <r>
    <x v="0"/>
    <x v="1"/>
    <s v="CB.050.49642"/>
    <x v="193"/>
    <x v="1"/>
    <n v="105628.62"/>
    <n v="0.10562861999999999"/>
  </r>
  <r>
    <x v="7"/>
    <x v="5"/>
    <s v="CB.050.49014"/>
    <x v="194"/>
    <x v="0"/>
    <n v="105775.38"/>
    <n v="0.10577538"/>
  </r>
  <r>
    <x v="0"/>
    <x v="2"/>
    <s v="CB.050.48997"/>
    <x v="195"/>
    <x v="0"/>
    <n v="106064.53"/>
    <n v="0.10606453"/>
  </r>
  <r>
    <x v="7"/>
    <x v="3"/>
    <s v="CB.050.49678"/>
    <x v="196"/>
    <x v="1"/>
    <n v="106151.16"/>
    <n v="0.10615116000000001"/>
  </r>
  <r>
    <x v="7"/>
    <x v="3"/>
    <s v="CB.050.49675"/>
    <x v="197"/>
    <x v="1"/>
    <n v="107557.08"/>
    <n v="0.10755708"/>
  </r>
  <r>
    <x v="7"/>
    <x v="3"/>
    <s v="CB.050.46441"/>
    <x v="198"/>
    <x v="0"/>
    <n v="109344.47"/>
    <n v="0.10934447"/>
  </r>
  <r>
    <x v="5"/>
    <x v="4"/>
    <s v="CB.050.49655"/>
    <x v="199"/>
    <x v="1"/>
    <n v="112896.13"/>
    <n v="0.11289613000000001"/>
  </r>
  <r>
    <x v="5"/>
    <x v="0"/>
    <s v="CB.050.46676"/>
    <x v="200"/>
    <x v="0"/>
    <n v="113644.56"/>
    <n v="0.11364455999999999"/>
  </r>
  <r>
    <x v="6"/>
    <x v="3"/>
    <s v="CB.050.42993"/>
    <x v="201"/>
    <x v="0"/>
    <n v="115061.65"/>
    <n v="0.11506164999999999"/>
  </r>
  <r>
    <x v="2"/>
    <x v="0"/>
    <s v="CB.050.32185"/>
    <x v="202"/>
    <x v="0"/>
    <n v="115071.81"/>
    <n v="0.11507181"/>
  </r>
  <r>
    <x v="8"/>
    <x v="0"/>
    <s v="CB.050.32203"/>
    <x v="189"/>
    <x v="0"/>
    <n v="115135.01"/>
    <n v="0.11513501"/>
  </r>
  <r>
    <x v="2"/>
    <x v="3"/>
    <s v="CB.050.44235"/>
    <x v="203"/>
    <x v="0"/>
    <n v="115328.33"/>
    <n v="0.11532833000000001"/>
  </r>
  <r>
    <x v="11"/>
    <x v="3"/>
    <s v="CB.050.49668"/>
    <x v="204"/>
    <x v="1"/>
    <n v="116338.49"/>
    <n v="0.11633849"/>
  </r>
  <r>
    <x v="6"/>
    <x v="1"/>
    <s v="CB.050.49250"/>
    <x v="205"/>
    <x v="1"/>
    <n v="117778.4"/>
    <n v="0.11777839999999999"/>
  </r>
  <r>
    <x v="8"/>
    <x v="1"/>
    <s v="CB.050.46874"/>
    <x v="206"/>
    <x v="0"/>
    <n v="118410.83"/>
    <n v="0.11841083000000001"/>
  </r>
  <r>
    <x v="2"/>
    <x v="0"/>
    <s v="CB.050.32185"/>
    <x v="202"/>
    <x v="1"/>
    <n v="119515.96"/>
    <n v="0.11951596"/>
  </r>
  <r>
    <x v="0"/>
    <x v="1"/>
    <s v="CB.050.46811"/>
    <x v="207"/>
    <x v="0"/>
    <n v="121522.29"/>
    <n v="0.12152228999999999"/>
  </r>
  <r>
    <x v="12"/>
    <x v="0"/>
    <s v="CB.050.49623"/>
    <x v="208"/>
    <x v="1"/>
    <n v="121735.72"/>
    <n v="0.12173572000000001"/>
  </r>
  <r>
    <x v="9"/>
    <x v="3"/>
    <s v="CB.050.46389"/>
    <x v="209"/>
    <x v="0"/>
    <n v="124106.14"/>
    <n v="0.12410614"/>
  </r>
  <r>
    <x v="12"/>
    <x v="0"/>
    <s v="CB.050.46784"/>
    <x v="210"/>
    <x v="0"/>
    <n v="125119.26"/>
    <n v="0.12511925999999998"/>
  </r>
  <r>
    <x v="0"/>
    <x v="1"/>
    <s v="CB.050.49643"/>
    <x v="211"/>
    <x v="1"/>
    <n v="128709.22"/>
    <n v="0.12870922000000001"/>
  </r>
  <r>
    <x v="3"/>
    <x v="1"/>
    <s v="CB.050.32166"/>
    <x v="136"/>
    <x v="1"/>
    <n v="136177.51999999999"/>
    <n v="0.13617752"/>
  </r>
  <r>
    <x v="11"/>
    <x v="1"/>
    <s v="CB.050.32198"/>
    <x v="188"/>
    <x v="0"/>
    <n v="142021.06"/>
    <n v="0.14202106"/>
  </r>
  <r>
    <x v="5"/>
    <x v="1"/>
    <s v="CB.050.46835"/>
    <x v="212"/>
    <x v="0"/>
    <n v="145509.75"/>
    <n v="0.14550974999999999"/>
  </r>
  <r>
    <x v="8"/>
    <x v="1"/>
    <s v="CB.050.32207"/>
    <x v="183"/>
    <x v="1"/>
    <n v="146283.1"/>
    <n v="0.1462831"/>
  </r>
  <r>
    <x v="0"/>
    <x v="1"/>
    <s v="CB.050.46813"/>
    <x v="213"/>
    <x v="0"/>
    <n v="148884.82999999999"/>
    <n v="0.14888483"/>
  </r>
  <r>
    <x v="2"/>
    <x v="1"/>
    <s v="CB.050.46818"/>
    <x v="214"/>
    <x v="0"/>
    <n v="154029.42000000001"/>
    <n v="0.15402942"/>
  </r>
  <r>
    <x v="3"/>
    <x v="0"/>
    <s v="CB.050.32162"/>
    <x v="215"/>
    <x v="1"/>
    <n v="157754.57"/>
    <n v="0.15775457000000001"/>
  </r>
  <r>
    <x v="5"/>
    <x v="3"/>
    <s v="CB.050.48948"/>
    <x v="216"/>
    <x v="1"/>
    <n v="158791.79"/>
    <n v="0.15879179000000002"/>
  </r>
  <r>
    <x v="4"/>
    <x v="0"/>
    <s v="CB.050.32208"/>
    <x v="190"/>
    <x v="0"/>
    <n v="159430.24"/>
    <n v="0.15943024"/>
  </r>
  <r>
    <x v="0"/>
    <x v="0"/>
    <s v="CB.050.46804"/>
    <x v="217"/>
    <x v="0"/>
    <n v="164734.94"/>
    <n v="0.16473494"/>
  </r>
  <r>
    <x v="7"/>
    <x v="0"/>
    <s v="CB.050.32199"/>
    <x v="191"/>
    <x v="0"/>
    <n v="165096.41"/>
    <n v="0.16509641"/>
  </r>
  <r>
    <x v="3"/>
    <x v="3"/>
    <s v="CB.050.49614"/>
    <x v="218"/>
    <x v="1"/>
    <n v="165519.95000000001"/>
    <n v="0.16551995"/>
  </r>
  <r>
    <x v="9"/>
    <x v="1"/>
    <s v="CB.050.49620"/>
    <x v="219"/>
    <x v="1"/>
    <n v="167493.04999999999"/>
    <n v="0.16749304999999998"/>
  </r>
  <r>
    <x v="1"/>
    <x v="1"/>
    <s v="CB.050.32213"/>
    <x v="220"/>
    <x v="0"/>
    <n v="177828.26"/>
    <n v="0.17782826000000002"/>
  </r>
  <r>
    <x v="0"/>
    <x v="0"/>
    <s v="CB.050.49638"/>
    <x v="221"/>
    <x v="1"/>
    <n v="184679.54"/>
    <n v="0.18467954"/>
  </r>
  <r>
    <x v="6"/>
    <x v="3"/>
    <s v="CB.050.49589"/>
    <x v="222"/>
    <x v="1"/>
    <n v="184718.18"/>
    <n v="0.18471817999999998"/>
  </r>
  <r>
    <x v="4"/>
    <x v="3"/>
    <s v="CB.050.49690"/>
    <x v="223"/>
    <x v="1"/>
    <n v="189236.12"/>
    <n v="0.18923612000000001"/>
  </r>
  <r>
    <x v="0"/>
    <x v="1"/>
    <s v="CB.050.49647"/>
    <x v="224"/>
    <x v="1"/>
    <n v="200811.29"/>
    <n v="0.20081129"/>
  </r>
  <r>
    <x v="5"/>
    <x v="0"/>
    <s v="CB.050.46826"/>
    <x v="225"/>
    <x v="0"/>
    <n v="202142.72"/>
    <n v="0.20214272"/>
  </r>
  <r>
    <x v="1"/>
    <x v="3"/>
    <s v="CB.050.43244"/>
    <x v="226"/>
    <x v="0"/>
    <n v="205582.05"/>
    <n v="0.20558204999999999"/>
  </r>
  <r>
    <x v="11"/>
    <x v="1"/>
    <s v="CB.050.32195"/>
    <x v="227"/>
    <x v="1"/>
    <n v="210254.68"/>
    <n v="0.21025468"/>
  </r>
  <r>
    <x v="12"/>
    <x v="3"/>
    <s v="CB.050.46390"/>
    <x v="228"/>
    <x v="0"/>
    <n v="213057.56"/>
    <n v="0.21305756000000001"/>
  </r>
  <r>
    <x v="3"/>
    <x v="0"/>
    <s v="CB.050.32162"/>
    <x v="215"/>
    <x v="0"/>
    <n v="217170.64"/>
    <n v="0.21717064000000003"/>
  </r>
  <r>
    <x v="1"/>
    <x v="1"/>
    <s v="CB.050.49702"/>
    <x v="229"/>
    <x v="1"/>
    <n v="218500.58"/>
    <n v="0.21850058"/>
  </r>
  <r>
    <x v="6"/>
    <x v="1"/>
    <s v="CB.050.46763"/>
    <x v="230"/>
    <x v="0"/>
    <n v="227656.75"/>
    <n v="0.22765674999999999"/>
  </r>
  <r>
    <x v="8"/>
    <x v="3"/>
    <s v="CB.050.46866"/>
    <x v="231"/>
    <x v="0"/>
    <n v="229829.56"/>
    <n v="0.22982955999999999"/>
  </r>
  <r>
    <x v="5"/>
    <x v="3"/>
    <s v="CB.050.49661"/>
    <x v="232"/>
    <x v="1"/>
    <n v="233619.36"/>
    <n v="0.23361936"/>
  </r>
  <r>
    <x v="9"/>
    <x v="1"/>
    <s v="CB.050.32168"/>
    <x v="233"/>
    <x v="0"/>
    <n v="241305.44"/>
    <n v="0.24130544000000001"/>
  </r>
  <r>
    <x v="7"/>
    <x v="1"/>
    <s v="CB.050.32202"/>
    <x v="182"/>
    <x v="1"/>
    <n v="248153.21"/>
    <n v="0.24815320999999999"/>
  </r>
  <r>
    <x v="5"/>
    <x v="1"/>
    <s v="CB.050.32193"/>
    <x v="234"/>
    <x v="1"/>
    <n v="254570.51"/>
    <n v="0.25457051000000003"/>
  </r>
  <r>
    <x v="7"/>
    <x v="3"/>
    <s v="CB.050.46440"/>
    <x v="235"/>
    <x v="0"/>
    <n v="265015.94"/>
    <n v="0.26501594000000001"/>
  </r>
  <r>
    <x v="12"/>
    <x v="1"/>
    <s v="CB.050.32181"/>
    <x v="236"/>
    <x v="0"/>
    <n v="265630.53999999998"/>
    <n v="0.26563053999999997"/>
  </r>
  <r>
    <x v="7"/>
    <x v="2"/>
    <s v="CB.050.49674"/>
    <x v="237"/>
    <x v="1"/>
    <n v="266096.49"/>
    <n v="0.26609648999999996"/>
  </r>
  <r>
    <x v="3"/>
    <x v="1"/>
    <s v="CB.050.46775"/>
    <x v="238"/>
    <x v="0"/>
    <n v="269411.17"/>
    <n v="0.26941116999999998"/>
  </r>
  <r>
    <x v="2"/>
    <x v="3"/>
    <s v="CB.050.49648"/>
    <x v="239"/>
    <x v="1"/>
    <n v="272100.49"/>
    <n v="0.27210048999999997"/>
  </r>
  <r>
    <x v="11"/>
    <x v="1"/>
    <s v="CB.050.32195"/>
    <x v="227"/>
    <x v="0"/>
    <n v="276317.82"/>
    <n v="0.27631781999999999"/>
  </r>
  <r>
    <x v="1"/>
    <x v="3"/>
    <s v="CB.050.49698"/>
    <x v="240"/>
    <x v="1"/>
    <n v="278081.53000000003"/>
    <n v="0.27808153000000002"/>
  </r>
  <r>
    <x v="0"/>
    <x v="1"/>
    <s v="CB.050.32184"/>
    <x v="241"/>
    <x v="1"/>
    <n v="282039.43"/>
    <n v="0.28203942999999998"/>
  </r>
  <r>
    <x v="4"/>
    <x v="1"/>
    <s v="CB.050.32209"/>
    <x v="242"/>
    <x v="0"/>
    <n v="282496.63"/>
    <n v="0.28249663000000003"/>
  </r>
  <r>
    <x v="5"/>
    <x v="0"/>
    <s v="CB.050.49658"/>
    <x v="243"/>
    <x v="1"/>
    <n v="293967.49"/>
    <n v="0.29396749"/>
  </r>
  <r>
    <x v="7"/>
    <x v="1"/>
    <s v="CB.050.32200"/>
    <x v="244"/>
    <x v="1"/>
    <n v="296960.90000000002"/>
    <n v="0.29696090000000003"/>
  </r>
  <r>
    <x v="3"/>
    <x v="2"/>
    <s v="CB.050.49603"/>
    <x v="245"/>
    <x v="1"/>
    <n v="297005.31"/>
    <n v="0.29700531000000002"/>
  </r>
  <r>
    <x v="0"/>
    <x v="1"/>
    <s v="CB.050.32184"/>
    <x v="241"/>
    <x v="0"/>
    <n v="301503.78000000003"/>
    <n v="0.30150378000000005"/>
  </r>
  <r>
    <x v="4"/>
    <x v="1"/>
    <s v="CB.050.48951"/>
    <x v="76"/>
    <x v="1"/>
    <n v="309214.63"/>
    <n v="0.30921462999999999"/>
  </r>
  <r>
    <x v="4"/>
    <x v="1"/>
    <s v="CB.050.48950"/>
    <x v="78"/>
    <x v="1"/>
    <n v="315654.19"/>
    <n v="0.31565419"/>
  </r>
  <r>
    <x v="7"/>
    <x v="1"/>
    <s v="CB.050.32200"/>
    <x v="244"/>
    <x v="0"/>
    <n v="345606.23"/>
    <n v="0.34560622999999996"/>
  </r>
  <r>
    <x v="1"/>
    <x v="0"/>
    <s v="CB.050.32212"/>
    <x v="246"/>
    <x v="0"/>
    <n v="360289.49"/>
    <n v="0.36028948999999999"/>
  </r>
  <r>
    <x v="4"/>
    <x v="1"/>
    <s v="CB.050.32209"/>
    <x v="242"/>
    <x v="1"/>
    <n v="363374.74"/>
    <n v="0.36337473999999997"/>
  </r>
  <r>
    <x v="9"/>
    <x v="1"/>
    <s v="CB.050.32168"/>
    <x v="233"/>
    <x v="1"/>
    <n v="363446.63"/>
    <n v="0.36344662999999999"/>
  </r>
  <r>
    <x v="5"/>
    <x v="1"/>
    <s v="CB.050.32193"/>
    <x v="234"/>
    <x v="0"/>
    <n v="363892.23"/>
    <n v="0.36389222999999998"/>
  </r>
  <r>
    <x v="12"/>
    <x v="1"/>
    <s v="CB.050.32181"/>
    <x v="236"/>
    <x v="1"/>
    <n v="375509.57"/>
    <n v="0.37550957000000001"/>
  </r>
  <r>
    <x v="0"/>
    <x v="1"/>
    <s v="CB.050.46814"/>
    <x v="247"/>
    <x v="1"/>
    <n v="388544.99"/>
    <n v="0.38854498999999998"/>
  </r>
  <r>
    <x v="1"/>
    <x v="0"/>
    <s v="CB.050.32212"/>
    <x v="246"/>
    <x v="1"/>
    <n v="390479.65"/>
    <n v="0.39047965000000001"/>
  </r>
  <r>
    <x v="1"/>
    <x v="1"/>
    <s v="CB.050.32213"/>
    <x v="220"/>
    <x v="1"/>
    <n v="399058.53"/>
    <n v="0.39905853000000002"/>
  </r>
  <r>
    <x v="4"/>
    <x v="3"/>
    <s v="CB.050.48949"/>
    <x v="248"/>
    <x v="1"/>
    <n v="413091.38"/>
    <n v="0.41309138000000001"/>
  </r>
  <r>
    <x v="1"/>
    <x v="3"/>
    <s v="CB.050.49699"/>
    <x v="249"/>
    <x v="1"/>
    <n v="421114.46"/>
    <n v="0.42111446000000002"/>
  </r>
  <r>
    <x v="8"/>
    <x v="1"/>
    <s v="CB.050.32204"/>
    <x v="250"/>
    <x v="0"/>
    <n v="430240.4"/>
    <n v="0.43024040000000002"/>
  </r>
  <r>
    <x v="12"/>
    <x v="1"/>
    <s v="CB.050.46800"/>
    <x v="251"/>
    <x v="0"/>
    <n v="432567.41"/>
    <n v="0.43256740999999999"/>
  </r>
  <r>
    <x v="2"/>
    <x v="1"/>
    <s v="CB.050.32187"/>
    <x v="252"/>
    <x v="0"/>
    <n v="433696.09"/>
    <n v="0.43369609000000003"/>
  </r>
  <r>
    <x v="3"/>
    <x v="1"/>
    <s v="CB.050.32165"/>
    <x v="253"/>
    <x v="0"/>
    <n v="469390.45"/>
    <n v="0.46939045000000001"/>
  </r>
  <r>
    <x v="2"/>
    <x v="1"/>
    <s v="CB.050.32187"/>
    <x v="252"/>
    <x v="1"/>
    <n v="471431.01"/>
    <n v="0.47143100999999998"/>
  </r>
  <r>
    <x v="3"/>
    <x v="1"/>
    <s v="CB.050.32165"/>
    <x v="253"/>
    <x v="1"/>
    <n v="479878.92"/>
    <n v="0.47987891999999999"/>
  </r>
  <r>
    <x v="4"/>
    <x v="1"/>
    <s v="CB.050.49693"/>
    <x v="254"/>
    <x v="1"/>
    <n v="490612.57"/>
    <n v="0.49061257000000003"/>
  </r>
  <r>
    <x v="6"/>
    <x v="1"/>
    <s v="CB.050.49255"/>
    <x v="255"/>
    <x v="1"/>
    <n v="513304.67"/>
    <n v="0.51330467000000002"/>
  </r>
  <r>
    <x v="0"/>
    <x v="1"/>
    <s v="CB.050.49641"/>
    <x v="256"/>
    <x v="1"/>
    <n v="523323.37"/>
    <n v="0.52332336999999995"/>
  </r>
  <r>
    <x v="7"/>
    <x v="5"/>
    <s v="CB.050.49062"/>
    <x v="257"/>
    <x v="0"/>
    <n v="534534.21"/>
    <n v="0.53453421000000001"/>
  </r>
  <r>
    <x v="6"/>
    <x v="1"/>
    <s v="CB.050.46763"/>
    <x v="230"/>
    <x v="1"/>
    <n v="546569.68999999994"/>
    <n v="0.54656969"/>
  </r>
  <r>
    <x v="8"/>
    <x v="1"/>
    <s v="CB.050.49688"/>
    <x v="258"/>
    <x v="1"/>
    <n v="554854.63"/>
    <n v="0.55485463000000002"/>
  </r>
  <r>
    <x v="0"/>
    <x v="1"/>
    <s v="CB.050.48936"/>
    <x v="22"/>
    <x v="1"/>
    <n v="565814.96"/>
    <n v="0.56581495999999998"/>
  </r>
  <r>
    <x v="7"/>
    <x v="3"/>
    <s v="CB.050.48955"/>
    <x v="259"/>
    <x v="1"/>
    <n v="566112.27"/>
    <n v="0.56611226999999997"/>
  </r>
  <r>
    <x v="5"/>
    <x v="3"/>
    <s v="CB.050.48934"/>
    <x v="260"/>
    <x v="1"/>
    <n v="584623.62"/>
    <n v="0.58462362000000001"/>
  </r>
  <r>
    <x v="0"/>
    <x v="1"/>
    <s v="CB.050.46814"/>
    <x v="247"/>
    <x v="0"/>
    <n v="599901.78"/>
    <n v="0.59990178000000005"/>
  </r>
  <r>
    <x v="4"/>
    <x v="2"/>
    <s v="CB.050.46882"/>
    <x v="261"/>
    <x v="0"/>
    <n v="612176.27"/>
    <n v="0.61217626999999997"/>
  </r>
  <r>
    <x v="9"/>
    <x v="3"/>
    <s v="CB.050.46388"/>
    <x v="262"/>
    <x v="0"/>
    <n v="618212.77"/>
    <n v="0.61821276999999997"/>
  </r>
  <r>
    <x v="0"/>
    <x v="0"/>
    <s v="CB.050.32182"/>
    <x v="263"/>
    <x v="1"/>
    <n v="620679.92000000004"/>
    <n v="0.62067992000000005"/>
  </r>
  <r>
    <x v="0"/>
    <x v="0"/>
    <s v="CB.050.32182"/>
    <x v="263"/>
    <x v="0"/>
    <n v="633994.93000000005"/>
    <n v="0.63399493000000007"/>
  </r>
  <r>
    <x v="11"/>
    <x v="1"/>
    <s v="CB.050.49066"/>
    <x v="264"/>
    <x v="1"/>
    <n v="637248.21"/>
    <n v="0.63724820999999998"/>
  </r>
  <r>
    <x v="5"/>
    <x v="2"/>
    <s v="CB.050.46822"/>
    <x v="265"/>
    <x v="0"/>
    <n v="656879.06000000006"/>
    <n v="0.65687906000000007"/>
  </r>
  <r>
    <x v="7"/>
    <x v="1"/>
    <s v="CB.050.46853"/>
    <x v="266"/>
    <x v="1"/>
    <n v="695015.12"/>
    <n v="0.69501511999999999"/>
  </r>
  <r>
    <x v="7"/>
    <x v="3"/>
    <s v="CB.050.49679"/>
    <x v="267"/>
    <x v="1"/>
    <n v="695745.25"/>
    <n v="0.69574524999999998"/>
  </r>
  <r>
    <x v="8"/>
    <x v="3"/>
    <s v="CB.050.44280"/>
    <x v="268"/>
    <x v="0"/>
    <n v="696150.37"/>
    <n v="0.69615037000000002"/>
  </r>
  <r>
    <x v="5"/>
    <x v="3"/>
    <s v="CB.050.48973"/>
    <x v="269"/>
    <x v="1"/>
    <n v="696824.59"/>
    <n v="0.69682458999999997"/>
  </r>
  <r>
    <x v="8"/>
    <x v="1"/>
    <s v="CB.050.32204"/>
    <x v="250"/>
    <x v="1"/>
    <n v="723783.85"/>
    <n v="0.72378385000000001"/>
  </r>
  <r>
    <x v="12"/>
    <x v="0"/>
    <s v="CB.050.32172"/>
    <x v="270"/>
    <x v="0"/>
    <n v="843007.38"/>
    <n v="0.84300737999999997"/>
  </r>
  <r>
    <x v="5"/>
    <x v="3"/>
    <s v="CB.050.45725"/>
    <x v="271"/>
    <x v="0"/>
    <n v="850591.1"/>
    <n v="0.85059109999999993"/>
  </r>
  <r>
    <x v="2"/>
    <x v="3"/>
    <s v="CB.050.46247"/>
    <x v="272"/>
    <x v="0"/>
    <n v="924028.92"/>
    <n v="0.92402892000000003"/>
  </r>
  <r>
    <x v="5"/>
    <x v="0"/>
    <s v="CB.050.32190"/>
    <x v="273"/>
    <x v="0"/>
    <n v="954122.52"/>
    <n v="0.95412251999999997"/>
  </r>
  <r>
    <x v="5"/>
    <x v="1"/>
    <s v="CB.050.49067"/>
    <x v="274"/>
    <x v="1"/>
    <n v="1056476.3"/>
    <n v="1.0564763000000001"/>
  </r>
  <r>
    <x v="5"/>
    <x v="1"/>
    <s v="CB.050.32191"/>
    <x v="275"/>
    <x v="1"/>
    <n v="1090806.08"/>
    <n v="1.0908060800000001"/>
  </r>
  <r>
    <x v="0"/>
    <x v="1"/>
    <s v="CB.050.32183"/>
    <x v="276"/>
    <x v="1"/>
    <n v="1100675.82"/>
    <n v="1.10067582"/>
  </r>
  <r>
    <x v="1"/>
    <x v="1"/>
    <s v="CB.050.49704"/>
    <x v="277"/>
    <x v="1"/>
    <n v="1114224.75"/>
    <n v="1.11422475"/>
  </r>
  <r>
    <x v="5"/>
    <x v="1"/>
    <s v="CB.050.49667"/>
    <x v="278"/>
    <x v="1"/>
    <n v="1120995.2"/>
    <n v="1.1209951999999999"/>
  </r>
  <r>
    <x v="12"/>
    <x v="0"/>
    <s v="CB.050.32172"/>
    <x v="270"/>
    <x v="1"/>
    <n v="1133835.9099999999"/>
    <n v="1.1338359099999999"/>
  </r>
  <r>
    <x v="5"/>
    <x v="3"/>
    <s v="CB.050.46244"/>
    <x v="279"/>
    <x v="0"/>
    <n v="1147000.6100000001"/>
    <n v="1.1470006100000001"/>
  </r>
  <r>
    <x v="5"/>
    <x v="1"/>
    <s v="CB.050.32191"/>
    <x v="275"/>
    <x v="0"/>
    <n v="1162037.3899999999"/>
    <n v="1.1620373899999998"/>
  </r>
  <r>
    <x v="5"/>
    <x v="3"/>
    <s v="CB.050.48974"/>
    <x v="280"/>
    <x v="1"/>
    <n v="1182519.43"/>
    <n v="1.1825194299999999"/>
  </r>
  <r>
    <x v="5"/>
    <x v="0"/>
    <s v="CB.050.32190"/>
    <x v="273"/>
    <x v="1"/>
    <n v="1216373.3"/>
    <n v="1.2163733000000001"/>
  </r>
  <r>
    <x v="0"/>
    <x v="1"/>
    <s v="CB.050.32183"/>
    <x v="276"/>
    <x v="0"/>
    <n v="1280282.99"/>
    <n v="1.2802829899999999"/>
  </r>
  <r>
    <x v="12"/>
    <x v="1"/>
    <s v="CB.050.32173"/>
    <x v="281"/>
    <x v="0"/>
    <n v="1550267.57"/>
    <n v="1.5502675700000002"/>
  </r>
  <r>
    <x v="12"/>
    <x v="1"/>
    <s v="CB.050.32173"/>
    <x v="281"/>
    <x v="1"/>
    <n v="1588818.61"/>
    <n v="1.5888186100000001"/>
  </r>
  <r>
    <x v="6"/>
    <x v="3"/>
    <s v="CB.050.46762"/>
    <x v="282"/>
    <x v="0"/>
    <n v="2415931.42"/>
    <n v="2.4159314199999997"/>
  </r>
  <r>
    <x v="5"/>
    <x v="3"/>
    <s v="CB.050.49656"/>
    <x v="283"/>
    <x v="1"/>
    <n v="2509511.04"/>
    <n v="2.50951104"/>
  </r>
  <r>
    <x v="6"/>
    <x v="1"/>
    <s v="CB.050.48925"/>
    <x v="54"/>
    <x v="1"/>
    <n v="2747654.82"/>
    <n v="2.7476548199999997"/>
  </r>
  <r>
    <x v="1"/>
    <x v="3"/>
    <s v="CB.050.46246"/>
    <x v="284"/>
    <x v="1"/>
    <n v="4218529.13"/>
    <n v="4.2185291300000003"/>
  </r>
  <r>
    <x v="1"/>
    <x v="3"/>
    <s v="CB.050.46246"/>
    <x v="284"/>
    <x v="0"/>
    <n v="6985743.7199999997"/>
    <n v="6.9857437199999994"/>
  </r>
  <r>
    <x v="0"/>
    <x v="1"/>
    <s v="CB.050.48935"/>
    <x v="285"/>
    <x v="1"/>
    <n v="7207018.6699999999"/>
    <n v="7.2070186700000001"/>
  </r>
  <r>
    <x v="6"/>
    <x v="3"/>
    <s v="CB.050.46762"/>
    <x v="282"/>
    <x v="1"/>
    <n v="8654584.5700000003"/>
    <n v="8.6545845700000008"/>
  </r>
  <r>
    <x v="14"/>
    <x v="7"/>
    <m/>
    <x v="286"/>
    <x v="2"/>
    <m/>
    <m/>
  </r>
  <r>
    <x v="14"/>
    <x v="7"/>
    <m/>
    <x v="286"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compact="0" compactData="0" gridDropZones="1" multipleFieldFilters="0">
  <location ref="A9:E311" firstHeaderRow="1" firstDataRow="2" firstDataCol="3"/>
  <pivotFields count="7">
    <pivotField axis="axisRow" compact="0" outline="0" showAll="0">
      <items count="16">
        <item x="6"/>
        <item x="10"/>
        <item x="3"/>
        <item x="9"/>
        <item x="12"/>
        <item x="0"/>
        <item x="2"/>
        <item x="5"/>
        <item x="11"/>
        <item x="7"/>
        <item x="8"/>
        <item x="4"/>
        <item x="1"/>
        <item x="13"/>
        <item x="14"/>
        <item t="default"/>
      </items>
    </pivotField>
    <pivotField axis="axisRow" compact="0" outline="0" showAll="0">
      <items count="9">
        <item x="4"/>
        <item x="0"/>
        <item x="6"/>
        <item x="2"/>
        <item x="5"/>
        <item x="3"/>
        <item x="1"/>
        <item x="7"/>
        <item t="default"/>
      </items>
    </pivotField>
    <pivotField compact="0" outline="0" showAll="0"/>
    <pivotField axis="axisRow" compact="0" outline="0" showAll="0" defaultSubtotal="0">
      <items count="287">
        <item x="0"/>
        <item x="149"/>
        <item x="266"/>
        <item x="140"/>
        <item x="282"/>
        <item x="64"/>
        <item x="255"/>
        <item x="109"/>
        <item x="54"/>
        <item x="7"/>
        <item x="20"/>
        <item x="201"/>
        <item x="85"/>
        <item x="222"/>
        <item x="186"/>
        <item x="143"/>
        <item x="154"/>
        <item x="15"/>
        <item x="99"/>
        <item x="156"/>
        <item x="245"/>
        <item x="65"/>
        <item x="168"/>
        <item x="70"/>
        <item x="106"/>
        <item x="215"/>
        <item x="45"/>
        <item x="58"/>
        <item x="136"/>
        <item x="23"/>
        <item x="62"/>
        <item x="238"/>
        <item x="37"/>
        <item x="3"/>
        <item x="253"/>
        <item x="81"/>
        <item x="169"/>
        <item x="160"/>
        <item x="10"/>
        <item x="218"/>
        <item x="49"/>
        <item x="86"/>
        <item x="94"/>
        <item x="146"/>
        <item x="101"/>
        <item x="24"/>
        <item x="72"/>
        <item x="25"/>
        <item x="12"/>
        <item x="233"/>
        <item x="52"/>
        <item x="262"/>
        <item x="93"/>
        <item x="152"/>
        <item x="153"/>
        <item x="117"/>
        <item x="129"/>
        <item x="145"/>
        <item x="80"/>
        <item x="155"/>
        <item x="105"/>
        <item x="270"/>
        <item x="236"/>
        <item x="208"/>
        <item x="210"/>
        <item x="148"/>
        <item x="251"/>
        <item x="60"/>
        <item x="281"/>
        <item x="67"/>
        <item x="112"/>
        <item x="124"/>
        <item x="56"/>
        <item x="247"/>
        <item x="192"/>
        <item x="137"/>
        <item x="84"/>
        <item x="211"/>
        <item x="162"/>
        <item x="213"/>
        <item x="128"/>
        <item x="263"/>
        <item x="133"/>
        <item x="256"/>
        <item x="241"/>
        <item x="89"/>
        <item x="221"/>
        <item x="217"/>
        <item x="16"/>
        <item x="119"/>
        <item x="207"/>
        <item x="26"/>
        <item x="6"/>
        <item x="276"/>
        <item x="176"/>
        <item x="224"/>
        <item x="193"/>
        <item x="164"/>
        <item x="102"/>
        <item x="203"/>
        <item x="74"/>
        <item x="51"/>
        <item x="202"/>
        <item x="147"/>
        <item x="92"/>
        <item x="239"/>
        <item x="55"/>
        <item x="27"/>
        <item x="165"/>
        <item x="50"/>
        <item x="48"/>
        <item x="17"/>
        <item x="187"/>
        <item x="28"/>
        <item x="120"/>
        <item x="252"/>
        <item x="134"/>
        <item x="272"/>
        <item x="61"/>
        <item x="2"/>
        <item x="214"/>
        <item x="212"/>
        <item x="278"/>
        <item x="274"/>
        <item x="135"/>
        <item x="18"/>
        <item x="177"/>
        <item x="199"/>
        <item x="73"/>
        <item x="273"/>
        <item x="234"/>
        <item x="279"/>
        <item x="243"/>
        <item x="225"/>
        <item x="5"/>
        <item x="108"/>
        <item x="87"/>
        <item x="69"/>
        <item x="21"/>
        <item x="275"/>
        <item x="200"/>
        <item x="265"/>
        <item x="123"/>
        <item x="232"/>
        <item x="204"/>
        <item x="151"/>
        <item x="114"/>
        <item x="79"/>
        <item x="115"/>
        <item x="264"/>
        <item x="178"/>
        <item x="127"/>
        <item x="188"/>
        <item x="29"/>
        <item x="53"/>
        <item x="38"/>
        <item x="142"/>
        <item x="227"/>
        <item x="179"/>
        <item x="8"/>
        <item x="267"/>
        <item x="172"/>
        <item x="100"/>
        <item x="191"/>
        <item x="257"/>
        <item x="237"/>
        <item x="182"/>
        <item x="30"/>
        <item x="122"/>
        <item x="47"/>
        <item x="40"/>
        <item x="41"/>
        <item x="244"/>
        <item x="197"/>
        <item x="150"/>
        <item x="206"/>
        <item x="173"/>
        <item x="59"/>
        <item x="125"/>
        <item x="118"/>
        <item x="131"/>
        <item x="189"/>
        <item x="258"/>
        <item x="231"/>
        <item x="183"/>
        <item x="31"/>
        <item x="9"/>
        <item x="13"/>
        <item x="32"/>
        <item x="250"/>
        <item x="171"/>
        <item x="268"/>
        <item x="261"/>
        <item x="175"/>
        <item x="82"/>
        <item x="130"/>
        <item x="113"/>
        <item x="223"/>
        <item x="190"/>
        <item x="139"/>
        <item x="33"/>
        <item x="104"/>
        <item x="4"/>
        <item x="34"/>
        <item x="242"/>
        <item x="159"/>
        <item x="132"/>
        <item x="111"/>
        <item x="96"/>
        <item x="246"/>
        <item x="1"/>
        <item x="284"/>
        <item x="77"/>
        <item x="229"/>
        <item x="185"/>
        <item x="181"/>
        <item x="19"/>
        <item x="97"/>
        <item x="35"/>
        <item x="220"/>
        <item x="240"/>
        <item x="249"/>
        <item x="107"/>
        <item x="95"/>
        <item x="91"/>
        <item x="174"/>
        <item x="161"/>
        <item x="63"/>
        <item x="98"/>
        <item x="90"/>
        <item x="216"/>
        <item x="141"/>
        <item x="11"/>
        <item x="42"/>
        <item x="44"/>
        <item x="43"/>
        <item x="83"/>
        <item x="219"/>
        <item x="230"/>
        <item x="36"/>
        <item x="166"/>
        <item x="170"/>
        <item x="88"/>
        <item x="248"/>
        <item x="194"/>
        <item x="121"/>
        <item x="195"/>
        <item x="157"/>
        <item x="116"/>
        <item x="103"/>
        <item x="144"/>
        <item x="22"/>
        <item x="271"/>
        <item x="158"/>
        <item x="196"/>
        <item x="205"/>
        <item x="68"/>
        <item x="138"/>
        <item x="71"/>
        <item x="285"/>
        <item x="260"/>
        <item x="283"/>
        <item x="46"/>
        <item x="66"/>
        <item x="254"/>
        <item x="78"/>
        <item x="277"/>
        <item x="226"/>
        <item x="76"/>
        <item x="39"/>
        <item x="167"/>
        <item x="110"/>
        <item x="184"/>
        <item x="75"/>
        <item x="14"/>
        <item x="180"/>
        <item x="57"/>
        <item x="126"/>
        <item x="209"/>
        <item x="228"/>
        <item x="163"/>
        <item x="280"/>
        <item x="269"/>
        <item x="235"/>
        <item x="259"/>
        <item x="198"/>
        <item x="286"/>
      </items>
    </pivotField>
    <pivotField axis="axisCol" compact="0" outline="0" showAll="0">
      <items count="4">
        <item x="0"/>
        <item x="1"/>
        <item h="1" x="2"/>
        <item t="default"/>
      </items>
    </pivotField>
    <pivotField compact="0" outline="0" showAll="0"/>
    <pivotField dataField="1" compact="0" outline="0" showAll="0" defaultSubtotal="0"/>
  </pivotFields>
  <rowFields count="3">
    <field x="0"/>
    <field x="3"/>
    <field x="1"/>
  </rowFields>
  <rowItems count="301">
    <i>
      <x/>
      <x v="3"/>
      <x v="6"/>
    </i>
    <i r="1">
      <x v="4"/>
      <x v="5"/>
    </i>
    <i r="1">
      <x v="5"/>
      <x/>
    </i>
    <i r="1">
      <x v="6"/>
      <x v="6"/>
    </i>
    <i r="1">
      <x v="7"/>
      <x/>
    </i>
    <i r="1">
      <x v="8"/>
      <x v="6"/>
    </i>
    <i r="1">
      <x v="9"/>
      <x v="6"/>
    </i>
    <i r="1">
      <x v="10"/>
      <x v="6"/>
    </i>
    <i r="1">
      <x v="11"/>
      <x v="5"/>
    </i>
    <i r="1">
      <x v="12"/>
      <x/>
    </i>
    <i r="1">
      <x v="13"/>
      <x v="5"/>
    </i>
    <i r="1">
      <x v="232"/>
      <x v="6"/>
    </i>
    <i r="1">
      <x v="238"/>
      <x v="6"/>
    </i>
    <i r="1">
      <x v="242"/>
      <x v="6"/>
    </i>
    <i r="1">
      <x v="255"/>
      <x v="6"/>
    </i>
    <i t="default">
      <x/>
    </i>
    <i>
      <x v="1"/>
      <x v="14"/>
      <x v="5"/>
    </i>
    <i r="1">
      <x v="15"/>
      <x v="5"/>
    </i>
    <i r="1">
      <x v="16"/>
      <x v="5"/>
    </i>
    <i r="1">
      <x v="17"/>
      <x v="5"/>
    </i>
    <i r="1">
      <x v="18"/>
      <x v="5"/>
    </i>
    <i r="1">
      <x v="19"/>
      <x v="5"/>
    </i>
    <i r="1">
      <x v="236"/>
      <x/>
    </i>
    <i r="1">
      <x v="247"/>
      <x v="5"/>
    </i>
    <i r="1">
      <x v="248"/>
      <x v="5"/>
    </i>
    <i r="1">
      <x v="249"/>
      <x v="5"/>
    </i>
    <i r="1">
      <x v="271"/>
      <x v="5"/>
    </i>
    <i t="default">
      <x v="1"/>
    </i>
    <i>
      <x v="2"/>
      <x v="20"/>
      <x v="3"/>
    </i>
    <i r="1">
      <x v="21"/>
      <x/>
    </i>
    <i r="1">
      <x v="22"/>
      <x/>
    </i>
    <i r="1">
      <x v="23"/>
      <x v="6"/>
    </i>
    <i r="1">
      <x v="24"/>
      <x/>
    </i>
    <i r="1">
      <x v="25"/>
      <x v="1"/>
    </i>
    <i r="1">
      <x v="26"/>
      <x/>
    </i>
    <i r="1">
      <x v="27"/>
      <x/>
    </i>
    <i r="1">
      <x v="28"/>
      <x v="6"/>
    </i>
    <i r="1">
      <x v="29"/>
      <x v="1"/>
    </i>
    <i r="1">
      <x v="30"/>
      <x v="1"/>
    </i>
    <i r="1">
      <x v="31"/>
      <x v="6"/>
    </i>
    <i r="1">
      <x v="32"/>
      <x v="6"/>
    </i>
    <i r="1">
      <x v="33"/>
      <x v="6"/>
    </i>
    <i r="1">
      <x v="34"/>
      <x v="6"/>
    </i>
    <i r="1">
      <x v="35"/>
      <x v="4"/>
    </i>
    <i r="1">
      <x v="36"/>
      <x v="5"/>
    </i>
    <i r="1">
      <x v="37"/>
      <x v="5"/>
    </i>
    <i r="1">
      <x v="38"/>
      <x v="5"/>
    </i>
    <i r="1">
      <x v="39"/>
      <x v="5"/>
    </i>
    <i r="1">
      <x v="40"/>
      <x v="4"/>
    </i>
    <i r="1">
      <x v="270"/>
      <x/>
    </i>
    <i r="1">
      <x v="272"/>
      <x v="4"/>
    </i>
    <i r="1">
      <x v="275"/>
      <x v="5"/>
    </i>
    <i r="1">
      <x v="276"/>
      <x v="5"/>
    </i>
    <i r="1">
      <x v="277"/>
      <x v="5"/>
    </i>
    <i t="default">
      <x v="2"/>
    </i>
    <i>
      <x v="3"/>
      <x v="41"/>
      <x/>
    </i>
    <i r="1">
      <x v="42"/>
      <x/>
    </i>
    <i r="1">
      <x v="43"/>
      <x v="1"/>
    </i>
    <i r="1">
      <x v="44"/>
      <x v="6"/>
    </i>
    <i r="1">
      <x v="45"/>
      <x v="1"/>
    </i>
    <i r="1">
      <x v="46"/>
      <x v="1"/>
    </i>
    <i r="1">
      <x v="47"/>
      <x v="6"/>
    </i>
    <i r="1">
      <x v="48"/>
      <x v="6"/>
    </i>
    <i r="1">
      <x v="49"/>
      <x v="6"/>
    </i>
    <i r="1">
      <x v="50"/>
      <x v="4"/>
    </i>
    <i r="1">
      <x v="51"/>
      <x v="5"/>
    </i>
    <i r="1">
      <x v="237"/>
      <x v="6"/>
    </i>
    <i r="1">
      <x v="278"/>
      <x v="5"/>
    </i>
    <i t="default">
      <x v="3"/>
    </i>
    <i>
      <x v="4"/>
      <x v="1"/>
      <x v="5"/>
    </i>
    <i r="1">
      <x v="52"/>
      <x v="5"/>
    </i>
    <i r="1">
      <x v="53"/>
      <x v="5"/>
    </i>
    <i r="1">
      <x v="54"/>
      <x v="5"/>
    </i>
    <i r="1">
      <x v="55"/>
      <x v="4"/>
    </i>
    <i r="1">
      <x v="56"/>
      <x v="5"/>
    </i>
    <i r="1">
      <x v="57"/>
      <x/>
    </i>
    <i r="1">
      <x v="58"/>
      <x v="5"/>
    </i>
    <i r="1">
      <x v="59"/>
      <x/>
    </i>
    <i r="1">
      <x v="60"/>
      <x/>
    </i>
    <i r="1">
      <x v="61"/>
      <x v="1"/>
    </i>
    <i r="1">
      <x v="62"/>
      <x v="6"/>
    </i>
    <i r="1">
      <x v="63"/>
      <x v="1"/>
    </i>
    <i r="1">
      <x v="64"/>
      <x v="1"/>
    </i>
    <i r="1">
      <x v="65"/>
      <x v="1"/>
    </i>
    <i r="1">
      <x v="66"/>
      <x v="6"/>
    </i>
    <i r="1">
      <x v="67"/>
      <x v="6"/>
    </i>
    <i r="1">
      <x v="68"/>
      <x v="6"/>
    </i>
    <i r="1">
      <x v="69"/>
      <x v="4"/>
    </i>
    <i r="1">
      <x v="70"/>
      <x v="5"/>
    </i>
    <i r="1">
      <x v="71"/>
      <x/>
    </i>
    <i r="1">
      <x v="233"/>
      <x v="6"/>
    </i>
    <i r="1">
      <x v="241"/>
      <x v="6"/>
    </i>
    <i r="1">
      <x v="253"/>
      <x v="6"/>
    </i>
    <i r="1">
      <x v="256"/>
      <x v="4"/>
    </i>
    <i r="1">
      <x v="279"/>
      <x v="5"/>
    </i>
    <i r="1">
      <x v="280"/>
      <x v="5"/>
    </i>
    <i t="default">
      <x v="4"/>
    </i>
    <i>
      <x v="5"/>
      <x/>
      <x v="1"/>
    </i>
    <i r="1">
      <x v="72"/>
      <x v="6"/>
    </i>
    <i r="1">
      <x v="73"/>
      <x v="6"/>
    </i>
    <i r="1">
      <x v="74"/>
      <x/>
    </i>
    <i r="1">
      <x v="75"/>
      <x/>
    </i>
    <i r="1">
      <x v="76"/>
      <x v="5"/>
    </i>
    <i r="1">
      <x v="77"/>
      <x v="6"/>
    </i>
    <i r="1">
      <x v="78"/>
      <x v="6"/>
    </i>
    <i r="1">
      <x v="79"/>
      <x v="6"/>
    </i>
    <i r="1">
      <x v="80"/>
      <x v="5"/>
    </i>
    <i r="1">
      <x v="81"/>
      <x v="1"/>
    </i>
    <i r="1">
      <x v="82"/>
      <x v="6"/>
    </i>
    <i r="1">
      <x v="83"/>
      <x v="6"/>
    </i>
    <i r="1">
      <x v="84"/>
      <x v="6"/>
    </i>
    <i r="1">
      <x v="85"/>
      <x v="5"/>
    </i>
    <i r="1">
      <x v="86"/>
      <x v="1"/>
    </i>
    <i r="1">
      <x v="87"/>
      <x v="1"/>
    </i>
    <i r="1">
      <x v="88"/>
      <x v="1"/>
    </i>
    <i r="1">
      <x v="89"/>
      <x v="1"/>
    </i>
    <i r="1">
      <x v="90"/>
      <x v="6"/>
    </i>
    <i r="1">
      <x v="91"/>
      <x v="6"/>
    </i>
    <i r="1">
      <x v="92"/>
      <x v="6"/>
    </i>
    <i r="1">
      <x v="93"/>
      <x v="6"/>
    </i>
    <i r="1">
      <x v="94"/>
      <x v="5"/>
    </i>
    <i r="1">
      <x v="95"/>
      <x v="6"/>
    </i>
    <i r="1">
      <x v="96"/>
      <x v="6"/>
    </i>
    <i r="1">
      <x v="97"/>
      <x v="5"/>
    </i>
    <i r="1">
      <x v="235"/>
      <x v="1"/>
    </i>
    <i r="1">
      <x v="245"/>
      <x v="6"/>
    </i>
    <i r="1">
      <x v="246"/>
      <x v="3"/>
    </i>
    <i r="1">
      <x v="251"/>
      <x v="6"/>
    </i>
    <i r="1">
      <x v="257"/>
      <x v="6"/>
    </i>
    <i r="1">
      <x v="258"/>
      <x v="6"/>
    </i>
    <i r="1">
      <x v="259"/>
      <x v="6"/>
    </i>
    <i r="1">
      <x v="274"/>
      <x v="6"/>
    </i>
    <i t="default">
      <x v="5"/>
    </i>
    <i>
      <x v="6"/>
      <x v="98"/>
      <x v="6"/>
    </i>
    <i r="1">
      <x v="99"/>
      <x v="5"/>
    </i>
    <i r="1">
      <x v="100"/>
      <x/>
    </i>
    <i r="1">
      <x v="101"/>
      <x/>
    </i>
    <i r="1">
      <x v="102"/>
      <x v="1"/>
    </i>
    <i r="1">
      <x v="103"/>
      <x v="6"/>
    </i>
    <i r="1">
      <x v="104"/>
      <x v="5"/>
    </i>
    <i r="1">
      <x v="105"/>
      <x v="5"/>
    </i>
    <i r="1">
      <x v="106"/>
      <x v="1"/>
    </i>
    <i r="1">
      <x v="107"/>
      <x v="1"/>
    </i>
    <i r="1">
      <x v="108"/>
      <x v="1"/>
    </i>
    <i r="1">
      <x v="109"/>
      <x v="1"/>
    </i>
    <i r="1">
      <x v="110"/>
      <x v="1"/>
    </i>
    <i r="1">
      <x v="111"/>
      <x v="1"/>
    </i>
    <i r="1">
      <x v="112"/>
      <x v="6"/>
    </i>
    <i r="1">
      <x v="113"/>
      <x v="6"/>
    </i>
    <i r="1">
      <x v="114"/>
      <x v="6"/>
    </i>
    <i r="1">
      <x v="115"/>
      <x v="6"/>
    </i>
    <i r="1">
      <x v="116"/>
      <x v="6"/>
    </i>
    <i r="1">
      <x v="117"/>
      <x v="5"/>
    </i>
    <i r="1">
      <x v="118"/>
      <x v="5"/>
    </i>
    <i r="1">
      <x v="119"/>
      <x v="3"/>
    </i>
    <i r="1">
      <x v="120"/>
      <x v="6"/>
    </i>
    <i r="1">
      <x v="239"/>
      <x v="6"/>
    </i>
    <i r="1">
      <x v="240"/>
      <x v="6"/>
    </i>
    <i r="1">
      <x v="269"/>
      <x v="6"/>
    </i>
    <i t="default">
      <x v="6"/>
    </i>
    <i>
      <x v="7"/>
      <x v="121"/>
      <x v="6"/>
    </i>
    <i r="1">
      <x v="122"/>
      <x v="6"/>
    </i>
    <i r="1">
      <x v="123"/>
      <x v="6"/>
    </i>
    <i r="1">
      <x v="124"/>
      <x v="5"/>
    </i>
    <i r="1">
      <x v="125"/>
      <x/>
    </i>
    <i r="1">
      <x v="126"/>
      <x/>
    </i>
    <i r="1">
      <x v="127"/>
      <x/>
    </i>
    <i r="1">
      <x v="128"/>
      <x v="4"/>
    </i>
    <i r="1">
      <x v="129"/>
      <x v="1"/>
    </i>
    <i r="1">
      <x v="130"/>
      <x v="6"/>
    </i>
    <i r="1">
      <x v="131"/>
      <x v="5"/>
    </i>
    <i r="1">
      <x v="132"/>
      <x v="1"/>
    </i>
    <i r="1">
      <x v="133"/>
      <x v="1"/>
    </i>
    <i r="1">
      <x v="134"/>
      <x v="1"/>
    </i>
    <i r="1">
      <x v="135"/>
      <x v="1"/>
    </i>
    <i r="1">
      <x v="136"/>
      <x v="6"/>
    </i>
    <i r="1">
      <x v="137"/>
      <x v="6"/>
    </i>
    <i r="1">
      <x v="138"/>
      <x v="6"/>
    </i>
    <i r="1">
      <x v="139"/>
      <x v="6"/>
    </i>
    <i r="1">
      <x v="140"/>
      <x v="1"/>
    </i>
    <i r="1">
      <x v="141"/>
      <x v="3"/>
    </i>
    <i r="1">
      <x v="142"/>
      <x v="4"/>
    </i>
    <i r="1">
      <x v="143"/>
      <x v="5"/>
    </i>
    <i r="1">
      <x v="230"/>
      <x v="5"/>
    </i>
    <i r="1">
      <x v="231"/>
      <x v="5"/>
    </i>
    <i r="1">
      <x v="250"/>
      <x v="5"/>
    </i>
    <i r="1">
      <x v="252"/>
      <x v="5"/>
    </i>
    <i r="1">
      <x v="260"/>
      <x v="5"/>
    </i>
    <i r="1">
      <x v="261"/>
      <x v="5"/>
    </i>
    <i r="1">
      <x v="262"/>
      <x v="5"/>
    </i>
    <i r="1">
      <x v="263"/>
      <x v="5"/>
    </i>
    <i r="1">
      <x v="273"/>
      <x v="1"/>
    </i>
    <i r="1">
      <x v="281"/>
      <x v="5"/>
    </i>
    <i r="1">
      <x v="282"/>
      <x v="5"/>
    </i>
    <i t="default">
      <x v="7"/>
    </i>
    <i>
      <x v="8"/>
      <x v="144"/>
      <x v="5"/>
    </i>
    <i r="1">
      <x v="145"/>
      <x v="5"/>
    </i>
    <i r="1">
      <x v="146"/>
      <x/>
    </i>
    <i r="1">
      <x v="147"/>
      <x/>
    </i>
    <i r="1">
      <x v="148"/>
      <x v="5"/>
    </i>
    <i r="1">
      <x v="149"/>
      <x v="6"/>
    </i>
    <i r="1">
      <x v="150"/>
      <x v="1"/>
    </i>
    <i r="1">
      <x v="151"/>
      <x v="6"/>
    </i>
    <i r="1">
      <x v="152"/>
      <x v="6"/>
    </i>
    <i r="1">
      <x v="153"/>
      <x v="1"/>
    </i>
    <i r="1">
      <x v="154"/>
      <x v="1"/>
    </i>
    <i r="1">
      <x v="155"/>
      <x v="6"/>
    </i>
    <i r="1">
      <x v="156"/>
      <x v="6"/>
    </i>
    <i r="1">
      <x v="157"/>
      <x v="6"/>
    </i>
    <i r="1">
      <x v="158"/>
      <x v="5"/>
    </i>
    <i t="default">
      <x v="8"/>
    </i>
    <i>
      <x v="9"/>
      <x v="2"/>
      <x v="6"/>
    </i>
    <i r="1">
      <x v="159"/>
      <x v="6"/>
    </i>
    <i r="1">
      <x v="160"/>
      <x v="5"/>
    </i>
    <i r="1">
      <x v="161"/>
      <x/>
    </i>
    <i r="1">
      <x v="162"/>
      <x/>
    </i>
    <i r="1">
      <x v="163"/>
      <x v="1"/>
    </i>
    <i r="1">
      <x v="164"/>
      <x v="4"/>
    </i>
    <i r="1">
      <x v="165"/>
      <x v="3"/>
    </i>
    <i r="1">
      <x v="166"/>
      <x v="6"/>
    </i>
    <i r="1">
      <x v="167"/>
      <x v="1"/>
    </i>
    <i r="1">
      <x v="168"/>
      <x v="1"/>
    </i>
    <i r="1">
      <x v="169"/>
      <x v="1"/>
    </i>
    <i r="1">
      <x v="170"/>
      <x v="6"/>
    </i>
    <i r="1">
      <x v="171"/>
      <x v="6"/>
    </i>
    <i r="1">
      <x v="172"/>
      <x v="6"/>
    </i>
    <i r="1">
      <x v="173"/>
      <x v="5"/>
    </i>
    <i r="1">
      <x v="174"/>
      <x v="4"/>
    </i>
    <i r="1">
      <x v="244"/>
      <x v="4"/>
    </i>
    <i r="1">
      <x v="254"/>
      <x v="5"/>
    </i>
    <i r="1">
      <x v="283"/>
      <x v="5"/>
    </i>
    <i r="1">
      <x v="284"/>
      <x v="5"/>
    </i>
    <i r="1">
      <x v="285"/>
      <x v="5"/>
    </i>
    <i t="default">
      <x v="9"/>
    </i>
    <i>
      <x v="10"/>
      <x v="175"/>
      <x v="6"/>
    </i>
    <i r="1">
      <x v="176"/>
      <x v="6"/>
    </i>
    <i r="1">
      <x v="177"/>
      <x v="6"/>
    </i>
    <i r="1">
      <x v="178"/>
      <x/>
    </i>
    <i r="1">
      <x v="179"/>
      <x/>
    </i>
    <i r="1">
      <x v="180"/>
      <x v="5"/>
    </i>
    <i r="1">
      <x v="181"/>
      <x v="1"/>
    </i>
    <i r="1">
      <x v="182"/>
      <x v="6"/>
    </i>
    <i r="1">
      <x v="183"/>
      <x v="5"/>
    </i>
    <i r="1">
      <x v="184"/>
      <x v="6"/>
    </i>
    <i r="1">
      <x v="185"/>
      <x v="1"/>
    </i>
    <i r="1">
      <x v="186"/>
      <x v="1"/>
    </i>
    <i r="1">
      <x v="187"/>
      <x v="1"/>
    </i>
    <i r="1">
      <x v="188"/>
      <x v="6"/>
    </i>
    <i r="1">
      <x v="189"/>
      <x v="6"/>
    </i>
    <i r="1">
      <x v="190"/>
      <x v="4"/>
    </i>
    <i r="1">
      <x v="191"/>
      <x v="5"/>
    </i>
    <i t="default">
      <x v="10"/>
    </i>
    <i>
      <x v="11"/>
      <x v="192"/>
      <x v="3"/>
    </i>
    <i r="1">
      <x v="193"/>
      <x v="3"/>
    </i>
    <i r="1">
      <x v="194"/>
      <x/>
    </i>
    <i r="1">
      <x v="195"/>
      <x/>
    </i>
    <i r="1">
      <x v="196"/>
      <x v="5"/>
    </i>
    <i r="1">
      <x v="197"/>
      <x v="5"/>
    </i>
    <i r="1">
      <x v="198"/>
      <x v="1"/>
    </i>
    <i r="1">
      <x v="199"/>
      <x v="6"/>
    </i>
    <i r="1">
      <x v="200"/>
      <x v="1"/>
    </i>
    <i r="1">
      <x v="201"/>
      <x v="1"/>
    </i>
    <i r="1">
      <x v="202"/>
      <x v="1"/>
    </i>
    <i r="1">
      <x v="203"/>
      <x v="6"/>
    </i>
    <i r="1">
      <x v="204"/>
      <x v="6"/>
    </i>
    <i r="1">
      <x v="205"/>
      <x v="4"/>
    </i>
    <i r="1">
      <x v="243"/>
      <x v="5"/>
    </i>
    <i r="1">
      <x v="264"/>
      <x v="6"/>
    </i>
    <i r="1">
      <x v="265"/>
      <x v="6"/>
    </i>
    <i r="1">
      <x v="268"/>
      <x v="6"/>
    </i>
    <i t="default">
      <x v="11"/>
    </i>
    <i>
      <x v="12"/>
      <x v="206"/>
      <x/>
    </i>
    <i r="1">
      <x v="207"/>
      <x/>
    </i>
    <i r="1">
      <x v="208"/>
      <x v="5"/>
    </i>
    <i r="1">
      <x v="209"/>
      <x v="1"/>
    </i>
    <i r="1">
      <x v="210"/>
      <x v="6"/>
    </i>
    <i r="1">
      <x v="211"/>
      <x v="5"/>
    </i>
    <i r="1">
      <x v="212"/>
      <x v="6"/>
    </i>
    <i r="1">
      <x v="213"/>
      <x v="6"/>
    </i>
    <i r="1">
      <x v="214"/>
      <x v="1"/>
    </i>
    <i r="1">
      <x v="215"/>
      <x v="1"/>
    </i>
    <i r="1">
      <x v="216"/>
      <x v="1"/>
    </i>
    <i r="1">
      <x v="217"/>
      <x v="1"/>
    </i>
    <i r="1">
      <x v="218"/>
      <x v="6"/>
    </i>
    <i r="1">
      <x v="219"/>
      <x v="6"/>
    </i>
    <i r="1">
      <x v="220"/>
      <x v="5"/>
    </i>
    <i r="1">
      <x v="221"/>
      <x v="5"/>
    </i>
    <i r="1">
      <x v="234"/>
      <x v="6"/>
    </i>
    <i r="1">
      <x v="266"/>
      <x v="6"/>
    </i>
    <i r="1">
      <x v="267"/>
      <x v="5"/>
    </i>
    <i t="default">
      <x v="12"/>
    </i>
    <i>
      <x v="13"/>
      <x v="222"/>
      <x v="2"/>
    </i>
    <i r="1">
      <x v="223"/>
      <x v="2"/>
    </i>
    <i r="1">
      <x v="224"/>
      <x v="2"/>
    </i>
    <i r="1">
      <x v="225"/>
      <x v="2"/>
    </i>
    <i r="1">
      <x v="226"/>
      <x v="2"/>
    </i>
    <i r="1">
      <x v="227"/>
      <x v="2"/>
    </i>
    <i r="1">
      <x v="228"/>
      <x v="2"/>
    </i>
    <i r="1">
      <x v="229"/>
      <x v="2"/>
    </i>
    <i t="default">
      <x v="13"/>
    </i>
    <i t="grand">
      <x/>
    </i>
  </rowItems>
  <colFields count="1">
    <field x="4"/>
  </colFields>
  <colItems count="2">
    <i>
      <x/>
    </i>
    <i>
      <x v="1"/>
    </i>
  </colItems>
  <dataFields count="1">
    <dataField name="Sum of Amount ($ Millions)" fld="6" baseField="1" baseItem="6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1"/>
  <sheetViews>
    <sheetView tabSelected="1" zoomScaleNormal="100" workbookViewId="0"/>
  </sheetViews>
  <sheetFormatPr defaultRowHeight="15" x14ac:dyDescent="0.25"/>
  <cols>
    <col min="1" max="1" width="14.28515625" customWidth="1"/>
    <col min="2" max="2" width="46.7109375" bestFit="1" customWidth="1"/>
    <col min="3" max="3" width="22.5703125" customWidth="1"/>
    <col min="4" max="4" width="12.5703125" customWidth="1"/>
    <col min="5" max="5" width="8.28515625" customWidth="1"/>
    <col min="6" max="7" width="25.85546875" customWidth="1"/>
  </cols>
  <sheetData>
    <row r="1" spans="1:5" x14ac:dyDescent="0.25">
      <c r="A1" s="4" t="s">
        <v>614</v>
      </c>
    </row>
    <row r="2" spans="1:5" x14ac:dyDescent="0.25">
      <c r="A2" s="4" t="s">
        <v>615</v>
      </c>
    </row>
    <row r="3" spans="1:5" x14ac:dyDescent="0.25">
      <c r="A3" s="4" t="s">
        <v>616</v>
      </c>
    </row>
    <row r="4" spans="1:5" x14ac:dyDescent="0.25">
      <c r="A4" s="4" t="s">
        <v>617</v>
      </c>
    </row>
    <row r="5" spans="1:5" x14ac:dyDescent="0.25">
      <c r="A5" s="4" t="s">
        <v>618</v>
      </c>
    </row>
    <row r="6" spans="1:5" x14ac:dyDescent="0.25">
      <c r="A6" s="4" t="s">
        <v>621</v>
      </c>
    </row>
    <row r="9" spans="1:5" x14ac:dyDescent="0.25">
      <c r="A9" s="5" t="s">
        <v>620</v>
      </c>
      <c r="D9" s="5" t="s">
        <v>4</v>
      </c>
    </row>
    <row r="10" spans="1:5" x14ac:dyDescent="0.25">
      <c r="A10" s="5" t="s">
        <v>0</v>
      </c>
      <c r="B10" s="5" t="s">
        <v>3</v>
      </c>
      <c r="C10" s="5" t="s">
        <v>1</v>
      </c>
      <c r="D10">
        <v>2018</v>
      </c>
      <c r="E10">
        <v>2019</v>
      </c>
    </row>
    <row r="11" spans="1:5" x14ac:dyDescent="0.25">
      <c r="A11" t="s">
        <v>5</v>
      </c>
      <c r="B11" t="s">
        <v>38</v>
      </c>
      <c r="C11" t="s">
        <v>20</v>
      </c>
      <c r="D11" s="6"/>
      <c r="E11" s="6">
        <v>4.380771E-2</v>
      </c>
    </row>
    <row r="12" spans="1:5" x14ac:dyDescent="0.25">
      <c r="B12" t="s">
        <v>17</v>
      </c>
      <c r="C12" t="s">
        <v>13</v>
      </c>
      <c r="D12" s="6">
        <v>2.4159314199999997</v>
      </c>
      <c r="E12" s="6">
        <v>8.6545845700000008</v>
      </c>
    </row>
    <row r="13" spans="1:5" x14ac:dyDescent="0.25">
      <c r="B13" t="s">
        <v>10</v>
      </c>
      <c r="C13" t="s">
        <v>6</v>
      </c>
      <c r="D13" s="6"/>
      <c r="E13" s="6">
        <v>7.0667100000000004E-3</v>
      </c>
    </row>
    <row r="14" spans="1:5" x14ac:dyDescent="0.25">
      <c r="B14" t="s">
        <v>36</v>
      </c>
      <c r="C14" t="s">
        <v>20</v>
      </c>
      <c r="D14" s="6"/>
      <c r="E14" s="6">
        <v>0.51330467000000002</v>
      </c>
    </row>
    <row r="15" spans="1:5" x14ac:dyDescent="0.25">
      <c r="B15" t="s">
        <v>8</v>
      </c>
      <c r="C15" t="s">
        <v>6</v>
      </c>
      <c r="D15" s="6">
        <v>2.516639E-2</v>
      </c>
      <c r="E15" s="6"/>
    </row>
    <row r="16" spans="1:5" x14ac:dyDescent="0.25">
      <c r="B16" t="s">
        <v>32</v>
      </c>
      <c r="C16" t="s">
        <v>20</v>
      </c>
      <c r="D16" s="6">
        <v>4.2005100000000002E-3</v>
      </c>
      <c r="E16" s="6">
        <v>2.7476548199999997</v>
      </c>
    </row>
    <row r="17" spans="1:5" x14ac:dyDescent="0.25">
      <c r="B17" t="s">
        <v>24</v>
      </c>
      <c r="C17" t="s">
        <v>20</v>
      </c>
      <c r="D17" s="6">
        <v>-8.5138E-4</v>
      </c>
      <c r="E17" s="6"/>
    </row>
    <row r="18" spans="1:5" x14ac:dyDescent="0.25">
      <c r="B18" t="s">
        <v>22</v>
      </c>
      <c r="C18" t="s">
        <v>20</v>
      </c>
      <c r="D18" s="6">
        <v>6.1932000000000003E-4</v>
      </c>
      <c r="E18" s="6"/>
    </row>
    <row r="19" spans="1:5" x14ac:dyDescent="0.25">
      <c r="B19" t="s">
        <v>15</v>
      </c>
      <c r="C19" t="s">
        <v>13</v>
      </c>
      <c r="D19" s="6">
        <v>0.11506164999999999</v>
      </c>
      <c r="E19" s="6"/>
    </row>
    <row r="20" spans="1:5" x14ac:dyDescent="0.25">
      <c r="B20" t="s">
        <v>12</v>
      </c>
      <c r="C20" t="s">
        <v>6</v>
      </c>
      <c r="D20" s="6"/>
      <c r="E20" s="6">
        <v>1.766676E-2</v>
      </c>
    </row>
    <row r="21" spans="1:5" x14ac:dyDescent="0.25">
      <c r="B21" t="s">
        <v>19</v>
      </c>
      <c r="C21" t="s">
        <v>13</v>
      </c>
      <c r="D21" s="6"/>
      <c r="E21" s="6">
        <v>0.18471817999999998</v>
      </c>
    </row>
    <row r="22" spans="1:5" x14ac:dyDescent="0.25">
      <c r="B22" t="s">
        <v>28</v>
      </c>
      <c r="C22" t="s">
        <v>20</v>
      </c>
      <c r="D22" s="6">
        <v>-1.7504E-4</v>
      </c>
      <c r="E22" s="6"/>
    </row>
    <row r="23" spans="1:5" x14ac:dyDescent="0.25">
      <c r="B23" t="s">
        <v>30</v>
      </c>
      <c r="C23" t="s">
        <v>20</v>
      </c>
      <c r="D23" s="6">
        <v>0.22765674999999999</v>
      </c>
      <c r="E23" s="6">
        <v>0.54656969</v>
      </c>
    </row>
    <row r="24" spans="1:5" x14ac:dyDescent="0.25">
      <c r="B24" t="s">
        <v>26</v>
      </c>
      <c r="C24" t="s">
        <v>20</v>
      </c>
      <c r="D24" s="6">
        <v>1.8308099999999997E-2</v>
      </c>
      <c r="E24" s="6"/>
    </row>
    <row r="25" spans="1:5" x14ac:dyDescent="0.25">
      <c r="B25" t="s">
        <v>34</v>
      </c>
      <c r="C25" t="s">
        <v>20</v>
      </c>
      <c r="D25" s="6"/>
      <c r="E25" s="6">
        <v>0.11777839999999999</v>
      </c>
    </row>
    <row r="26" spans="1:5" x14ac:dyDescent="0.25">
      <c r="A26" t="s">
        <v>600</v>
      </c>
      <c r="D26" s="6">
        <v>2.8059177200000001</v>
      </c>
      <c r="E26" s="6">
        <v>12.83315151</v>
      </c>
    </row>
    <row r="27" spans="1:5" x14ac:dyDescent="0.25">
      <c r="A27" t="s">
        <v>39</v>
      </c>
      <c r="B27" t="s">
        <v>61</v>
      </c>
      <c r="C27" t="s">
        <v>13</v>
      </c>
      <c r="D27" s="6"/>
      <c r="E27" s="6">
        <v>9.0941539999999987E-2</v>
      </c>
    </row>
    <row r="28" spans="1:5" x14ac:dyDescent="0.25">
      <c r="B28" t="s">
        <v>51</v>
      </c>
      <c r="C28" t="s">
        <v>13</v>
      </c>
      <c r="D28" s="6"/>
      <c r="E28" s="6">
        <v>4.4061000000000003E-2</v>
      </c>
    </row>
    <row r="29" spans="1:5" x14ac:dyDescent="0.25">
      <c r="B29" t="s">
        <v>47</v>
      </c>
      <c r="C29" t="s">
        <v>13</v>
      </c>
      <c r="D29" s="6">
        <v>5.4002000000000001E-2</v>
      </c>
      <c r="E29" s="6"/>
    </row>
    <row r="30" spans="1:5" x14ac:dyDescent="0.25">
      <c r="B30" t="s">
        <v>43</v>
      </c>
      <c r="C30" t="s">
        <v>13</v>
      </c>
      <c r="D30" s="6">
        <v>2.0579999999999999E-5</v>
      </c>
      <c r="E30" s="6"/>
    </row>
    <row r="31" spans="1:5" x14ac:dyDescent="0.25">
      <c r="B31" t="s">
        <v>49</v>
      </c>
      <c r="C31" t="s">
        <v>13</v>
      </c>
      <c r="D31" s="6">
        <v>2.1583080000000001E-2</v>
      </c>
      <c r="E31" s="6"/>
    </row>
    <row r="32" spans="1:5" x14ac:dyDescent="0.25">
      <c r="B32" t="s">
        <v>45</v>
      </c>
      <c r="C32" t="s">
        <v>13</v>
      </c>
      <c r="D32" s="6">
        <v>5.5904089999999997E-2</v>
      </c>
      <c r="E32" s="6"/>
    </row>
    <row r="33" spans="1:5" x14ac:dyDescent="0.25">
      <c r="B33" t="s">
        <v>41</v>
      </c>
      <c r="C33" t="s">
        <v>6</v>
      </c>
      <c r="D33" s="6">
        <v>1.5749780000000001E-2</v>
      </c>
      <c r="E33" s="6"/>
    </row>
    <row r="34" spans="1:5" x14ac:dyDescent="0.25">
      <c r="B34" t="s">
        <v>57</v>
      </c>
      <c r="C34" t="s">
        <v>13</v>
      </c>
      <c r="D34" s="6"/>
      <c r="E34" s="6">
        <v>5.6149690000000002E-2</v>
      </c>
    </row>
    <row r="35" spans="1:5" x14ac:dyDescent="0.25">
      <c r="B35" t="s">
        <v>53</v>
      </c>
      <c r="C35" t="s">
        <v>13</v>
      </c>
      <c r="D35" s="6"/>
      <c r="E35" s="6">
        <v>2.932005E-2</v>
      </c>
    </row>
    <row r="36" spans="1:5" x14ac:dyDescent="0.25">
      <c r="B36" t="s">
        <v>59</v>
      </c>
      <c r="C36" t="s">
        <v>13</v>
      </c>
      <c r="D36" s="6"/>
      <c r="E36" s="6">
        <v>2.2787990000000001E-2</v>
      </c>
    </row>
    <row r="37" spans="1:5" x14ac:dyDescent="0.25">
      <c r="B37" t="s">
        <v>55</v>
      </c>
      <c r="C37" t="s">
        <v>13</v>
      </c>
      <c r="D37" s="6"/>
      <c r="E37" s="6">
        <v>2.557531E-2</v>
      </c>
    </row>
    <row r="38" spans="1:5" x14ac:dyDescent="0.25">
      <c r="A38" t="s">
        <v>601</v>
      </c>
      <c r="D38" s="6">
        <v>0.14725953</v>
      </c>
      <c r="E38" s="6">
        <v>0.26883558000000002</v>
      </c>
    </row>
    <row r="39" spans="1:5" x14ac:dyDescent="0.25">
      <c r="A39" t="s">
        <v>62</v>
      </c>
      <c r="B39" t="s">
        <v>84</v>
      </c>
      <c r="C39" t="s">
        <v>82</v>
      </c>
      <c r="D39" s="6"/>
      <c r="E39" s="6">
        <v>0.29700531000000002</v>
      </c>
    </row>
    <row r="40" spans="1:5" x14ac:dyDescent="0.25">
      <c r="B40" t="s">
        <v>68</v>
      </c>
      <c r="C40" t="s">
        <v>6</v>
      </c>
      <c r="D40" s="6"/>
      <c r="E40" s="6">
        <v>7.1071299999999997E-3</v>
      </c>
    </row>
    <row r="41" spans="1:5" x14ac:dyDescent="0.25">
      <c r="B41" t="s">
        <v>64</v>
      </c>
      <c r="C41" t="s">
        <v>6</v>
      </c>
      <c r="D41" s="6">
        <v>6.5417870000000003E-2</v>
      </c>
      <c r="E41" s="6"/>
    </row>
    <row r="42" spans="1:5" x14ac:dyDescent="0.25">
      <c r="B42" t="s">
        <v>117</v>
      </c>
      <c r="C42" t="s">
        <v>20</v>
      </c>
      <c r="D42" s="6"/>
      <c r="E42" s="6">
        <v>9.34194E-3</v>
      </c>
    </row>
    <row r="43" spans="1:5" x14ac:dyDescent="0.25">
      <c r="B43" t="s">
        <v>70</v>
      </c>
      <c r="C43" t="s">
        <v>6</v>
      </c>
      <c r="D43" s="6"/>
      <c r="E43" s="6">
        <v>2.426478E-2</v>
      </c>
    </row>
    <row r="44" spans="1:5" x14ac:dyDescent="0.25">
      <c r="B44" t="s">
        <v>77</v>
      </c>
      <c r="C44" t="s">
        <v>75</v>
      </c>
      <c r="D44" s="6">
        <v>0.21717064000000003</v>
      </c>
      <c r="E44" s="6">
        <v>0.15775457000000001</v>
      </c>
    </row>
    <row r="45" spans="1:5" x14ac:dyDescent="0.25">
      <c r="B45" t="s">
        <v>74</v>
      </c>
      <c r="C45" t="s">
        <v>6</v>
      </c>
      <c r="D45" s="6"/>
      <c r="E45" s="6">
        <v>2.5911199999999997E-3</v>
      </c>
    </row>
    <row r="46" spans="1:5" x14ac:dyDescent="0.25">
      <c r="B46" t="s">
        <v>72</v>
      </c>
      <c r="C46" t="s">
        <v>6</v>
      </c>
      <c r="D46" s="6"/>
      <c r="E46" s="6">
        <v>5.8889199999999997E-3</v>
      </c>
    </row>
    <row r="47" spans="1:5" x14ac:dyDescent="0.25">
      <c r="B47" t="s">
        <v>109</v>
      </c>
      <c r="C47" t="s">
        <v>20</v>
      </c>
      <c r="D47" s="6">
        <v>4.1804250000000001E-2</v>
      </c>
      <c r="E47" s="6">
        <v>0.13617752</v>
      </c>
    </row>
    <row r="48" spans="1:5" x14ac:dyDescent="0.25">
      <c r="B48" t="s">
        <v>81</v>
      </c>
      <c r="C48" t="s">
        <v>75</v>
      </c>
      <c r="D48" s="6"/>
      <c r="E48" s="6">
        <v>1.27129E-3</v>
      </c>
    </row>
    <row r="49" spans="2:5" x14ac:dyDescent="0.25">
      <c r="B49" t="s">
        <v>79</v>
      </c>
      <c r="C49" t="s">
        <v>75</v>
      </c>
      <c r="D49" s="6">
        <v>5.9971999999999994E-3</v>
      </c>
      <c r="E49" s="6"/>
    </row>
    <row r="50" spans="2:5" x14ac:dyDescent="0.25">
      <c r="B50" t="s">
        <v>113</v>
      </c>
      <c r="C50" t="s">
        <v>20</v>
      </c>
      <c r="D50" s="6">
        <v>0.26941116999999998</v>
      </c>
      <c r="E50" s="6"/>
    </row>
    <row r="51" spans="2:5" x14ac:dyDescent="0.25">
      <c r="B51" t="s">
        <v>115</v>
      </c>
      <c r="C51" t="s">
        <v>20</v>
      </c>
      <c r="D51" s="6"/>
      <c r="E51" s="6">
        <v>1.39843E-3</v>
      </c>
    </row>
    <row r="52" spans="2:5" x14ac:dyDescent="0.25">
      <c r="B52" t="s">
        <v>111</v>
      </c>
      <c r="C52" t="s">
        <v>20</v>
      </c>
      <c r="D52" s="6">
        <v>-3.9418600000000002E-3</v>
      </c>
      <c r="E52" s="6"/>
    </row>
    <row r="53" spans="2:5" x14ac:dyDescent="0.25">
      <c r="B53" t="s">
        <v>107</v>
      </c>
      <c r="C53" t="s">
        <v>20</v>
      </c>
      <c r="D53" s="6">
        <v>0.46939045000000001</v>
      </c>
      <c r="E53" s="6">
        <v>0.47987891999999999</v>
      </c>
    </row>
    <row r="54" spans="2:5" x14ac:dyDescent="0.25">
      <c r="B54" t="s">
        <v>89</v>
      </c>
      <c r="C54" t="s">
        <v>85</v>
      </c>
      <c r="D54" s="6">
        <v>1.4438340000000001E-2</v>
      </c>
      <c r="E54" s="6"/>
    </row>
    <row r="55" spans="2:5" x14ac:dyDescent="0.25">
      <c r="B55" t="s">
        <v>103</v>
      </c>
      <c r="C55" t="s">
        <v>13</v>
      </c>
      <c r="D55" s="6"/>
      <c r="E55" s="6">
        <v>6.6528660000000003E-2</v>
      </c>
    </row>
    <row r="56" spans="2:5" x14ac:dyDescent="0.25">
      <c r="B56" t="s">
        <v>101</v>
      </c>
      <c r="C56" t="s">
        <v>13</v>
      </c>
      <c r="D56" s="6"/>
      <c r="E56" s="6">
        <v>5.7221559999999998E-2</v>
      </c>
    </row>
    <row r="57" spans="2:5" x14ac:dyDescent="0.25">
      <c r="B57" t="s">
        <v>95</v>
      </c>
      <c r="C57" t="s">
        <v>13</v>
      </c>
      <c r="D57" s="6">
        <v>-2.8812999999999999E-4</v>
      </c>
      <c r="E57" s="6"/>
    </row>
    <row r="58" spans="2:5" x14ac:dyDescent="0.25">
      <c r="B58" t="s">
        <v>105</v>
      </c>
      <c r="C58" t="s">
        <v>13</v>
      </c>
      <c r="D58" s="6"/>
      <c r="E58" s="6">
        <v>0.16551995</v>
      </c>
    </row>
    <row r="59" spans="2:5" x14ac:dyDescent="0.25">
      <c r="B59" t="s">
        <v>87</v>
      </c>
      <c r="C59" t="s">
        <v>85</v>
      </c>
      <c r="D59" s="6">
        <v>3.2857199999999998E-3</v>
      </c>
      <c r="E59" s="6"/>
    </row>
    <row r="60" spans="2:5" x14ac:dyDescent="0.25">
      <c r="B60" t="s">
        <v>66</v>
      </c>
      <c r="C60" t="s">
        <v>6</v>
      </c>
      <c r="D60" s="6"/>
      <c r="E60" s="6">
        <v>6.4301659999999997E-2</v>
      </c>
    </row>
    <row r="61" spans="2:5" x14ac:dyDescent="0.25">
      <c r="B61" t="s">
        <v>91</v>
      </c>
      <c r="C61" t="s">
        <v>85</v>
      </c>
      <c r="D61" s="6"/>
      <c r="E61" s="6">
        <v>8.7999999999999995E-2</v>
      </c>
    </row>
    <row r="62" spans="2:5" x14ac:dyDescent="0.25">
      <c r="B62" t="s">
        <v>97</v>
      </c>
      <c r="C62" t="s">
        <v>13</v>
      </c>
      <c r="D62" s="6"/>
      <c r="E62" s="6">
        <v>7.9355820000000007E-2</v>
      </c>
    </row>
    <row r="63" spans="2:5" x14ac:dyDescent="0.25">
      <c r="B63" t="s">
        <v>93</v>
      </c>
      <c r="C63" t="s">
        <v>13</v>
      </c>
      <c r="D63" s="6">
        <v>4.98789E-3</v>
      </c>
      <c r="E63" s="6"/>
    </row>
    <row r="64" spans="2:5" x14ac:dyDescent="0.25">
      <c r="B64" t="s">
        <v>99</v>
      </c>
      <c r="C64" t="s">
        <v>13</v>
      </c>
      <c r="D64" s="6"/>
      <c r="E64" s="6">
        <v>3.645346E-2</v>
      </c>
    </row>
    <row r="65" spans="1:5" x14ac:dyDescent="0.25">
      <c r="A65" t="s">
        <v>602</v>
      </c>
      <c r="D65" s="6">
        <v>1.0876735400000002</v>
      </c>
      <c r="E65" s="6">
        <v>1.6800610399999996</v>
      </c>
    </row>
    <row r="66" spans="1:5" x14ac:dyDescent="0.25">
      <c r="A66" t="s">
        <v>118</v>
      </c>
      <c r="B66" t="s">
        <v>120</v>
      </c>
      <c r="C66" t="s">
        <v>6</v>
      </c>
      <c r="D66" s="6">
        <v>1.7979169999999999E-2</v>
      </c>
      <c r="E66" s="6"/>
    </row>
    <row r="67" spans="1:5" x14ac:dyDescent="0.25">
      <c r="B67" t="s">
        <v>122</v>
      </c>
      <c r="C67" t="s">
        <v>6</v>
      </c>
      <c r="D67" s="6"/>
      <c r="E67" s="6">
        <v>2.0611230000000001E-2</v>
      </c>
    </row>
    <row r="68" spans="1:5" x14ac:dyDescent="0.25">
      <c r="B68" t="s">
        <v>124</v>
      </c>
      <c r="C68" t="s">
        <v>75</v>
      </c>
      <c r="D68" s="6">
        <v>9.825500999999999E-2</v>
      </c>
      <c r="E68" s="6">
        <v>4.7721019999999996E-2</v>
      </c>
    </row>
    <row r="69" spans="1:5" x14ac:dyDescent="0.25">
      <c r="B69" t="s">
        <v>138</v>
      </c>
      <c r="C69" t="s">
        <v>20</v>
      </c>
      <c r="D69" s="6">
        <v>2.1970650000000001E-2</v>
      </c>
      <c r="E69" s="6">
        <v>8.0386990000000005E-2</v>
      </c>
    </row>
    <row r="70" spans="1:5" x14ac:dyDescent="0.25">
      <c r="B70" t="s">
        <v>128</v>
      </c>
      <c r="C70" t="s">
        <v>75</v>
      </c>
      <c r="D70" s="6"/>
      <c r="E70" s="6">
        <v>1.27129E-3</v>
      </c>
    </row>
    <row r="71" spans="1:5" x14ac:dyDescent="0.25">
      <c r="B71" t="s">
        <v>126</v>
      </c>
      <c r="C71" t="s">
        <v>75</v>
      </c>
      <c r="D71" s="6">
        <v>1.0062440000000001E-2</v>
      </c>
      <c r="E71" s="6"/>
    </row>
    <row r="72" spans="1:5" x14ac:dyDescent="0.25">
      <c r="B72" t="s">
        <v>142</v>
      </c>
      <c r="C72" t="s">
        <v>20</v>
      </c>
      <c r="D72" s="6"/>
      <c r="E72" s="6">
        <v>1.27129E-3</v>
      </c>
    </row>
    <row r="73" spans="1:5" x14ac:dyDescent="0.25">
      <c r="B73" t="s">
        <v>140</v>
      </c>
      <c r="C73" t="s">
        <v>20</v>
      </c>
      <c r="D73" s="6">
        <v>-9.9319999999999991E-5</v>
      </c>
      <c r="E73" s="6"/>
    </row>
    <row r="74" spans="1:5" x14ac:dyDescent="0.25">
      <c r="B74" t="s">
        <v>136</v>
      </c>
      <c r="C74" t="s">
        <v>20</v>
      </c>
      <c r="D74" s="6">
        <v>0.24130544000000001</v>
      </c>
      <c r="E74" s="6">
        <v>0.36344662999999999</v>
      </c>
    </row>
    <row r="75" spans="1:5" x14ac:dyDescent="0.25">
      <c r="B75" t="s">
        <v>130</v>
      </c>
      <c r="C75" t="s">
        <v>85</v>
      </c>
      <c r="D75" s="6">
        <v>3.56873E-3</v>
      </c>
      <c r="E75" s="6"/>
    </row>
    <row r="76" spans="1:5" x14ac:dyDescent="0.25">
      <c r="B76" t="s">
        <v>132</v>
      </c>
      <c r="C76" t="s">
        <v>13</v>
      </c>
      <c r="D76" s="6">
        <v>0.61821276999999997</v>
      </c>
      <c r="E76" s="6"/>
    </row>
    <row r="77" spans="1:5" x14ac:dyDescent="0.25">
      <c r="B77" t="s">
        <v>144</v>
      </c>
      <c r="C77" t="s">
        <v>20</v>
      </c>
      <c r="D77" s="6"/>
      <c r="E77" s="6">
        <v>0.16749304999999998</v>
      </c>
    </row>
    <row r="78" spans="1:5" x14ac:dyDescent="0.25">
      <c r="B78" t="s">
        <v>134</v>
      </c>
      <c r="C78" t="s">
        <v>13</v>
      </c>
      <c r="D78" s="6">
        <v>0.12410614</v>
      </c>
      <c r="E78" s="6"/>
    </row>
    <row r="79" spans="1:5" x14ac:dyDescent="0.25">
      <c r="A79" t="s">
        <v>603</v>
      </c>
      <c r="D79" s="6">
        <v>1.1353610300000001</v>
      </c>
      <c r="E79" s="6">
        <v>0.68220149999999991</v>
      </c>
    </row>
    <row r="80" spans="1:5" x14ac:dyDescent="0.25">
      <c r="A80" t="s">
        <v>145</v>
      </c>
      <c r="B80" t="s">
        <v>169</v>
      </c>
      <c r="C80" t="s">
        <v>13</v>
      </c>
      <c r="D80" s="6">
        <v>4.9497849999999996E-2</v>
      </c>
      <c r="E80" s="6"/>
    </row>
    <row r="81" spans="2:5" x14ac:dyDescent="0.25">
      <c r="B81" t="s">
        <v>177</v>
      </c>
      <c r="C81" t="s">
        <v>13</v>
      </c>
      <c r="D81" s="6">
        <v>2.0397820000000001E-2</v>
      </c>
      <c r="E81" s="6"/>
    </row>
    <row r="82" spans="2:5" x14ac:dyDescent="0.25">
      <c r="B82" t="s">
        <v>183</v>
      </c>
      <c r="C82" t="s">
        <v>13</v>
      </c>
      <c r="D82" s="6"/>
      <c r="E82" s="6">
        <v>5.3254240000000001E-2</v>
      </c>
    </row>
    <row r="83" spans="2:5" x14ac:dyDescent="0.25">
      <c r="B83" t="s">
        <v>179</v>
      </c>
      <c r="C83" t="s">
        <v>13</v>
      </c>
      <c r="D83" s="6"/>
      <c r="E83" s="6">
        <v>5.3450900000000003E-2</v>
      </c>
    </row>
    <row r="84" spans="2:5" x14ac:dyDescent="0.25">
      <c r="B84" t="s">
        <v>163</v>
      </c>
      <c r="C84" t="s">
        <v>85</v>
      </c>
      <c r="D84" s="6"/>
      <c r="E84" s="6">
        <v>0.03</v>
      </c>
    </row>
    <row r="85" spans="2:5" x14ac:dyDescent="0.25">
      <c r="B85" t="s">
        <v>185</v>
      </c>
      <c r="C85" t="s">
        <v>13</v>
      </c>
      <c r="D85" s="6"/>
      <c r="E85" s="6">
        <v>3.7300309999999996E-2</v>
      </c>
    </row>
    <row r="86" spans="2:5" x14ac:dyDescent="0.25">
      <c r="B86" t="s">
        <v>149</v>
      </c>
      <c r="C86" t="s">
        <v>6</v>
      </c>
      <c r="D86" s="6"/>
      <c r="E86" s="6">
        <v>4.6875809999999997E-2</v>
      </c>
    </row>
    <row r="87" spans="2:5" x14ac:dyDescent="0.25">
      <c r="B87" t="s">
        <v>171</v>
      </c>
      <c r="C87" t="s">
        <v>13</v>
      </c>
      <c r="D87" s="6">
        <v>1.397409E-2</v>
      </c>
      <c r="E87" s="6"/>
    </row>
    <row r="88" spans="2:5" x14ac:dyDescent="0.25">
      <c r="B88" t="s">
        <v>147</v>
      </c>
      <c r="C88" t="s">
        <v>6</v>
      </c>
      <c r="D88" s="6">
        <v>5.5304440000000003E-2</v>
      </c>
      <c r="E88" s="6"/>
    </row>
    <row r="89" spans="2:5" x14ac:dyDescent="0.25">
      <c r="B89" t="s">
        <v>151</v>
      </c>
      <c r="C89" t="s">
        <v>6</v>
      </c>
      <c r="D89" s="6"/>
      <c r="E89" s="6">
        <v>2.369044E-2</v>
      </c>
    </row>
    <row r="90" spans="2:5" x14ac:dyDescent="0.25">
      <c r="B90" t="s">
        <v>155</v>
      </c>
      <c r="C90" t="s">
        <v>75</v>
      </c>
      <c r="D90" s="6">
        <v>0.84300737999999997</v>
      </c>
      <c r="E90" s="6">
        <v>1.1338359099999999</v>
      </c>
    </row>
    <row r="91" spans="2:5" x14ac:dyDescent="0.25">
      <c r="B91" t="s">
        <v>189</v>
      </c>
      <c r="C91" t="s">
        <v>20</v>
      </c>
      <c r="D91" s="6">
        <v>0.26563053999999997</v>
      </c>
      <c r="E91" s="6">
        <v>0.37550957000000001</v>
      </c>
    </row>
    <row r="92" spans="2:5" x14ac:dyDescent="0.25">
      <c r="B92" t="s">
        <v>161</v>
      </c>
      <c r="C92" t="s">
        <v>75</v>
      </c>
      <c r="D92" s="6"/>
      <c r="E92" s="6">
        <v>0.12173572000000001</v>
      </c>
    </row>
    <row r="93" spans="2:5" x14ac:dyDescent="0.25">
      <c r="B93" t="s">
        <v>159</v>
      </c>
      <c r="C93" t="s">
        <v>75</v>
      </c>
      <c r="D93" s="6">
        <v>0.12511925999999998</v>
      </c>
      <c r="E93" s="6"/>
    </row>
    <row r="94" spans="2:5" x14ac:dyDescent="0.25">
      <c r="B94" t="s">
        <v>157</v>
      </c>
      <c r="C94" t="s">
        <v>75</v>
      </c>
      <c r="D94" s="6">
        <v>4.8557919999999997E-2</v>
      </c>
      <c r="E94" s="6"/>
    </row>
    <row r="95" spans="2:5" x14ac:dyDescent="0.25">
      <c r="B95" t="s">
        <v>197</v>
      </c>
      <c r="C95" t="s">
        <v>20</v>
      </c>
      <c r="D95" s="6">
        <v>0.43256740999999999</v>
      </c>
      <c r="E95" s="6"/>
    </row>
    <row r="96" spans="2:5" x14ac:dyDescent="0.25">
      <c r="B96" t="s">
        <v>199</v>
      </c>
      <c r="C96" t="s">
        <v>20</v>
      </c>
      <c r="D96" s="6"/>
      <c r="E96" s="6">
        <v>5.9750699999999999E-3</v>
      </c>
    </row>
    <row r="97" spans="1:5" x14ac:dyDescent="0.25">
      <c r="B97" t="s">
        <v>187</v>
      </c>
      <c r="C97" t="s">
        <v>20</v>
      </c>
      <c r="D97" s="6">
        <v>1.5502675700000002</v>
      </c>
      <c r="E97" s="6">
        <v>1.5888186100000001</v>
      </c>
    </row>
    <row r="98" spans="1:5" x14ac:dyDescent="0.25">
      <c r="B98" t="s">
        <v>167</v>
      </c>
      <c r="C98" t="s">
        <v>85</v>
      </c>
      <c r="D98" s="6"/>
      <c r="E98" s="6">
        <v>8.0000000000000002E-3</v>
      </c>
    </row>
    <row r="99" spans="1:5" x14ac:dyDescent="0.25">
      <c r="B99" t="s">
        <v>181</v>
      </c>
      <c r="C99" t="s">
        <v>13</v>
      </c>
      <c r="D99" s="6"/>
      <c r="E99" s="6">
        <v>2.6417279999999998E-2</v>
      </c>
    </row>
    <row r="100" spans="1:5" x14ac:dyDescent="0.25">
      <c r="B100" t="s">
        <v>153</v>
      </c>
      <c r="C100" t="s">
        <v>6</v>
      </c>
      <c r="D100" s="6"/>
      <c r="E100" s="6">
        <v>3.5535660000000004E-2</v>
      </c>
    </row>
    <row r="101" spans="1:5" x14ac:dyDescent="0.25">
      <c r="B101" t="s">
        <v>191</v>
      </c>
      <c r="C101" t="s">
        <v>20</v>
      </c>
      <c r="D101" s="6">
        <v>2.1012499999999998E-3</v>
      </c>
      <c r="E101" s="6"/>
    </row>
    <row r="102" spans="1:5" x14ac:dyDescent="0.25">
      <c r="B102" t="s">
        <v>193</v>
      </c>
      <c r="C102" t="s">
        <v>20</v>
      </c>
      <c r="D102" s="6">
        <v>6.788698E-2</v>
      </c>
      <c r="E102" s="6"/>
    </row>
    <row r="103" spans="1:5" x14ac:dyDescent="0.25">
      <c r="B103" t="s">
        <v>195</v>
      </c>
      <c r="C103" t="s">
        <v>20</v>
      </c>
      <c r="D103" s="6">
        <v>5.6194609999999999E-2</v>
      </c>
      <c r="E103" s="6"/>
    </row>
    <row r="104" spans="1:5" x14ac:dyDescent="0.25">
      <c r="B104" t="s">
        <v>165</v>
      </c>
      <c r="C104" t="s">
        <v>85</v>
      </c>
      <c r="D104" s="6"/>
      <c r="E104" s="6">
        <v>8.9999999999999993E-3</v>
      </c>
    </row>
    <row r="105" spans="1:5" x14ac:dyDescent="0.25">
      <c r="B105" t="s">
        <v>173</v>
      </c>
      <c r="C105" t="s">
        <v>13</v>
      </c>
      <c r="D105" s="6">
        <v>0.21305756000000001</v>
      </c>
      <c r="E105" s="6"/>
    </row>
    <row r="106" spans="1:5" x14ac:dyDescent="0.25">
      <c r="B106" t="s">
        <v>175</v>
      </c>
      <c r="C106" t="s">
        <v>13</v>
      </c>
      <c r="D106" s="6">
        <v>5.9914330000000002E-2</v>
      </c>
      <c r="E106" s="6"/>
    </row>
    <row r="107" spans="1:5" x14ac:dyDescent="0.25">
      <c r="A107" t="s">
        <v>604</v>
      </c>
      <c r="D107" s="6">
        <v>3.8034790099999998</v>
      </c>
      <c r="E107" s="6">
        <v>3.5493995199999997</v>
      </c>
    </row>
    <row r="108" spans="1:5" x14ac:dyDescent="0.25">
      <c r="A108" t="s">
        <v>200</v>
      </c>
      <c r="B108" t="s">
        <v>210</v>
      </c>
      <c r="C108" t="s">
        <v>75</v>
      </c>
      <c r="D108" s="6">
        <v>-0.13058344999999999</v>
      </c>
      <c r="E108" s="6"/>
    </row>
    <row r="109" spans="1:5" x14ac:dyDescent="0.25">
      <c r="B109" t="s">
        <v>258</v>
      </c>
      <c r="C109" t="s">
        <v>20</v>
      </c>
      <c r="D109" s="6"/>
      <c r="E109" s="6">
        <v>4.9073500000000004E-3</v>
      </c>
    </row>
    <row r="110" spans="1:5" x14ac:dyDescent="0.25">
      <c r="B110" t="s">
        <v>250</v>
      </c>
      <c r="C110" t="s">
        <v>20</v>
      </c>
      <c r="D110" s="6">
        <v>0.59990178000000005</v>
      </c>
      <c r="E110" s="6">
        <v>0.38854498999999998</v>
      </c>
    </row>
    <row r="111" spans="1:5" x14ac:dyDescent="0.25">
      <c r="B111" t="s">
        <v>202</v>
      </c>
      <c r="C111" t="s">
        <v>6</v>
      </c>
      <c r="D111" s="6">
        <v>0.10484049000000001</v>
      </c>
      <c r="E111" s="6"/>
    </row>
    <row r="112" spans="1:5" x14ac:dyDescent="0.25">
      <c r="B112" t="s">
        <v>204</v>
      </c>
      <c r="C112" t="s">
        <v>6</v>
      </c>
      <c r="D112" s="6"/>
      <c r="E112" s="6">
        <v>4.2412999999999999E-2</v>
      </c>
    </row>
    <row r="113" spans="2:5" x14ac:dyDescent="0.25">
      <c r="B113" t="s">
        <v>226</v>
      </c>
      <c r="C113" t="s">
        <v>13</v>
      </c>
      <c r="D113" s="6">
        <v>1.7564880000000001E-2</v>
      </c>
      <c r="E113" s="6"/>
    </row>
    <row r="114" spans="2:5" x14ac:dyDescent="0.25">
      <c r="B114" t="s">
        <v>264</v>
      </c>
      <c r="C114" t="s">
        <v>20</v>
      </c>
      <c r="D114" s="6"/>
      <c r="E114" s="6">
        <v>0.12870922000000001</v>
      </c>
    </row>
    <row r="115" spans="2:5" x14ac:dyDescent="0.25">
      <c r="B115" t="s">
        <v>242</v>
      </c>
      <c r="C115" t="s">
        <v>20</v>
      </c>
      <c r="D115" s="6">
        <v>5.919373E-2</v>
      </c>
      <c r="E115" s="6"/>
    </row>
    <row r="116" spans="2:5" x14ac:dyDescent="0.25">
      <c r="B116" t="s">
        <v>248</v>
      </c>
      <c r="C116" t="s">
        <v>20</v>
      </c>
      <c r="D116" s="6">
        <v>0.14888483</v>
      </c>
      <c r="E116" s="6"/>
    </row>
    <row r="117" spans="2:5" x14ac:dyDescent="0.25">
      <c r="B117" t="s">
        <v>228</v>
      </c>
      <c r="C117" t="s">
        <v>13</v>
      </c>
      <c r="D117" s="6">
        <v>3.7230760000000002E-2</v>
      </c>
      <c r="E117" s="6"/>
    </row>
    <row r="118" spans="2:5" x14ac:dyDescent="0.25">
      <c r="B118" t="s">
        <v>206</v>
      </c>
      <c r="C118" t="s">
        <v>75</v>
      </c>
      <c r="D118" s="6">
        <v>0.63399493000000007</v>
      </c>
      <c r="E118" s="6">
        <v>0.62067992000000005</v>
      </c>
    </row>
    <row r="119" spans="2:5" x14ac:dyDescent="0.25">
      <c r="B119" t="s">
        <v>246</v>
      </c>
      <c r="C119" t="s">
        <v>20</v>
      </c>
      <c r="D119" s="6">
        <v>3.980823E-2</v>
      </c>
      <c r="E119" s="6"/>
    </row>
    <row r="120" spans="2:5" x14ac:dyDescent="0.25">
      <c r="B120" t="s">
        <v>260</v>
      </c>
      <c r="C120" t="s">
        <v>20</v>
      </c>
      <c r="D120" s="6"/>
      <c r="E120" s="6">
        <v>0.52332336999999995</v>
      </c>
    </row>
    <row r="121" spans="2:5" x14ac:dyDescent="0.25">
      <c r="B121" t="s">
        <v>234</v>
      </c>
      <c r="C121" t="s">
        <v>20</v>
      </c>
      <c r="D121" s="6">
        <v>0.30150378000000005</v>
      </c>
      <c r="E121" s="6">
        <v>0.28203942999999998</v>
      </c>
    </row>
    <row r="122" spans="2:5" x14ac:dyDescent="0.25">
      <c r="B122" t="s">
        <v>224</v>
      </c>
      <c r="C122" t="s">
        <v>13</v>
      </c>
      <c r="D122" s="6">
        <v>1.835904E-2</v>
      </c>
      <c r="E122" s="6"/>
    </row>
    <row r="123" spans="2:5" x14ac:dyDescent="0.25">
      <c r="B123" t="s">
        <v>218</v>
      </c>
      <c r="C123" t="s">
        <v>75</v>
      </c>
      <c r="D123" s="6"/>
      <c r="E123" s="6">
        <v>0.18467954</v>
      </c>
    </row>
    <row r="124" spans="2:5" x14ac:dyDescent="0.25">
      <c r="B124" t="s">
        <v>216</v>
      </c>
      <c r="C124" t="s">
        <v>75</v>
      </c>
      <c r="D124" s="6">
        <v>0.16473494</v>
      </c>
      <c r="E124" s="6"/>
    </row>
    <row r="125" spans="2:5" x14ac:dyDescent="0.25">
      <c r="B125" t="s">
        <v>212</v>
      </c>
      <c r="C125" t="s">
        <v>75</v>
      </c>
      <c r="D125" s="6">
        <v>6.1890000000000005E-5</v>
      </c>
      <c r="E125" s="6"/>
    </row>
    <row r="126" spans="2:5" x14ac:dyDescent="0.25">
      <c r="B126" t="s">
        <v>214</v>
      </c>
      <c r="C126" t="s">
        <v>75</v>
      </c>
      <c r="D126" s="6">
        <v>3.1327259999999996E-2</v>
      </c>
      <c r="E126" s="6"/>
    </row>
    <row r="127" spans="2:5" x14ac:dyDescent="0.25">
      <c r="B127" t="s">
        <v>244</v>
      </c>
      <c r="C127" t="s">
        <v>20</v>
      </c>
      <c r="D127" s="6">
        <v>0.12152228999999999</v>
      </c>
      <c r="E127" s="6"/>
    </row>
    <row r="128" spans="2:5" x14ac:dyDescent="0.25">
      <c r="B128" t="s">
        <v>256</v>
      </c>
      <c r="C128" t="s">
        <v>20</v>
      </c>
      <c r="D128" s="6"/>
      <c r="E128" s="6">
        <v>1.27129E-3</v>
      </c>
    </row>
    <row r="129" spans="1:5" x14ac:dyDescent="0.25">
      <c r="B129" t="s">
        <v>238</v>
      </c>
      <c r="C129" t="s">
        <v>20</v>
      </c>
      <c r="D129" s="6">
        <v>-1.2460699999999999E-3</v>
      </c>
      <c r="E129" s="6"/>
    </row>
    <row r="130" spans="1:5" x14ac:dyDescent="0.25">
      <c r="B130" t="s">
        <v>232</v>
      </c>
      <c r="C130" t="s">
        <v>20</v>
      </c>
      <c r="D130" s="6">
        <v>1.2802829899999999</v>
      </c>
      <c r="E130" s="6">
        <v>1.10067582</v>
      </c>
    </row>
    <row r="131" spans="1:5" x14ac:dyDescent="0.25">
      <c r="B131" t="s">
        <v>222</v>
      </c>
      <c r="C131" t="s">
        <v>13</v>
      </c>
      <c r="D131" s="6">
        <v>7.4255309999999991E-2</v>
      </c>
      <c r="E131" s="6"/>
    </row>
    <row r="132" spans="1:5" x14ac:dyDescent="0.25">
      <c r="B132" t="s">
        <v>270</v>
      </c>
      <c r="C132" t="s">
        <v>20</v>
      </c>
      <c r="D132" s="6"/>
      <c r="E132" s="6">
        <v>0.20081129</v>
      </c>
    </row>
    <row r="133" spans="1:5" x14ac:dyDescent="0.25">
      <c r="B133" t="s">
        <v>262</v>
      </c>
      <c r="C133" t="s">
        <v>20</v>
      </c>
      <c r="D133" s="6"/>
      <c r="E133" s="6">
        <v>0.10562861999999999</v>
      </c>
    </row>
    <row r="134" spans="1:5" x14ac:dyDescent="0.25">
      <c r="B134" t="s">
        <v>230</v>
      </c>
      <c r="C134" t="s">
        <v>13</v>
      </c>
      <c r="D134" s="6"/>
      <c r="E134" s="6">
        <v>6.0935800000000005E-2</v>
      </c>
    </row>
    <row r="135" spans="1:5" x14ac:dyDescent="0.25">
      <c r="B135" t="s">
        <v>208</v>
      </c>
      <c r="C135" t="s">
        <v>75</v>
      </c>
      <c r="D135" s="6">
        <v>2.2975399999999998E-3</v>
      </c>
      <c r="E135" s="6"/>
    </row>
    <row r="136" spans="1:5" x14ac:dyDescent="0.25">
      <c r="B136" t="s">
        <v>240</v>
      </c>
      <c r="C136" t="s">
        <v>20</v>
      </c>
      <c r="D136" s="6">
        <v>3.2769440000000004E-2</v>
      </c>
      <c r="E136" s="6"/>
    </row>
    <row r="137" spans="1:5" x14ac:dyDescent="0.25">
      <c r="B137" t="s">
        <v>220</v>
      </c>
      <c r="C137" t="s">
        <v>82</v>
      </c>
      <c r="D137" s="6">
        <v>0.10606453</v>
      </c>
      <c r="E137" s="6"/>
    </row>
    <row r="138" spans="1:5" x14ac:dyDescent="0.25">
      <c r="B138" t="s">
        <v>254</v>
      </c>
      <c r="C138" t="s">
        <v>20</v>
      </c>
      <c r="D138" s="6">
        <v>8.9366000000000001E-4</v>
      </c>
      <c r="E138" s="6">
        <v>0.56581495999999998</v>
      </c>
    </row>
    <row r="139" spans="1:5" x14ac:dyDescent="0.25">
      <c r="B139" t="s">
        <v>268</v>
      </c>
      <c r="C139" t="s">
        <v>20</v>
      </c>
      <c r="D139" s="6"/>
      <c r="E139" s="6">
        <v>4.2639629999999998E-2</v>
      </c>
    </row>
    <row r="140" spans="1:5" x14ac:dyDescent="0.25">
      <c r="B140" t="s">
        <v>266</v>
      </c>
      <c r="C140" t="s">
        <v>20</v>
      </c>
      <c r="D140" s="6"/>
      <c r="E140" s="6">
        <v>9.9951599999999995E-3</v>
      </c>
    </row>
    <row r="141" spans="1:5" x14ac:dyDescent="0.25">
      <c r="B141" t="s">
        <v>252</v>
      </c>
      <c r="C141" t="s">
        <v>20</v>
      </c>
      <c r="D141" s="6"/>
      <c r="E141" s="6">
        <v>7.2070186700000001</v>
      </c>
    </row>
    <row r="142" spans="1:5" x14ac:dyDescent="0.25">
      <c r="B142" t="s">
        <v>236</v>
      </c>
      <c r="C142" t="s">
        <v>20</v>
      </c>
      <c r="D142" s="6">
        <v>-1.3E-6</v>
      </c>
      <c r="E142" s="6"/>
    </row>
    <row r="143" spans="1:5" x14ac:dyDescent="0.25">
      <c r="A143" t="s">
        <v>605</v>
      </c>
      <c r="D143" s="6">
        <v>3.6436614799999996</v>
      </c>
      <c r="E143" s="6">
        <v>11.47008806</v>
      </c>
    </row>
    <row r="144" spans="1:5" x14ac:dyDescent="0.25">
      <c r="A144" t="s">
        <v>271</v>
      </c>
      <c r="B144" t="s">
        <v>323</v>
      </c>
      <c r="C144" t="s">
        <v>20</v>
      </c>
      <c r="D144" s="6"/>
      <c r="E144" s="6">
        <v>2.256932E-2</v>
      </c>
    </row>
    <row r="145" spans="2:5" x14ac:dyDescent="0.25">
      <c r="B145" t="s">
        <v>295</v>
      </c>
      <c r="C145" t="s">
        <v>13</v>
      </c>
      <c r="D145" s="6">
        <v>0.11532833000000001</v>
      </c>
      <c r="E145" s="6"/>
    </row>
    <row r="146" spans="2:5" x14ac:dyDescent="0.25">
      <c r="B146" t="s">
        <v>273</v>
      </c>
      <c r="C146" t="s">
        <v>6</v>
      </c>
      <c r="D146" s="6">
        <v>1.0889670000000001E-2</v>
      </c>
      <c r="E146" s="6"/>
    </row>
    <row r="147" spans="2:5" x14ac:dyDescent="0.25">
      <c r="B147" t="s">
        <v>275</v>
      </c>
      <c r="C147" t="s">
        <v>6</v>
      </c>
      <c r="D147" s="6"/>
      <c r="E147" s="6">
        <v>3.5535700000000003E-3</v>
      </c>
    </row>
    <row r="148" spans="2:5" x14ac:dyDescent="0.25">
      <c r="B148" t="s">
        <v>279</v>
      </c>
      <c r="C148" t="s">
        <v>75</v>
      </c>
      <c r="D148" s="6">
        <v>0.11507181</v>
      </c>
      <c r="E148" s="6">
        <v>0.11951596</v>
      </c>
    </row>
    <row r="149" spans="2:5" x14ac:dyDescent="0.25">
      <c r="B149" t="s">
        <v>305</v>
      </c>
      <c r="C149" t="s">
        <v>20</v>
      </c>
      <c r="D149" s="6">
        <v>4.8483039999999998E-2</v>
      </c>
      <c r="E149" s="6">
        <v>7.6603919999999992E-2</v>
      </c>
    </row>
    <row r="150" spans="2:5" x14ac:dyDescent="0.25">
      <c r="B150" t="s">
        <v>299</v>
      </c>
      <c r="C150" t="s">
        <v>13</v>
      </c>
      <c r="D150" s="6">
        <v>1.967723E-2</v>
      </c>
      <c r="E150" s="6"/>
    </row>
    <row r="151" spans="2:5" x14ac:dyDescent="0.25">
      <c r="B151" t="s">
        <v>301</v>
      </c>
      <c r="C151" t="s">
        <v>13</v>
      </c>
      <c r="D151" s="6"/>
      <c r="E151" s="6">
        <v>0.27210048999999997</v>
      </c>
    </row>
    <row r="152" spans="2:5" x14ac:dyDescent="0.25">
      <c r="B152" t="s">
        <v>277</v>
      </c>
      <c r="C152" t="s">
        <v>75</v>
      </c>
      <c r="D152" s="6">
        <v>4.5820000000000001E-3</v>
      </c>
      <c r="E152" s="6"/>
    </row>
    <row r="153" spans="2:5" x14ac:dyDescent="0.25">
      <c r="B153" t="s">
        <v>289</v>
      </c>
      <c r="C153" t="s">
        <v>75</v>
      </c>
      <c r="D153" s="6"/>
      <c r="E153" s="6">
        <v>1.27129E-3</v>
      </c>
    </row>
    <row r="154" spans="2:5" x14ac:dyDescent="0.25">
      <c r="B154" t="s">
        <v>287</v>
      </c>
      <c r="C154" t="s">
        <v>75</v>
      </c>
      <c r="D154" s="6">
        <v>6.2217099999999997E-2</v>
      </c>
      <c r="E154" s="6"/>
    </row>
    <row r="155" spans="2:5" x14ac:dyDescent="0.25">
      <c r="B155" t="s">
        <v>281</v>
      </c>
      <c r="C155" t="s">
        <v>75</v>
      </c>
      <c r="D155" s="6">
        <v>3.5398999999999999E-3</v>
      </c>
      <c r="E155" s="6"/>
    </row>
    <row r="156" spans="2:5" x14ac:dyDescent="0.25">
      <c r="B156" t="s">
        <v>283</v>
      </c>
      <c r="C156" t="s">
        <v>75</v>
      </c>
      <c r="D156" s="6">
        <v>3.1607900000000001E-3</v>
      </c>
      <c r="E156" s="6"/>
    </row>
    <row r="157" spans="2:5" x14ac:dyDescent="0.25">
      <c r="B157" t="s">
        <v>285</v>
      </c>
      <c r="C157" t="s">
        <v>75</v>
      </c>
      <c r="D157" s="6">
        <v>8.0680000000000007E-5</v>
      </c>
      <c r="E157" s="6"/>
    </row>
    <row r="158" spans="2:5" x14ac:dyDescent="0.25">
      <c r="B158" t="s">
        <v>311</v>
      </c>
      <c r="C158" t="s">
        <v>20</v>
      </c>
      <c r="D158" s="6">
        <v>9.1004410000000008E-2</v>
      </c>
      <c r="E158" s="6"/>
    </row>
    <row r="159" spans="2:5" x14ac:dyDescent="0.25">
      <c r="B159" t="s">
        <v>317</v>
      </c>
      <c r="C159" t="s">
        <v>20</v>
      </c>
      <c r="D159" s="6"/>
      <c r="E159" s="6">
        <v>1.27129E-3</v>
      </c>
    </row>
    <row r="160" spans="2:5" x14ac:dyDescent="0.25">
      <c r="B160" t="s">
        <v>319</v>
      </c>
      <c r="C160" t="s">
        <v>20</v>
      </c>
      <c r="D160" s="6"/>
      <c r="E160" s="6">
        <v>3.2525289999999998E-2</v>
      </c>
    </row>
    <row r="161" spans="1:5" x14ac:dyDescent="0.25">
      <c r="B161" t="s">
        <v>303</v>
      </c>
      <c r="C161" t="s">
        <v>20</v>
      </c>
      <c r="D161" s="6">
        <v>0.43369609000000003</v>
      </c>
      <c r="E161" s="6">
        <v>0.47143100999999998</v>
      </c>
    </row>
    <row r="162" spans="1:5" x14ac:dyDescent="0.25">
      <c r="B162" t="s">
        <v>309</v>
      </c>
      <c r="C162" t="s">
        <v>20</v>
      </c>
      <c r="D162" s="6">
        <v>4.0738820000000002E-2</v>
      </c>
      <c r="E162" s="6"/>
    </row>
    <row r="163" spans="1:5" x14ac:dyDescent="0.25">
      <c r="B163" t="s">
        <v>297</v>
      </c>
      <c r="C163" t="s">
        <v>13</v>
      </c>
      <c r="D163" s="6">
        <v>0.92402892000000003</v>
      </c>
      <c r="E163" s="6"/>
    </row>
    <row r="164" spans="1:5" x14ac:dyDescent="0.25">
      <c r="B164" t="s">
        <v>293</v>
      </c>
      <c r="C164" t="s">
        <v>13</v>
      </c>
      <c r="D164" s="6">
        <v>5.9780100000000006E-3</v>
      </c>
      <c r="E164" s="6"/>
    </row>
    <row r="165" spans="1:5" x14ac:dyDescent="0.25">
      <c r="B165" t="s">
        <v>291</v>
      </c>
      <c r="C165" t="s">
        <v>82</v>
      </c>
      <c r="D165" s="6">
        <v>-4.4108660000000001E-2</v>
      </c>
      <c r="E165" s="6"/>
    </row>
    <row r="166" spans="1:5" x14ac:dyDescent="0.25">
      <c r="B166" t="s">
        <v>307</v>
      </c>
      <c r="C166" t="s">
        <v>20</v>
      </c>
      <c r="D166" s="6">
        <v>0.15402942</v>
      </c>
      <c r="E166" s="6"/>
    </row>
    <row r="167" spans="1:5" x14ac:dyDescent="0.25">
      <c r="B167" t="s">
        <v>313</v>
      </c>
      <c r="C167" t="s">
        <v>20</v>
      </c>
      <c r="D167" s="6">
        <v>1.3020999999999998E-3</v>
      </c>
      <c r="E167" s="6">
        <v>4.1186670000000002E-2</v>
      </c>
    </row>
    <row r="168" spans="1:5" x14ac:dyDescent="0.25">
      <c r="B168" t="s">
        <v>321</v>
      </c>
      <c r="C168" t="s">
        <v>20</v>
      </c>
      <c r="D168" s="6"/>
      <c r="E168" s="6">
        <v>6.2401129999999999E-2</v>
      </c>
    </row>
    <row r="169" spans="1:5" x14ac:dyDescent="0.25">
      <c r="B169" t="s">
        <v>315</v>
      </c>
      <c r="C169" t="s">
        <v>20</v>
      </c>
      <c r="D169" s="6">
        <v>1.4188E-3</v>
      </c>
      <c r="E169" s="6">
        <v>4.1206670000000001E-2</v>
      </c>
    </row>
    <row r="170" spans="1:5" x14ac:dyDescent="0.25">
      <c r="A170" t="s">
        <v>606</v>
      </c>
      <c r="D170" s="6">
        <v>1.9911184599999998</v>
      </c>
      <c r="E170" s="6">
        <v>1.1456366100000002</v>
      </c>
    </row>
    <row r="171" spans="1:5" x14ac:dyDescent="0.25">
      <c r="A171" t="s">
        <v>324</v>
      </c>
      <c r="B171" t="s">
        <v>384</v>
      </c>
      <c r="C171" t="s">
        <v>20</v>
      </c>
      <c r="D171" s="6">
        <v>0.14550974999999999</v>
      </c>
      <c r="E171" s="6"/>
    </row>
    <row r="172" spans="1:5" x14ac:dyDescent="0.25">
      <c r="B172" t="s">
        <v>392</v>
      </c>
      <c r="C172" t="s">
        <v>20</v>
      </c>
      <c r="D172" s="6"/>
      <c r="E172" s="6">
        <v>1.1209951999999999</v>
      </c>
    </row>
    <row r="173" spans="1:5" x14ac:dyDescent="0.25">
      <c r="B173" t="s">
        <v>388</v>
      </c>
      <c r="C173" t="s">
        <v>20</v>
      </c>
      <c r="D173" s="6"/>
      <c r="E173" s="6">
        <v>1.0564763000000001</v>
      </c>
    </row>
    <row r="174" spans="1:5" x14ac:dyDescent="0.25">
      <c r="B174" t="s">
        <v>352</v>
      </c>
      <c r="C174" t="s">
        <v>13</v>
      </c>
      <c r="D174" s="6">
        <v>4.0955330000000005E-2</v>
      </c>
      <c r="E174" s="6"/>
    </row>
    <row r="175" spans="1:5" x14ac:dyDescent="0.25">
      <c r="B175" t="s">
        <v>326</v>
      </c>
      <c r="C175" t="s">
        <v>6</v>
      </c>
      <c r="D175" s="6">
        <v>1.0798000000000001E-4</v>
      </c>
      <c r="E175" s="6"/>
    </row>
    <row r="176" spans="1:5" x14ac:dyDescent="0.25">
      <c r="B176" t="s">
        <v>328</v>
      </c>
      <c r="C176" t="s">
        <v>6</v>
      </c>
      <c r="D176" s="6">
        <v>7.5732729999999998E-2</v>
      </c>
      <c r="E176" s="6"/>
    </row>
    <row r="177" spans="2:5" x14ac:dyDescent="0.25">
      <c r="B177" t="s">
        <v>330</v>
      </c>
      <c r="C177" t="s">
        <v>6</v>
      </c>
      <c r="D177" s="6"/>
      <c r="E177" s="6">
        <v>0.11289613000000001</v>
      </c>
    </row>
    <row r="178" spans="2:5" x14ac:dyDescent="0.25">
      <c r="B178" t="s">
        <v>350</v>
      </c>
      <c r="C178" t="s">
        <v>85</v>
      </c>
      <c r="D178" s="6"/>
      <c r="E178" s="6">
        <v>1.0500000000000001E-2</v>
      </c>
    </row>
    <row r="179" spans="2:5" x14ac:dyDescent="0.25">
      <c r="B179" t="s">
        <v>332</v>
      </c>
      <c r="C179" t="s">
        <v>75</v>
      </c>
      <c r="D179" s="6">
        <v>0.95412251999999997</v>
      </c>
      <c r="E179" s="6">
        <v>1.2163733000000001</v>
      </c>
    </row>
    <row r="180" spans="2:5" x14ac:dyDescent="0.25">
      <c r="B180" t="s">
        <v>380</v>
      </c>
      <c r="C180" t="s">
        <v>20</v>
      </c>
      <c r="D180" s="6">
        <v>0.36389222999999998</v>
      </c>
      <c r="E180" s="6">
        <v>0.25457051000000003</v>
      </c>
    </row>
    <row r="181" spans="2:5" x14ac:dyDescent="0.25">
      <c r="B181" t="s">
        <v>360</v>
      </c>
      <c r="C181" t="s">
        <v>13</v>
      </c>
      <c r="D181" s="6">
        <v>1.1470006100000001</v>
      </c>
      <c r="E181" s="6"/>
    </row>
    <row r="182" spans="2:5" x14ac:dyDescent="0.25">
      <c r="B182" t="s">
        <v>344</v>
      </c>
      <c r="C182" t="s">
        <v>75</v>
      </c>
      <c r="D182" s="6"/>
      <c r="E182" s="6">
        <v>0.29396749</v>
      </c>
    </row>
    <row r="183" spans="2:5" x14ac:dyDescent="0.25">
      <c r="B183" t="s">
        <v>342</v>
      </c>
      <c r="C183" t="s">
        <v>75</v>
      </c>
      <c r="D183" s="6">
        <v>0.20214272</v>
      </c>
      <c r="E183" s="6"/>
    </row>
    <row r="184" spans="2:5" x14ac:dyDescent="0.25">
      <c r="B184" t="s">
        <v>334</v>
      </c>
      <c r="C184" t="s">
        <v>75</v>
      </c>
      <c r="D184" s="6">
        <v>-1.9626600000000002E-3</v>
      </c>
      <c r="E184" s="6"/>
    </row>
    <row r="185" spans="2:5" x14ac:dyDescent="0.25">
      <c r="B185" t="s">
        <v>338</v>
      </c>
      <c r="C185" t="s">
        <v>75</v>
      </c>
      <c r="D185" s="6">
        <v>2.4963720000000002E-2</v>
      </c>
      <c r="E185" s="6"/>
    </row>
    <row r="186" spans="2:5" x14ac:dyDescent="0.25">
      <c r="B186" t="s">
        <v>386</v>
      </c>
      <c r="C186" t="s">
        <v>20</v>
      </c>
      <c r="D186" s="6">
        <v>1.8238040000000001E-2</v>
      </c>
      <c r="E186" s="6"/>
    </row>
    <row r="187" spans="2:5" x14ac:dyDescent="0.25">
      <c r="B187" t="s">
        <v>390</v>
      </c>
      <c r="C187" t="s">
        <v>20</v>
      </c>
      <c r="D187" s="6"/>
      <c r="E187" s="6">
        <v>9.0897199999999991E-3</v>
      </c>
    </row>
    <row r="188" spans="2:5" x14ac:dyDescent="0.25">
      <c r="B188" t="s">
        <v>382</v>
      </c>
      <c r="C188" t="s">
        <v>20</v>
      </c>
      <c r="D188" s="6">
        <v>6.5848999999999997E-4</v>
      </c>
      <c r="E188" s="6"/>
    </row>
    <row r="189" spans="2:5" x14ac:dyDescent="0.25">
      <c r="B189" t="s">
        <v>378</v>
      </c>
      <c r="C189" t="s">
        <v>20</v>
      </c>
      <c r="D189" s="6">
        <v>1.1620373899999998</v>
      </c>
      <c r="E189" s="6">
        <v>1.0908060800000001</v>
      </c>
    </row>
    <row r="190" spans="2:5" x14ac:dyDescent="0.25">
      <c r="B190" t="s">
        <v>340</v>
      </c>
      <c r="C190" t="s">
        <v>75</v>
      </c>
      <c r="D190" s="6">
        <v>0.11364455999999999</v>
      </c>
      <c r="E190" s="6"/>
    </row>
    <row r="191" spans="2:5" x14ac:dyDescent="0.25">
      <c r="B191" t="s">
        <v>346</v>
      </c>
      <c r="C191" t="s">
        <v>82</v>
      </c>
      <c r="D191" s="6">
        <v>0.65687906000000007</v>
      </c>
      <c r="E191" s="6"/>
    </row>
    <row r="192" spans="2:5" x14ac:dyDescent="0.25">
      <c r="B192" t="s">
        <v>348</v>
      </c>
      <c r="C192" t="s">
        <v>85</v>
      </c>
      <c r="D192" s="6">
        <v>3.367477E-2</v>
      </c>
      <c r="E192" s="6"/>
    </row>
    <row r="193" spans="1:5" x14ac:dyDescent="0.25">
      <c r="B193" t="s">
        <v>376</v>
      </c>
      <c r="C193" t="s">
        <v>13</v>
      </c>
      <c r="D193" s="6"/>
      <c r="E193" s="6">
        <v>0.23361936</v>
      </c>
    </row>
    <row r="194" spans="1:5" x14ac:dyDescent="0.25">
      <c r="B194" t="s">
        <v>368</v>
      </c>
      <c r="C194" t="s">
        <v>13</v>
      </c>
      <c r="D194" s="6"/>
      <c r="E194" s="6">
        <v>0.15879179000000002</v>
      </c>
    </row>
    <row r="195" spans="1:5" x14ac:dyDescent="0.25">
      <c r="B195" t="s">
        <v>354</v>
      </c>
      <c r="C195" t="s">
        <v>13</v>
      </c>
      <c r="D195" s="6">
        <v>4.381972E-2</v>
      </c>
      <c r="E195" s="6"/>
    </row>
    <row r="196" spans="1:5" x14ac:dyDescent="0.25">
      <c r="B196" t="s">
        <v>364</v>
      </c>
      <c r="C196" t="s">
        <v>13</v>
      </c>
      <c r="D196" s="6">
        <v>4.6862480000000005E-2</v>
      </c>
      <c r="E196" s="6"/>
    </row>
    <row r="197" spans="1:5" x14ac:dyDescent="0.25">
      <c r="B197" t="s">
        <v>358</v>
      </c>
      <c r="C197" t="s">
        <v>13</v>
      </c>
      <c r="D197" s="6">
        <v>0.85059109999999993</v>
      </c>
      <c r="E197" s="6"/>
    </row>
    <row r="198" spans="1:5" x14ac:dyDescent="0.25">
      <c r="B198" t="s">
        <v>366</v>
      </c>
      <c r="C198" t="s">
        <v>13</v>
      </c>
      <c r="D198" s="6"/>
      <c r="E198" s="6">
        <v>0.58462362000000001</v>
      </c>
    </row>
    <row r="199" spans="1:5" x14ac:dyDescent="0.25">
      <c r="B199" t="s">
        <v>374</v>
      </c>
      <c r="C199" t="s">
        <v>13</v>
      </c>
      <c r="D199" s="6"/>
      <c r="E199" s="6">
        <v>2.50951104</v>
      </c>
    </row>
    <row r="200" spans="1:5" x14ac:dyDescent="0.25">
      <c r="B200" t="s">
        <v>356</v>
      </c>
      <c r="C200" t="s">
        <v>13</v>
      </c>
      <c r="D200" s="6">
        <v>2.6459699999999997E-3</v>
      </c>
      <c r="E200" s="6"/>
    </row>
    <row r="201" spans="1:5" x14ac:dyDescent="0.25">
      <c r="B201" t="s">
        <v>362</v>
      </c>
      <c r="C201" t="s">
        <v>13</v>
      </c>
      <c r="D201" s="6">
        <v>7.9524499999999998E-3</v>
      </c>
      <c r="E201" s="6"/>
    </row>
    <row r="202" spans="1:5" x14ac:dyDescent="0.25">
      <c r="B202" t="s">
        <v>336</v>
      </c>
      <c r="C202" t="s">
        <v>75</v>
      </c>
      <c r="D202" s="6">
        <v>1.141759E-2</v>
      </c>
      <c r="E202" s="6"/>
    </row>
    <row r="203" spans="1:5" x14ac:dyDescent="0.25">
      <c r="B203" t="s">
        <v>372</v>
      </c>
      <c r="C203" t="s">
        <v>13</v>
      </c>
      <c r="D203" s="6"/>
      <c r="E203" s="6">
        <v>1.1825194299999999</v>
      </c>
    </row>
    <row r="204" spans="1:5" x14ac:dyDescent="0.25">
      <c r="B204" t="s">
        <v>370</v>
      </c>
      <c r="C204" t="s">
        <v>13</v>
      </c>
      <c r="D204" s="6"/>
      <c r="E204" s="6">
        <v>0.69682458999999997</v>
      </c>
    </row>
    <row r="205" spans="1:5" x14ac:dyDescent="0.25">
      <c r="A205" t="s">
        <v>607</v>
      </c>
      <c r="D205" s="6">
        <v>5.9008865499999992</v>
      </c>
      <c r="E205" s="6">
        <v>10.531564560000001</v>
      </c>
    </row>
    <row r="206" spans="1:5" x14ac:dyDescent="0.25">
      <c r="A206" t="s">
        <v>393</v>
      </c>
      <c r="B206" t="s">
        <v>409</v>
      </c>
      <c r="C206" t="s">
        <v>13</v>
      </c>
      <c r="D206" s="6"/>
      <c r="E206" s="6">
        <v>0.11633849</v>
      </c>
    </row>
    <row r="207" spans="1:5" x14ac:dyDescent="0.25">
      <c r="B207" t="s">
        <v>405</v>
      </c>
      <c r="C207" t="s">
        <v>13</v>
      </c>
      <c r="D207" s="6">
        <v>5.077388E-2</v>
      </c>
      <c r="E207" s="6"/>
    </row>
    <row r="208" spans="1:5" x14ac:dyDescent="0.25">
      <c r="B208" t="s">
        <v>397</v>
      </c>
      <c r="C208" t="s">
        <v>6</v>
      </c>
      <c r="D208" s="6"/>
      <c r="E208" s="6">
        <v>2.7955919999999999E-2</v>
      </c>
    </row>
    <row r="209" spans="1:5" x14ac:dyDescent="0.25">
      <c r="B209" t="s">
        <v>395</v>
      </c>
      <c r="C209" t="s">
        <v>6</v>
      </c>
      <c r="D209" s="6">
        <v>1.387908E-2</v>
      </c>
      <c r="E209" s="6"/>
    </row>
    <row r="210" spans="1:5" x14ac:dyDescent="0.25">
      <c r="B210" t="s">
        <v>407</v>
      </c>
      <c r="C210" t="s">
        <v>13</v>
      </c>
      <c r="D210" s="6"/>
      <c r="E210" s="6">
        <v>2.8862970000000002E-2</v>
      </c>
    </row>
    <row r="211" spans="1:5" x14ac:dyDescent="0.25">
      <c r="B211" t="s">
        <v>421</v>
      </c>
      <c r="C211" t="s">
        <v>20</v>
      </c>
      <c r="D211" s="6"/>
      <c r="E211" s="6">
        <v>0.63724820999999998</v>
      </c>
    </row>
    <row r="212" spans="1:5" x14ac:dyDescent="0.25">
      <c r="B212" t="s">
        <v>399</v>
      </c>
      <c r="C212" t="s">
        <v>75</v>
      </c>
      <c r="D212" s="6">
        <v>8.8755539999999994E-2</v>
      </c>
      <c r="E212" s="6">
        <v>7.6128609999999999E-2</v>
      </c>
    </row>
    <row r="213" spans="1:5" x14ac:dyDescent="0.25">
      <c r="B213" t="s">
        <v>419</v>
      </c>
      <c r="C213" t="s">
        <v>20</v>
      </c>
      <c r="D213" s="6">
        <v>3.702006E-2</v>
      </c>
      <c r="E213" s="6"/>
    </row>
    <row r="214" spans="1:5" x14ac:dyDescent="0.25">
      <c r="B214" t="s">
        <v>415</v>
      </c>
      <c r="C214" t="s">
        <v>20</v>
      </c>
      <c r="D214" s="6">
        <v>0.14202106</v>
      </c>
      <c r="E214" s="6">
        <v>9.3822360000000007E-2</v>
      </c>
    </row>
    <row r="215" spans="1:5" x14ac:dyDescent="0.25">
      <c r="B215" t="s">
        <v>403</v>
      </c>
      <c r="C215" t="s">
        <v>75</v>
      </c>
      <c r="D215" s="6"/>
      <c r="E215" s="6">
        <v>1.27129E-3</v>
      </c>
    </row>
    <row r="216" spans="1:5" x14ac:dyDescent="0.25">
      <c r="B216" t="s">
        <v>401</v>
      </c>
      <c r="C216" t="s">
        <v>75</v>
      </c>
      <c r="D216" s="6">
        <v>4.1456000000000002E-3</v>
      </c>
      <c r="E216" s="6"/>
    </row>
    <row r="217" spans="1:5" x14ac:dyDescent="0.25">
      <c r="B217" t="s">
        <v>423</v>
      </c>
      <c r="C217" t="s">
        <v>20</v>
      </c>
      <c r="D217" s="6"/>
      <c r="E217" s="6">
        <v>1.39843E-3</v>
      </c>
    </row>
    <row r="218" spans="1:5" x14ac:dyDescent="0.25">
      <c r="B218" t="s">
        <v>417</v>
      </c>
      <c r="C218" t="s">
        <v>20</v>
      </c>
      <c r="D218" s="6">
        <v>4.3971629999999998E-2</v>
      </c>
      <c r="E218" s="6"/>
    </row>
    <row r="219" spans="1:5" x14ac:dyDescent="0.25">
      <c r="B219" t="s">
        <v>413</v>
      </c>
      <c r="C219" t="s">
        <v>20</v>
      </c>
      <c r="D219" s="6">
        <v>0.27631781999999999</v>
      </c>
      <c r="E219" s="6">
        <v>0.21025468</v>
      </c>
    </row>
    <row r="220" spans="1:5" x14ac:dyDescent="0.25">
      <c r="B220" t="s">
        <v>411</v>
      </c>
      <c r="C220" t="s">
        <v>13</v>
      </c>
      <c r="D220" s="6"/>
      <c r="E220" s="6">
        <v>7.6275750000000003E-2</v>
      </c>
    </row>
    <row r="221" spans="1:5" x14ac:dyDescent="0.25">
      <c r="A221" t="s">
        <v>608</v>
      </c>
      <c r="D221" s="6">
        <v>0.65688466999999995</v>
      </c>
      <c r="E221" s="6">
        <v>1.26955671</v>
      </c>
    </row>
    <row r="222" spans="1:5" x14ac:dyDescent="0.25">
      <c r="A222" t="s">
        <v>424</v>
      </c>
      <c r="B222" t="s">
        <v>464</v>
      </c>
      <c r="C222" t="s">
        <v>20</v>
      </c>
      <c r="D222" s="6"/>
      <c r="E222" s="6">
        <v>0.69501511999999999</v>
      </c>
    </row>
    <row r="223" spans="1:5" x14ac:dyDescent="0.25">
      <c r="B223" t="s">
        <v>462</v>
      </c>
      <c r="C223" t="s">
        <v>20</v>
      </c>
      <c r="D223" s="6">
        <v>-7.7844000000000003E-4</v>
      </c>
      <c r="E223" s="6"/>
    </row>
    <row r="224" spans="1:5" x14ac:dyDescent="0.25">
      <c r="B224" t="s">
        <v>456</v>
      </c>
      <c r="C224" t="s">
        <v>13</v>
      </c>
      <c r="D224" s="6"/>
      <c r="E224" s="6">
        <v>0.69574524999999998</v>
      </c>
    </row>
    <row r="225" spans="2:5" x14ac:dyDescent="0.25">
      <c r="B225" t="s">
        <v>426</v>
      </c>
      <c r="C225" t="s">
        <v>6</v>
      </c>
      <c r="D225" s="6">
        <v>6.9356509999999996E-2</v>
      </c>
      <c r="E225" s="6"/>
    </row>
    <row r="226" spans="2:5" x14ac:dyDescent="0.25">
      <c r="B226" t="s">
        <v>428</v>
      </c>
      <c r="C226" t="s">
        <v>6</v>
      </c>
      <c r="D226" s="6"/>
      <c r="E226" s="6">
        <v>2.1718330000000001E-2</v>
      </c>
    </row>
    <row r="227" spans="2:5" x14ac:dyDescent="0.25">
      <c r="B227" t="s">
        <v>430</v>
      </c>
      <c r="C227" t="s">
        <v>75</v>
      </c>
      <c r="D227" s="6">
        <v>0.16509641</v>
      </c>
      <c r="E227" s="6">
        <v>0.10160649000000001</v>
      </c>
    </row>
    <row r="228" spans="2:5" x14ac:dyDescent="0.25">
      <c r="B228" t="s">
        <v>442</v>
      </c>
      <c r="C228" t="s">
        <v>85</v>
      </c>
      <c r="D228" s="6">
        <v>0.53453421000000001</v>
      </c>
      <c r="E228" s="6"/>
    </row>
    <row r="229" spans="2:5" x14ac:dyDescent="0.25">
      <c r="B229" t="s">
        <v>438</v>
      </c>
      <c r="C229" t="s">
        <v>82</v>
      </c>
      <c r="D229" s="6"/>
      <c r="E229" s="6">
        <v>0.26609648999999996</v>
      </c>
    </row>
    <row r="230" spans="2:5" x14ac:dyDescent="0.25">
      <c r="B230" t="s">
        <v>460</v>
      </c>
      <c r="C230" t="s">
        <v>20</v>
      </c>
      <c r="D230" s="6">
        <v>8.5670109999999994E-2</v>
      </c>
      <c r="E230" s="6">
        <v>0.24815320999999999</v>
      </c>
    </row>
    <row r="231" spans="2:5" x14ac:dyDescent="0.25">
      <c r="B231" t="s">
        <v>436</v>
      </c>
      <c r="C231" t="s">
        <v>75</v>
      </c>
      <c r="D231" s="6"/>
      <c r="E231" s="6">
        <v>1.27129E-3</v>
      </c>
    </row>
    <row r="232" spans="2:5" x14ac:dyDescent="0.25">
      <c r="B232" t="s">
        <v>434</v>
      </c>
      <c r="C232" t="s">
        <v>75</v>
      </c>
      <c r="D232" s="6">
        <v>3.3245620000000004E-2</v>
      </c>
      <c r="E232" s="6"/>
    </row>
    <row r="233" spans="2:5" x14ac:dyDescent="0.25">
      <c r="B233" t="s">
        <v>432</v>
      </c>
      <c r="C233" t="s">
        <v>75</v>
      </c>
      <c r="D233" s="6">
        <v>2.90354E-3</v>
      </c>
      <c r="E233" s="6"/>
    </row>
    <row r="234" spans="2:5" x14ac:dyDescent="0.25">
      <c r="B234" t="s">
        <v>466</v>
      </c>
      <c r="C234" t="s">
        <v>20</v>
      </c>
      <c r="D234" s="6">
        <v>1.5313499999999999E-3</v>
      </c>
      <c r="E234" s="6"/>
    </row>
    <row r="235" spans="2:5" x14ac:dyDescent="0.25">
      <c r="B235" t="s">
        <v>468</v>
      </c>
      <c r="C235" t="s">
        <v>20</v>
      </c>
      <c r="D235" s="6"/>
      <c r="E235" s="6">
        <v>1.6780999999999999E-3</v>
      </c>
    </row>
    <row r="236" spans="2:5" x14ac:dyDescent="0.25">
      <c r="B236" t="s">
        <v>458</v>
      </c>
      <c r="C236" t="s">
        <v>20</v>
      </c>
      <c r="D236" s="6">
        <v>0.34560622999999996</v>
      </c>
      <c r="E236" s="6">
        <v>0.29696090000000003</v>
      </c>
    </row>
    <row r="237" spans="2:5" x14ac:dyDescent="0.25">
      <c r="B237" t="s">
        <v>452</v>
      </c>
      <c r="C237" t="s">
        <v>13</v>
      </c>
      <c r="D237" s="6"/>
      <c r="E237" s="6">
        <v>0.10755708</v>
      </c>
    </row>
    <row r="238" spans="2:5" x14ac:dyDescent="0.25">
      <c r="B238" t="s">
        <v>444</v>
      </c>
      <c r="C238" t="s">
        <v>85</v>
      </c>
      <c r="D238" s="6"/>
      <c r="E238" s="6">
        <v>5.0211440000000003E-2</v>
      </c>
    </row>
    <row r="239" spans="2:5" x14ac:dyDescent="0.25">
      <c r="B239" t="s">
        <v>440</v>
      </c>
      <c r="C239" t="s">
        <v>85</v>
      </c>
      <c r="D239" s="6">
        <v>0.10577538</v>
      </c>
      <c r="E239" s="6"/>
    </row>
    <row r="240" spans="2:5" x14ac:dyDescent="0.25">
      <c r="B240" t="s">
        <v>454</v>
      </c>
      <c r="C240" t="s">
        <v>13</v>
      </c>
      <c r="D240" s="6"/>
      <c r="E240" s="6">
        <v>0.10615116000000001</v>
      </c>
    </row>
    <row r="241" spans="1:5" x14ac:dyDescent="0.25">
      <c r="B241" t="s">
        <v>446</v>
      </c>
      <c r="C241" t="s">
        <v>13</v>
      </c>
      <c r="D241" s="6">
        <v>0.26501594000000001</v>
      </c>
      <c r="E241" s="6"/>
    </row>
    <row r="242" spans="1:5" x14ac:dyDescent="0.25">
      <c r="B242" t="s">
        <v>450</v>
      </c>
      <c r="C242" t="s">
        <v>13</v>
      </c>
      <c r="D242" s="6"/>
      <c r="E242" s="6">
        <v>0.56611226999999997</v>
      </c>
    </row>
    <row r="243" spans="1:5" x14ac:dyDescent="0.25">
      <c r="B243" t="s">
        <v>448</v>
      </c>
      <c r="C243" t="s">
        <v>13</v>
      </c>
      <c r="D243" s="6">
        <v>0.10934447</v>
      </c>
      <c r="E243" s="6"/>
    </row>
    <row r="244" spans="1:5" x14ac:dyDescent="0.25">
      <c r="A244" t="s">
        <v>609</v>
      </c>
      <c r="D244" s="6">
        <v>1.7173013300000002</v>
      </c>
      <c r="E244" s="6">
        <v>3.1582771300000001</v>
      </c>
    </row>
    <row r="245" spans="1:5" x14ac:dyDescent="0.25">
      <c r="A245" t="s">
        <v>469</v>
      </c>
      <c r="B245" t="s">
        <v>497</v>
      </c>
      <c r="C245" t="s">
        <v>20</v>
      </c>
      <c r="D245" s="6">
        <v>0.11841083000000001</v>
      </c>
      <c r="E245" s="6"/>
    </row>
    <row r="246" spans="1:5" x14ac:dyDescent="0.25">
      <c r="B246" t="s">
        <v>499</v>
      </c>
      <c r="C246" t="s">
        <v>20</v>
      </c>
      <c r="D246" s="6"/>
      <c r="E246" s="6">
        <v>7.0618500000000001E-2</v>
      </c>
    </row>
    <row r="247" spans="1:5" x14ac:dyDescent="0.25">
      <c r="B247" t="s">
        <v>495</v>
      </c>
      <c r="C247" t="s">
        <v>20</v>
      </c>
      <c r="D247" s="6">
        <v>5.9122299999999992E-3</v>
      </c>
      <c r="E247" s="6"/>
    </row>
    <row r="248" spans="1:5" x14ac:dyDescent="0.25">
      <c r="B248" t="s">
        <v>473</v>
      </c>
      <c r="C248" t="s">
        <v>6</v>
      </c>
      <c r="D248" s="6"/>
      <c r="E248" s="6">
        <v>3.5815480000000004E-2</v>
      </c>
    </row>
    <row r="249" spans="1:5" x14ac:dyDescent="0.25">
      <c r="B249" t="s">
        <v>471</v>
      </c>
      <c r="C249" t="s">
        <v>6</v>
      </c>
      <c r="D249" s="6">
        <v>3.077477E-2</v>
      </c>
      <c r="E249" s="6"/>
    </row>
    <row r="250" spans="1:5" x14ac:dyDescent="0.25">
      <c r="B250" t="s">
        <v>489</v>
      </c>
      <c r="C250" t="s">
        <v>13</v>
      </c>
      <c r="D250" s="6"/>
      <c r="E250" s="6">
        <v>3.8840680000000002E-2</v>
      </c>
    </row>
    <row r="251" spans="1:5" x14ac:dyDescent="0.25">
      <c r="B251" t="s">
        <v>475</v>
      </c>
      <c r="C251" t="s">
        <v>75</v>
      </c>
      <c r="D251" s="6">
        <v>0.11513501</v>
      </c>
      <c r="E251" s="6">
        <v>9.6545990000000012E-2</v>
      </c>
    </row>
    <row r="252" spans="1:5" x14ac:dyDescent="0.25">
      <c r="B252" t="s">
        <v>503</v>
      </c>
      <c r="C252" t="s">
        <v>20</v>
      </c>
      <c r="D252" s="6"/>
      <c r="E252" s="6">
        <v>0.55485463000000002</v>
      </c>
    </row>
    <row r="253" spans="1:5" x14ac:dyDescent="0.25">
      <c r="B253" t="s">
        <v>487</v>
      </c>
      <c r="C253" t="s">
        <v>13</v>
      </c>
      <c r="D253" s="6">
        <v>0.22982955999999999</v>
      </c>
      <c r="E253" s="6"/>
    </row>
    <row r="254" spans="1:5" x14ac:dyDescent="0.25">
      <c r="B254" t="s">
        <v>493</v>
      </c>
      <c r="C254" t="s">
        <v>20</v>
      </c>
      <c r="D254" s="6">
        <v>8.7867289999999987E-2</v>
      </c>
      <c r="E254" s="6">
        <v>0.1462831</v>
      </c>
    </row>
    <row r="255" spans="1:5" x14ac:dyDescent="0.25">
      <c r="B255" t="s">
        <v>481</v>
      </c>
      <c r="C255" t="s">
        <v>75</v>
      </c>
      <c r="D255" s="6"/>
      <c r="E255" s="6">
        <v>1.27129E-3</v>
      </c>
    </row>
    <row r="256" spans="1:5" x14ac:dyDescent="0.25">
      <c r="B256" t="s">
        <v>479</v>
      </c>
      <c r="C256" t="s">
        <v>75</v>
      </c>
      <c r="D256" s="6">
        <v>-6.9857000000000003E-4</v>
      </c>
      <c r="E256" s="6"/>
    </row>
    <row r="257" spans="1:5" x14ac:dyDescent="0.25">
      <c r="B257" t="s">
        <v>477</v>
      </c>
      <c r="C257" t="s">
        <v>75</v>
      </c>
      <c r="D257" s="6">
        <v>-5.4639999999999999E-5</v>
      </c>
      <c r="E257" s="6"/>
    </row>
    <row r="258" spans="1:5" x14ac:dyDescent="0.25">
      <c r="B258" t="s">
        <v>501</v>
      </c>
      <c r="C258" t="s">
        <v>20</v>
      </c>
      <c r="D258" s="6"/>
      <c r="E258" s="6">
        <v>1.27129E-3</v>
      </c>
    </row>
    <row r="259" spans="1:5" x14ac:dyDescent="0.25">
      <c r="B259" t="s">
        <v>491</v>
      </c>
      <c r="C259" t="s">
        <v>20</v>
      </c>
      <c r="D259" s="6">
        <v>0.43024040000000002</v>
      </c>
      <c r="E259" s="6">
        <v>0.72378385000000001</v>
      </c>
    </row>
    <row r="260" spans="1:5" x14ac:dyDescent="0.25">
      <c r="B260" t="s">
        <v>483</v>
      </c>
      <c r="C260" t="s">
        <v>85</v>
      </c>
      <c r="D260" s="6">
        <v>6.810316000000001E-2</v>
      </c>
      <c r="E260" s="6"/>
    </row>
    <row r="261" spans="1:5" x14ac:dyDescent="0.25">
      <c r="B261" t="s">
        <v>485</v>
      </c>
      <c r="C261" t="s">
        <v>13</v>
      </c>
      <c r="D261" s="6">
        <v>0.69615037000000002</v>
      </c>
      <c r="E261" s="6"/>
    </row>
    <row r="262" spans="1:5" x14ac:dyDescent="0.25">
      <c r="A262" t="s">
        <v>610</v>
      </c>
      <c r="D262" s="6">
        <v>1.78167041</v>
      </c>
      <c r="E262" s="6">
        <v>1.6692848100000002</v>
      </c>
    </row>
    <row r="263" spans="1:5" x14ac:dyDescent="0.25">
      <c r="A263" t="s">
        <v>504</v>
      </c>
      <c r="B263" t="s">
        <v>520</v>
      </c>
      <c r="C263" t="s">
        <v>82</v>
      </c>
      <c r="D263" s="6">
        <v>0.61217626999999997</v>
      </c>
      <c r="E263" s="6"/>
    </row>
    <row r="264" spans="1:5" x14ac:dyDescent="0.25">
      <c r="B264" t="s">
        <v>518</v>
      </c>
      <c r="C264" t="s">
        <v>82</v>
      </c>
      <c r="D264" s="6">
        <v>7.2625479999999992E-2</v>
      </c>
      <c r="E264" s="6"/>
    </row>
    <row r="265" spans="1:5" x14ac:dyDescent="0.25">
      <c r="B265" t="s">
        <v>506</v>
      </c>
      <c r="C265" t="s">
        <v>6</v>
      </c>
      <c r="D265" s="6">
        <v>1.4754669999999999E-2</v>
      </c>
      <c r="E265" s="6"/>
    </row>
    <row r="266" spans="1:5" x14ac:dyDescent="0.25">
      <c r="B266" t="s">
        <v>508</v>
      </c>
      <c r="C266" t="s">
        <v>6</v>
      </c>
      <c r="D266" s="6"/>
      <c r="E266" s="6">
        <v>3.8283589999999999E-2</v>
      </c>
    </row>
    <row r="267" spans="1:5" x14ac:dyDescent="0.25">
      <c r="B267" t="s">
        <v>526</v>
      </c>
      <c r="C267" t="s">
        <v>13</v>
      </c>
      <c r="D267" s="6"/>
      <c r="E267" s="6">
        <v>2.7137430000000001E-2</v>
      </c>
    </row>
    <row r="268" spans="1:5" x14ac:dyDescent="0.25">
      <c r="B268" t="s">
        <v>528</v>
      </c>
      <c r="C268" t="s">
        <v>13</v>
      </c>
      <c r="D268" s="6"/>
      <c r="E268" s="6">
        <v>0.18923612000000001</v>
      </c>
    </row>
    <row r="269" spans="1:5" x14ac:dyDescent="0.25">
      <c r="B269" t="s">
        <v>510</v>
      </c>
      <c r="C269" t="s">
        <v>75</v>
      </c>
      <c r="D269" s="6">
        <v>0.15943024</v>
      </c>
      <c r="E269" s="6">
        <v>9.9546380000000004E-2</v>
      </c>
    </row>
    <row r="270" spans="1:5" x14ac:dyDescent="0.25">
      <c r="B270" t="s">
        <v>532</v>
      </c>
      <c r="C270" t="s">
        <v>20</v>
      </c>
      <c r="D270" s="6">
        <v>4.9979540000000003E-2</v>
      </c>
      <c r="E270" s="6">
        <v>4.3193519999999999E-2</v>
      </c>
    </row>
    <row r="271" spans="1:5" x14ac:dyDescent="0.25">
      <c r="B271" t="s">
        <v>516</v>
      </c>
      <c r="C271" t="s">
        <v>75</v>
      </c>
      <c r="D271" s="6"/>
      <c r="E271" s="6">
        <v>1.27129E-3</v>
      </c>
    </row>
    <row r="272" spans="1:5" x14ac:dyDescent="0.25">
      <c r="B272" t="s">
        <v>514</v>
      </c>
      <c r="C272" t="s">
        <v>75</v>
      </c>
      <c r="D272" s="6">
        <v>2.2851860000000002E-2</v>
      </c>
      <c r="E272" s="6"/>
    </row>
    <row r="273" spans="1:5" x14ac:dyDescent="0.25">
      <c r="B273" t="s">
        <v>512</v>
      </c>
      <c r="C273" t="s">
        <v>75</v>
      </c>
      <c r="D273" s="6">
        <v>-2.6491799999999997E-3</v>
      </c>
      <c r="E273" s="6"/>
    </row>
    <row r="274" spans="1:5" x14ac:dyDescent="0.25">
      <c r="B274" t="s">
        <v>538</v>
      </c>
      <c r="C274" t="s">
        <v>20</v>
      </c>
      <c r="D274" s="6"/>
      <c r="E274" s="6">
        <v>1.27129E-3</v>
      </c>
    </row>
    <row r="275" spans="1:5" x14ac:dyDescent="0.25">
      <c r="B275" t="s">
        <v>530</v>
      </c>
      <c r="C275" t="s">
        <v>20</v>
      </c>
      <c r="D275" s="6">
        <v>0.28249663000000003</v>
      </c>
      <c r="E275" s="6">
        <v>0.36337473999999997</v>
      </c>
    </row>
    <row r="276" spans="1:5" x14ac:dyDescent="0.25">
      <c r="B276" t="s">
        <v>522</v>
      </c>
      <c r="C276" t="s">
        <v>85</v>
      </c>
      <c r="D276" s="6">
        <v>5.6242160000000006E-2</v>
      </c>
      <c r="E276" s="6"/>
    </row>
    <row r="277" spans="1:5" x14ac:dyDescent="0.25">
      <c r="B277" t="s">
        <v>524</v>
      </c>
      <c r="C277" t="s">
        <v>13</v>
      </c>
      <c r="D277" s="6"/>
      <c r="E277" s="6">
        <v>0.41309138000000001</v>
      </c>
    </row>
    <row r="278" spans="1:5" x14ac:dyDescent="0.25">
      <c r="B278" t="s">
        <v>540</v>
      </c>
      <c r="C278" t="s">
        <v>20</v>
      </c>
      <c r="D278" s="6"/>
      <c r="E278" s="6">
        <v>0.49061257000000003</v>
      </c>
    </row>
    <row r="279" spans="1:5" x14ac:dyDescent="0.25">
      <c r="B279" t="s">
        <v>534</v>
      </c>
      <c r="C279" t="s">
        <v>20</v>
      </c>
      <c r="D279" s="6">
        <v>1.3682420000000001E-2</v>
      </c>
      <c r="E279" s="6">
        <v>0.31565419</v>
      </c>
    </row>
    <row r="280" spans="1:5" x14ac:dyDescent="0.25">
      <c r="B280" t="s">
        <v>536</v>
      </c>
      <c r="C280" t="s">
        <v>20</v>
      </c>
      <c r="D280" s="6">
        <v>1.228549E-2</v>
      </c>
      <c r="E280" s="6">
        <v>0.30921462999999999</v>
      </c>
    </row>
    <row r="281" spans="1:5" x14ac:dyDescent="0.25">
      <c r="A281" t="s">
        <v>611</v>
      </c>
      <c r="D281" s="6">
        <v>1.2938755800000001</v>
      </c>
      <c r="E281" s="6">
        <v>2.2918871300000001</v>
      </c>
    </row>
    <row r="282" spans="1:5" x14ac:dyDescent="0.25">
      <c r="A282" t="s">
        <v>541</v>
      </c>
      <c r="B282" t="s">
        <v>543</v>
      </c>
      <c r="C282" t="s">
        <v>6</v>
      </c>
      <c r="D282" s="6">
        <v>3.9752410000000002E-2</v>
      </c>
      <c r="E282" s="6"/>
    </row>
    <row r="283" spans="1:5" x14ac:dyDescent="0.25">
      <c r="B283" t="s">
        <v>545</v>
      </c>
      <c r="C283" t="s">
        <v>6</v>
      </c>
      <c r="D283" s="6"/>
      <c r="E283" s="6">
        <v>2.566032E-2</v>
      </c>
    </row>
    <row r="284" spans="1:5" x14ac:dyDescent="0.25">
      <c r="B284" t="s">
        <v>561</v>
      </c>
      <c r="C284" t="s">
        <v>13</v>
      </c>
      <c r="D284" s="6"/>
      <c r="E284" s="6">
        <v>2.1094970000000001E-2</v>
      </c>
    </row>
    <row r="285" spans="1:5" x14ac:dyDescent="0.25">
      <c r="B285" t="s">
        <v>547</v>
      </c>
      <c r="C285" t="s">
        <v>75</v>
      </c>
      <c r="D285" s="6">
        <v>0.36028948999999999</v>
      </c>
      <c r="E285" s="6">
        <v>0.39047965000000001</v>
      </c>
    </row>
    <row r="286" spans="1:5" x14ac:dyDescent="0.25">
      <c r="B286" t="s">
        <v>573</v>
      </c>
      <c r="C286" t="s">
        <v>20</v>
      </c>
      <c r="D286" s="6">
        <v>-5.2345739999999995E-2</v>
      </c>
      <c r="E286" s="6"/>
    </row>
    <row r="287" spans="1:5" x14ac:dyDescent="0.25">
      <c r="B287" t="s">
        <v>559</v>
      </c>
      <c r="C287" t="s">
        <v>13</v>
      </c>
      <c r="D287" s="6">
        <v>6.9857437199999994</v>
      </c>
      <c r="E287" s="6">
        <v>4.2185291300000003</v>
      </c>
    </row>
    <row r="288" spans="1:5" x14ac:dyDescent="0.25">
      <c r="B288" t="s">
        <v>571</v>
      </c>
      <c r="C288" t="s">
        <v>20</v>
      </c>
      <c r="D288" s="6">
        <v>1.3145120000000001E-2</v>
      </c>
      <c r="E288" s="6">
        <v>4.019031E-2</v>
      </c>
    </row>
    <row r="289" spans="1:5" x14ac:dyDescent="0.25">
      <c r="B289" t="s">
        <v>577</v>
      </c>
      <c r="C289" t="s">
        <v>20</v>
      </c>
      <c r="D289" s="6"/>
      <c r="E289" s="6">
        <v>0.21850058</v>
      </c>
    </row>
    <row r="290" spans="1:5" x14ac:dyDescent="0.25">
      <c r="B290" t="s">
        <v>555</v>
      </c>
      <c r="C290" t="s">
        <v>75</v>
      </c>
      <c r="D290" s="6"/>
      <c r="E290" s="6">
        <v>8.945968E-2</v>
      </c>
    </row>
    <row r="291" spans="1:5" x14ac:dyDescent="0.25">
      <c r="B291" t="s">
        <v>553</v>
      </c>
      <c r="C291" t="s">
        <v>75</v>
      </c>
      <c r="D291" s="6">
        <v>8.2398149999999989E-2</v>
      </c>
      <c r="E291" s="6"/>
    </row>
    <row r="292" spans="1:5" x14ac:dyDescent="0.25">
      <c r="B292" t="s">
        <v>549</v>
      </c>
      <c r="C292" t="s">
        <v>75</v>
      </c>
      <c r="D292" s="6">
        <v>2.1162000000000001E-4</v>
      </c>
      <c r="E292" s="6"/>
    </row>
    <row r="293" spans="1:5" x14ac:dyDescent="0.25">
      <c r="B293" t="s">
        <v>551</v>
      </c>
      <c r="C293" t="s">
        <v>75</v>
      </c>
      <c r="D293" s="6">
        <v>2.1391220000000002E-2</v>
      </c>
      <c r="E293" s="6"/>
    </row>
    <row r="294" spans="1:5" x14ac:dyDescent="0.25">
      <c r="B294" t="s">
        <v>575</v>
      </c>
      <c r="C294" t="s">
        <v>20</v>
      </c>
      <c r="D294" s="6"/>
      <c r="E294" s="6">
        <v>1.27129E-3</v>
      </c>
    </row>
    <row r="295" spans="1:5" x14ac:dyDescent="0.25">
      <c r="B295" t="s">
        <v>569</v>
      </c>
      <c r="C295" t="s">
        <v>20</v>
      </c>
      <c r="D295" s="6">
        <v>0.17782826000000002</v>
      </c>
      <c r="E295" s="6">
        <v>0.39905853000000002</v>
      </c>
    </row>
    <row r="296" spans="1:5" x14ac:dyDescent="0.25">
      <c r="B296" t="s">
        <v>563</v>
      </c>
      <c r="C296" t="s">
        <v>13</v>
      </c>
      <c r="D296" s="6"/>
      <c r="E296" s="6">
        <v>0.27808153000000002</v>
      </c>
    </row>
    <row r="297" spans="1:5" x14ac:dyDescent="0.25">
      <c r="B297" t="s">
        <v>565</v>
      </c>
      <c r="C297" t="s">
        <v>13</v>
      </c>
      <c r="D297" s="6"/>
      <c r="E297" s="6">
        <v>0.42111446000000002</v>
      </c>
    </row>
    <row r="298" spans="1:5" x14ac:dyDescent="0.25">
      <c r="B298" t="s">
        <v>567</v>
      </c>
      <c r="C298" t="s">
        <v>20</v>
      </c>
      <c r="D298" s="6">
        <v>2.47723E-3</v>
      </c>
      <c r="E298" s="6"/>
    </row>
    <row r="299" spans="1:5" x14ac:dyDescent="0.25">
      <c r="B299" t="s">
        <v>579</v>
      </c>
      <c r="C299" t="s">
        <v>20</v>
      </c>
      <c r="D299" s="6"/>
      <c r="E299" s="6">
        <v>1.11422475</v>
      </c>
    </row>
    <row r="300" spans="1:5" x14ac:dyDescent="0.25">
      <c r="B300" t="s">
        <v>557</v>
      </c>
      <c r="C300" t="s">
        <v>13</v>
      </c>
      <c r="D300" s="6">
        <v>0.20558204999999999</v>
      </c>
      <c r="E300" s="6"/>
    </row>
    <row r="301" spans="1:5" x14ac:dyDescent="0.25">
      <c r="A301" t="s">
        <v>612</v>
      </c>
      <c r="D301" s="6">
        <v>7.8364735300000001</v>
      </c>
      <c r="E301" s="6">
        <v>7.217665199999999</v>
      </c>
    </row>
    <row r="302" spans="1:5" x14ac:dyDescent="0.25">
      <c r="A302" t="s">
        <v>580</v>
      </c>
      <c r="B302" t="s">
        <v>585</v>
      </c>
      <c r="C302" t="s">
        <v>581</v>
      </c>
      <c r="D302" s="6">
        <v>2.439618E-2</v>
      </c>
      <c r="E302" s="6"/>
    </row>
    <row r="303" spans="1:5" x14ac:dyDescent="0.25">
      <c r="B303" t="s">
        <v>593</v>
      </c>
      <c r="C303" t="s">
        <v>581</v>
      </c>
      <c r="D303" s="6"/>
      <c r="E303" s="6">
        <v>2.0652720000000003E-2</v>
      </c>
    </row>
    <row r="304" spans="1:5" x14ac:dyDescent="0.25">
      <c r="B304" t="s">
        <v>595</v>
      </c>
      <c r="C304" t="s">
        <v>581</v>
      </c>
      <c r="D304" s="6"/>
      <c r="E304" s="6">
        <v>1.9505339999999999E-2</v>
      </c>
    </row>
    <row r="305" spans="1:5" x14ac:dyDescent="0.25">
      <c r="B305" t="s">
        <v>597</v>
      </c>
      <c r="C305" t="s">
        <v>581</v>
      </c>
      <c r="D305" s="6"/>
      <c r="E305" s="6">
        <v>7.1596070000000012E-2</v>
      </c>
    </row>
    <row r="306" spans="1:5" x14ac:dyDescent="0.25">
      <c r="B306" t="s">
        <v>589</v>
      </c>
      <c r="C306" t="s">
        <v>581</v>
      </c>
      <c r="D306" s="6">
        <v>5.812258E-2</v>
      </c>
      <c r="E306" s="6"/>
    </row>
    <row r="307" spans="1:5" x14ac:dyDescent="0.25">
      <c r="B307" t="s">
        <v>583</v>
      </c>
      <c r="C307" t="s">
        <v>581</v>
      </c>
      <c r="D307" s="6">
        <v>6.6528000000000004E-3</v>
      </c>
      <c r="E307" s="6"/>
    </row>
    <row r="308" spans="1:5" x14ac:dyDescent="0.25">
      <c r="B308" t="s">
        <v>591</v>
      </c>
      <c r="C308" t="s">
        <v>581</v>
      </c>
      <c r="D308" s="6">
        <v>2.142523E-2</v>
      </c>
      <c r="E308" s="6"/>
    </row>
    <row r="309" spans="1:5" x14ac:dyDescent="0.25">
      <c r="B309" t="s">
        <v>587</v>
      </c>
      <c r="C309" t="s">
        <v>581</v>
      </c>
      <c r="D309" s="6">
        <v>1.8934009999999998E-2</v>
      </c>
      <c r="E309" s="6"/>
    </row>
    <row r="310" spans="1:5" x14ac:dyDescent="0.25">
      <c r="A310" t="s">
        <v>613</v>
      </c>
      <c r="D310" s="6">
        <v>0.1295308</v>
      </c>
      <c r="E310" s="6">
        <v>0.11175413000000001</v>
      </c>
    </row>
    <row r="311" spans="1:5" x14ac:dyDescent="0.25">
      <c r="A311" t="s">
        <v>599</v>
      </c>
      <c r="D311" s="6">
        <v>33.931093639999979</v>
      </c>
      <c r="E311" s="6">
        <v>57.879363489999967</v>
      </c>
    </row>
  </sheetData>
  <printOptions horizontalCentered="1"/>
  <pageMargins left="0.7" right="0.7" top="0.75" bottom="0.75" header="0.3" footer="0.3"/>
  <pageSetup scale="56" orientation="portrait" r:id="rId2"/>
  <headerFooter>
    <oddHeader>&amp;RCASE NO. 2018-00281
ATTACHMENT 1
TO STAFF DR NO. 3-22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1"/>
  <sheetViews>
    <sheetView workbookViewId="0">
      <selection activeCell="G2" sqref="G2"/>
    </sheetView>
  </sheetViews>
  <sheetFormatPr defaultRowHeight="15" x14ac:dyDescent="0.25"/>
  <cols>
    <col min="1" max="1" width="19.7109375" style="1" bestFit="1" customWidth="1"/>
    <col min="2" max="2" width="22.5703125" style="1" bestFit="1" customWidth="1"/>
    <col min="3" max="3" width="12.42578125" style="1" bestFit="1" customWidth="1"/>
    <col min="4" max="4" width="31.42578125" style="1" bestFit="1" customWidth="1"/>
    <col min="5" max="5" width="10.28515625" bestFit="1" customWidth="1"/>
    <col min="6" max="6" width="13.5703125" bestFit="1" customWidth="1"/>
    <col min="7" max="7" width="19" bestFit="1" customWidth="1"/>
  </cols>
  <sheetData>
    <row r="1" spans="1:7" s="4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598</v>
      </c>
      <c r="G1" s="4" t="s">
        <v>619</v>
      </c>
    </row>
    <row r="2" spans="1:7" x14ac:dyDescent="0.25">
      <c r="A2" s="1" t="s">
        <v>200</v>
      </c>
      <c r="B2" s="1" t="s">
        <v>75</v>
      </c>
      <c r="C2" s="1" t="s">
        <v>209</v>
      </c>
      <c r="D2" s="1" t="s">
        <v>210</v>
      </c>
      <c r="E2">
        <v>2018</v>
      </c>
      <c r="F2" s="2">
        <v>-130583.45</v>
      </c>
      <c r="G2" s="2">
        <f>F2/1000000</f>
        <v>-0.13058344999999999</v>
      </c>
    </row>
    <row r="3" spans="1:7" x14ac:dyDescent="0.25">
      <c r="A3" s="1" t="s">
        <v>541</v>
      </c>
      <c r="B3" s="1" t="s">
        <v>20</v>
      </c>
      <c r="C3" s="1" t="s">
        <v>572</v>
      </c>
      <c r="D3" s="1" t="s">
        <v>573</v>
      </c>
      <c r="E3">
        <v>2018</v>
      </c>
      <c r="F3" s="2">
        <v>-52345.74</v>
      </c>
      <c r="G3" s="2">
        <f t="shared" ref="G3:G66" si="0">F3/1000000</f>
        <v>-5.2345739999999995E-2</v>
      </c>
    </row>
    <row r="4" spans="1:7" x14ac:dyDescent="0.25">
      <c r="A4" s="1" t="s">
        <v>271</v>
      </c>
      <c r="B4" s="1" t="s">
        <v>82</v>
      </c>
      <c r="C4" s="1" t="s">
        <v>290</v>
      </c>
      <c r="D4" s="1" t="s">
        <v>291</v>
      </c>
      <c r="E4">
        <v>2018</v>
      </c>
      <c r="F4" s="2">
        <v>-44108.66</v>
      </c>
      <c r="G4" s="2">
        <f t="shared" si="0"/>
        <v>-4.4108660000000001E-2</v>
      </c>
    </row>
    <row r="5" spans="1:7" x14ac:dyDescent="0.25">
      <c r="A5" s="1" t="s">
        <v>62</v>
      </c>
      <c r="B5" s="1" t="s">
        <v>20</v>
      </c>
      <c r="C5" s="1" t="s">
        <v>110</v>
      </c>
      <c r="D5" s="1" t="s">
        <v>111</v>
      </c>
      <c r="E5">
        <v>2018</v>
      </c>
      <c r="F5" s="2">
        <v>-3941.86</v>
      </c>
      <c r="G5" s="2">
        <f t="shared" si="0"/>
        <v>-3.9418600000000002E-3</v>
      </c>
    </row>
    <row r="6" spans="1:7" x14ac:dyDescent="0.25">
      <c r="A6" s="1" t="s">
        <v>504</v>
      </c>
      <c r="B6" s="1" t="s">
        <v>75</v>
      </c>
      <c r="C6" s="1" t="s">
        <v>511</v>
      </c>
      <c r="D6" s="1" t="s">
        <v>512</v>
      </c>
      <c r="E6">
        <v>2018</v>
      </c>
      <c r="F6" s="2">
        <v>-2649.18</v>
      </c>
      <c r="G6" s="2">
        <f t="shared" si="0"/>
        <v>-2.6491799999999997E-3</v>
      </c>
    </row>
    <row r="7" spans="1:7" x14ac:dyDescent="0.25">
      <c r="A7" s="1" t="s">
        <v>324</v>
      </c>
      <c r="B7" s="1" t="s">
        <v>75</v>
      </c>
      <c r="C7" s="1" t="s">
        <v>333</v>
      </c>
      <c r="D7" s="1" t="s">
        <v>334</v>
      </c>
      <c r="E7">
        <v>2018</v>
      </c>
      <c r="F7" s="2">
        <v>-1962.66</v>
      </c>
      <c r="G7" s="2">
        <f t="shared" si="0"/>
        <v>-1.9626600000000002E-3</v>
      </c>
    </row>
    <row r="8" spans="1:7" x14ac:dyDescent="0.25">
      <c r="A8" s="1" t="s">
        <v>200</v>
      </c>
      <c r="B8" s="1" t="s">
        <v>20</v>
      </c>
      <c r="C8" s="1" t="s">
        <v>237</v>
      </c>
      <c r="D8" s="1" t="s">
        <v>238</v>
      </c>
      <c r="E8">
        <v>2018</v>
      </c>
      <c r="F8" s="2">
        <v>-1246.07</v>
      </c>
      <c r="G8" s="2">
        <f t="shared" si="0"/>
        <v>-1.2460699999999999E-3</v>
      </c>
    </row>
    <row r="9" spans="1:7" x14ac:dyDescent="0.25">
      <c r="A9" s="1" t="s">
        <v>5</v>
      </c>
      <c r="B9" s="1" t="s">
        <v>20</v>
      </c>
      <c r="C9" s="1" t="s">
        <v>23</v>
      </c>
      <c r="D9" s="1" t="s">
        <v>24</v>
      </c>
      <c r="E9">
        <v>2018</v>
      </c>
      <c r="F9" s="2">
        <v>-851.38</v>
      </c>
      <c r="G9" s="2">
        <f t="shared" si="0"/>
        <v>-8.5138E-4</v>
      </c>
    </row>
    <row r="10" spans="1:7" x14ac:dyDescent="0.25">
      <c r="A10" s="1" t="s">
        <v>424</v>
      </c>
      <c r="B10" s="1" t="s">
        <v>20</v>
      </c>
      <c r="C10" s="1" t="s">
        <v>461</v>
      </c>
      <c r="D10" s="1" t="s">
        <v>462</v>
      </c>
      <c r="E10">
        <v>2018</v>
      </c>
      <c r="F10" s="2">
        <v>-778.44</v>
      </c>
      <c r="G10" s="2">
        <f t="shared" si="0"/>
        <v>-7.7844000000000003E-4</v>
      </c>
    </row>
    <row r="11" spans="1:7" x14ac:dyDescent="0.25">
      <c r="A11" s="1" t="s">
        <v>469</v>
      </c>
      <c r="B11" s="1" t="s">
        <v>75</v>
      </c>
      <c r="C11" s="1" t="s">
        <v>478</v>
      </c>
      <c r="D11" s="1" t="s">
        <v>479</v>
      </c>
      <c r="E11">
        <v>2018</v>
      </c>
      <c r="F11" s="2">
        <v>-698.57</v>
      </c>
      <c r="G11" s="2">
        <f t="shared" si="0"/>
        <v>-6.9857000000000003E-4</v>
      </c>
    </row>
    <row r="12" spans="1:7" x14ac:dyDescent="0.25">
      <c r="A12" s="1" t="s">
        <v>62</v>
      </c>
      <c r="B12" s="1" t="s">
        <v>13</v>
      </c>
      <c r="C12" s="1" t="s">
        <v>94</v>
      </c>
      <c r="D12" s="1" t="s">
        <v>95</v>
      </c>
      <c r="E12">
        <v>2018</v>
      </c>
      <c r="F12" s="2">
        <v>-288.13</v>
      </c>
      <c r="G12" s="2">
        <f t="shared" si="0"/>
        <v>-2.8812999999999999E-4</v>
      </c>
    </row>
    <row r="13" spans="1:7" x14ac:dyDescent="0.25">
      <c r="A13" s="1" t="s">
        <v>5</v>
      </c>
      <c r="B13" s="1" t="s">
        <v>20</v>
      </c>
      <c r="C13" s="1" t="s">
        <v>27</v>
      </c>
      <c r="D13" s="1" t="s">
        <v>28</v>
      </c>
      <c r="E13">
        <v>2018</v>
      </c>
      <c r="F13" s="2">
        <v>-175.04</v>
      </c>
      <c r="G13" s="2">
        <f t="shared" si="0"/>
        <v>-1.7504E-4</v>
      </c>
    </row>
    <row r="14" spans="1:7" x14ac:dyDescent="0.25">
      <c r="A14" s="1" t="s">
        <v>118</v>
      </c>
      <c r="B14" s="1" t="s">
        <v>20</v>
      </c>
      <c r="C14" s="1" t="s">
        <v>139</v>
      </c>
      <c r="D14" s="1" t="s">
        <v>140</v>
      </c>
      <c r="E14">
        <v>2018</v>
      </c>
      <c r="F14" s="2">
        <v>-99.32</v>
      </c>
      <c r="G14" s="2">
        <f t="shared" si="0"/>
        <v>-9.9319999999999991E-5</v>
      </c>
    </row>
    <row r="15" spans="1:7" x14ac:dyDescent="0.25">
      <c r="A15" s="1" t="s">
        <v>469</v>
      </c>
      <c r="B15" s="1" t="s">
        <v>75</v>
      </c>
      <c r="C15" s="1" t="s">
        <v>476</v>
      </c>
      <c r="D15" s="1" t="s">
        <v>477</v>
      </c>
      <c r="E15">
        <v>2018</v>
      </c>
      <c r="F15" s="2">
        <v>-54.64</v>
      </c>
      <c r="G15" s="2">
        <f t="shared" si="0"/>
        <v>-5.4639999999999999E-5</v>
      </c>
    </row>
    <row r="16" spans="1:7" x14ac:dyDescent="0.25">
      <c r="A16" s="1" t="s">
        <v>200</v>
      </c>
      <c r="B16" s="1" t="s">
        <v>20</v>
      </c>
      <c r="C16" s="1" t="s">
        <v>235</v>
      </c>
      <c r="D16" s="1" t="s">
        <v>236</v>
      </c>
      <c r="E16">
        <v>2018</v>
      </c>
      <c r="F16" s="2">
        <v>-1.3</v>
      </c>
      <c r="G16" s="2">
        <f t="shared" si="0"/>
        <v>-1.3E-6</v>
      </c>
    </row>
    <row r="17" spans="1:7" x14ac:dyDescent="0.25">
      <c r="A17" s="1" t="s">
        <v>39</v>
      </c>
      <c r="B17" s="1" t="s">
        <v>13</v>
      </c>
      <c r="C17" s="1" t="s">
        <v>42</v>
      </c>
      <c r="D17" s="1" t="s">
        <v>43</v>
      </c>
      <c r="E17">
        <v>2018</v>
      </c>
      <c r="F17" s="2">
        <v>20.58</v>
      </c>
      <c r="G17" s="2">
        <f t="shared" si="0"/>
        <v>2.0579999999999999E-5</v>
      </c>
    </row>
    <row r="18" spans="1:7" x14ac:dyDescent="0.25">
      <c r="A18" s="1" t="s">
        <v>200</v>
      </c>
      <c r="B18" s="1" t="s">
        <v>75</v>
      </c>
      <c r="C18" s="1" t="s">
        <v>211</v>
      </c>
      <c r="D18" s="1" t="s">
        <v>212</v>
      </c>
      <c r="E18">
        <v>2018</v>
      </c>
      <c r="F18" s="2">
        <v>61.89</v>
      </c>
      <c r="G18" s="2">
        <f t="shared" si="0"/>
        <v>6.1890000000000005E-5</v>
      </c>
    </row>
    <row r="19" spans="1:7" x14ac:dyDescent="0.25">
      <c r="A19" s="1" t="s">
        <v>271</v>
      </c>
      <c r="B19" s="1" t="s">
        <v>75</v>
      </c>
      <c r="C19" s="1" t="s">
        <v>284</v>
      </c>
      <c r="D19" s="1" t="s">
        <v>285</v>
      </c>
      <c r="E19">
        <v>2018</v>
      </c>
      <c r="F19" s="2">
        <v>80.680000000000007</v>
      </c>
      <c r="G19" s="2">
        <f t="shared" si="0"/>
        <v>8.0680000000000007E-5</v>
      </c>
    </row>
    <row r="20" spans="1:7" x14ac:dyDescent="0.25">
      <c r="A20" s="1" t="s">
        <v>324</v>
      </c>
      <c r="B20" s="1" t="s">
        <v>6</v>
      </c>
      <c r="C20" s="1" t="s">
        <v>325</v>
      </c>
      <c r="D20" s="1" t="s">
        <v>326</v>
      </c>
      <c r="E20">
        <v>2018</v>
      </c>
      <c r="F20" s="2">
        <v>107.98</v>
      </c>
      <c r="G20" s="2">
        <f t="shared" si="0"/>
        <v>1.0798000000000001E-4</v>
      </c>
    </row>
    <row r="21" spans="1:7" x14ac:dyDescent="0.25">
      <c r="A21" s="1" t="s">
        <v>541</v>
      </c>
      <c r="B21" s="1" t="s">
        <v>75</v>
      </c>
      <c r="C21" s="1" t="s">
        <v>548</v>
      </c>
      <c r="D21" s="1" t="s">
        <v>549</v>
      </c>
      <c r="E21">
        <v>2018</v>
      </c>
      <c r="F21" s="2">
        <v>211.62</v>
      </c>
      <c r="G21" s="2">
        <f t="shared" si="0"/>
        <v>2.1162000000000001E-4</v>
      </c>
    </row>
    <row r="22" spans="1:7" x14ac:dyDescent="0.25">
      <c r="A22" s="1" t="s">
        <v>5</v>
      </c>
      <c r="B22" s="1" t="s">
        <v>20</v>
      </c>
      <c r="C22" s="1" t="s">
        <v>21</v>
      </c>
      <c r="D22" s="1" t="s">
        <v>22</v>
      </c>
      <c r="E22">
        <v>2018</v>
      </c>
      <c r="F22" s="2">
        <v>619.32000000000005</v>
      </c>
      <c r="G22" s="2">
        <f t="shared" si="0"/>
        <v>6.1932000000000003E-4</v>
      </c>
    </row>
    <row r="23" spans="1:7" x14ac:dyDescent="0.25">
      <c r="A23" s="1" t="s">
        <v>324</v>
      </c>
      <c r="B23" s="1" t="s">
        <v>20</v>
      </c>
      <c r="C23" s="1" t="s">
        <v>381</v>
      </c>
      <c r="D23" s="1" t="s">
        <v>382</v>
      </c>
      <c r="E23">
        <v>2018</v>
      </c>
      <c r="F23" s="2">
        <v>658.49</v>
      </c>
      <c r="G23" s="2">
        <f t="shared" si="0"/>
        <v>6.5848999999999997E-4</v>
      </c>
    </row>
    <row r="24" spans="1:7" x14ac:dyDescent="0.25">
      <c r="A24" s="1" t="s">
        <v>200</v>
      </c>
      <c r="B24" s="1" t="s">
        <v>20</v>
      </c>
      <c r="C24" s="1" t="s">
        <v>253</v>
      </c>
      <c r="D24" s="1" t="s">
        <v>254</v>
      </c>
      <c r="E24">
        <v>2018</v>
      </c>
      <c r="F24" s="2">
        <v>893.66</v>
      </c>
      <c r="G24" s="2">
        <f t="shared" si="0"/>
        <v>8.9366000000000001E-4</v>
      </c>
    </row>
    <row r="25" spans="1:7" x14ac:dyDescent="0.25">
      <c r="A25" s="1" t="s">
        <v>62</v>
      </c>
      <c r="B25" s="1" t="s">
        <v>75</v>
      </c>
      <c r="C25" s="1" t="s">
        <v>80</v>
      </c>
      <c r="D25" s="1" t="s">
        <v>81</v>
      </c>
      <c r="E25">
        <v>2019</v>
      </c>
      <c r="F25" s="2">
        <v>1271.29</v>
      </c>
      <c r="G25" s="2">
        <f t="shared" si="0"/>
        <v>1.27129E-3</v>
      </c>
    </row>
    <row r="26" spans="1:7" x14ac:dyDescent="0.25">
      <c r="A26" s="1" t="s">
        <v>118</v>
      </c>
      <c r="B26" s="1" t="s">
        <v>75</v>
      </c>
      <c r="C26" s="1" t="s">
        <v>127</v>
      </c>
      <c r="D26" s="1" t="s">
        <v>128</v>
      </c>
      <c r="E26">
        <v>2019</v>
      </c>
      <c r="F26" s="2">
        <v>1271.29</v>
      </c>
      <c r="G26" s="2">
        <f t="shared" si="0"/>
        <v>1.27129E-3</v>
      </c>
    </row>
    <row r="27" spans="1:7" x14ac:dyDescent="0.25">
      <c r="A27" s="1" t="s">
        <v>118</v>
      </c>
      <c r="B27" s="1" t="s">
        <v>20</v>
      </c>
      <c r="C27" s="1" t="s">
        <v>141</v>
      </c>
      <c r="D27" s="1" t="s">
        <v>142</v>
      </c>
      <c r="E27">
        <v>2019</v>
      </c>
      <c r="F27" s="2">
        <v>1271.29</v>
      </c>
      <c r="G27" s="2">
        <f t="shared" si="0"/>
        <v>1.27129E-3</v>
      </c>
    </row>
    <row r="28" spans="1:7" x14ac:dyDescent="0.25">
      <c r="A28" s="1" t="s">
        <v>200</v>
      </c>
      <c r="B28" s="1" t="s">
        <v>20</v>
      </c>
      <c r="C28" s="1" t="s">
        <v>255</v>
      </c>
      <c r="D28" s="1" t="s">
        <v>256</v>
      </c>
      <c r="E28">
        <v>2019</v>
      </c>
      <c r="F28" s="2">
        <v>1271.29</v>
      </c>
      <c r="G28" s="2">
        <f t="shared" si="0"/>
        <v>1.27129E-3</v>
      </c>
    </row>
    <row r="29" spans="1:7" x14ac:dyDescent="0.25">
      <c r="A29" s="1" t="s">
        <v>271</v>
      </c>
      <c r="B29" s="1" t="s">
        <v>75</v>
      </c>
      <c r="C29" s="1" t="s">
        <v>288</v>
      </c>
      <c r="D29" s="1" t="s">
        <v>289</v>
      </c>
      <c r="E29">
        <v>2019</v>
      </c>
      <c r="F29" s="2">
        <v>1271.29</v>
      </c>
      <c r="G29" s="2">
        <f t="shared" si="0"/>
        <v>1.27129E-3</v>
      </c>
    </row>
    <row r="30" spans="1:7" x14ac:dyDescent="0.25">
      <c r="A30" s="1" t="s">
        <v>271</v>
      </c>
      <c r="B30" s="1" t="s">
        <v>20</v>
      </c>
      <c r="C30" s="1" t="s">
        <v>316</v>
      </c>
      <c r="D30" s="1" t="s">
        <v>317</v>
      </c>
      <c r="E30">
        <v>2019</v>
      </c>
      <c r="F30" s="2">
        <v>1271.29</v>
      </c>
      <c r="G30" s="2">
        <f t="shared" si="0"/>
        <v>1.27129E-3</v>
      </c>
    </row>
    <row r="31" spans="1:7" x14ac:dyDescent="0.25">
      <c r="A31" s="1" t="s">
        <v>393</v>
      </c>
      <c r="B31" s="1" t="s">
        <v>75</v>
      </c>
      <c r="C31" s="1" t="s">
        <v>402</v>
      </c>
      <c r="D31" s="1" t="s">
        <v>403</v>
      </c>
      <c r="E31">
        <v>2019</v>
      </c>
      <c r="F31" s="2">
        <v>1271.29</v>
      </c>
      <c r="G31" s="2">
        <f t="shared" si="0"/>
        <v>1.27129E-3</v>
      </c>
    </row>
    <row r="32" spans="1:7" x14ac:dyDescent="0.25">
      <c r="A32" s="1" t="s">
        <v>424</v>
      </c>
      <c r="B32" s="1" t="s">
        <v>75</v>
      </c>
      <c r="C32" s="1" t="s">
        <v>435</v>
      </c>
      <c r="D32" s="1" t="s">
        <v>436</v>
      </c>
      <c r="E32">
        <v>2019</v>
      </c>
      <c r="F32" s="2">
        <v>1271.29</v>
      </c>
      <c r="G32" s="2">
        <f t="shared" si="0"/>
        <v>1.27129E-3</v>
      </c>
    </row>
    <row r="33" spans="1:7" x14ac:dyDescent="0.25">
      <c r="A33" s="1" t="s">
        <v>469</v>
      </c>
      <c r="B33" s="1" t="s">
        <v>75</v>
      </c>
      <c r="C33" s="1" t="s">
        <v>480</v>
      </c>
      <c r="D33" s="1" t="s">
        <v>481</v>
      </c>
      <c r="E33">
        <v>2019</v>
      </c>
      <c r="F33" s="2">
        <v>1271.29</v>
      </c>
      <c r="G33" s="2">
        <f t="shared" si="0"/>
        <v>1.27129E-3</v>
      </c>
    </row>
    <row r="34" spans="1:7" x14ac:dyDescent="0.25">
      <c r="A34" s="1" t="s">
        <v>469</v>
      </c>
      <c r="B34" s="1" t="s">
        <v>20</v>
      </c>
      <c r="C34" s="1" t="s">
        <v>500</v>
      </c>
      <c r="D34" s="1" t="s">
        <v>501</v>
      </c>
      <c r="E34">
        <v>2019</v>
      </c>
      <c r="F34" s="2">
        <v>1271.29</v>
      </c>
      <c r="G34" s="2">
        <f t="shared" si="0"/>
        <v>1.27129E-3</v>
      </c>
    </row>
    <row r="35" spans="1:7" x14ac:dyDescent="0.25">
      <c r="A35" s="1" t="s">
        <v>504</v>
      </c>
      <c r="B35" s="1" t="s">
        <v>75</v>
      </c>
      <c r="C35" s="1" t="s">
        <v>515</v>
      </c>
      <c r="D35" s="1" t="s">
        <v>516</v>
      </c>
      <c r="E35">
        <v>2019</v>
      </c>
      <c r="F35" s="2">
        <v>1271.29</v>
      </c>
      <c r="G35" s="2">
        <f t="shared" si="0"/>
        <v>1.27129E-3</v>
      </c>
    </row>
    <row r="36" spans="1:7" x14ac:dyDescent="0.25">
      <c r="A36" s="1" t="s">
        <v>504</v>
      </c>
      <c r="B36" s="1" t="s">
        <v>20</v>
      </c>
      <c r="C36" s="1" t="s">
        <v>537</v>
      </c>
      <c r="D36" s="1" t="s">
        <v>538</v>
      </c>
      <c r="E36">
        <v>2019</v>
      </c>
      <c r="F36" s="2">
        <v>1271.29</v>
      </c>
      <c r="G36" s="2">
        <f t="shared" si="0"/>
        <v>1.27129E-3</v>
      </c>
    </row>
    <row r="37" spans="1:7" x14ac:dyDescent="0.25">
      <c r="A37" s="1" t="s">
        <v>541</v>
      </c>
      <c r="B37" s="1" t="s">
        <v>20</v>
      </c>
      <c r="C37" s="1" t="s">
        <v>574</v>
      </c>
      <c r="D37" s="1" t="s">
        <v>575</v>
      </c>
      <c r="E37">
        <v>2019</v>
      </c>
      <c r="F37" s="2">
        <v>1271.29</v>
      </c>
      <c r="G37" s="2">
        <f t="shared" si="0"/>
        <v>1.27129E-3</v>
      </c>
    </row>
    <row r="38" spans="1:7" x14ac:dyDescent="0.25">
      <c r="A38" s="1" t="s">
        <v>271</v>
      </c>
      <c r="B38" s="1" t="s">
        <v>20</v>
      </c>
      <c r="C38" s="1" t="s">
        <v>312</v>
      </c>
      <c r="D38" s="1" t="s">
        <v>313</v>
      </c>
      <c r="E38">
        <v>2018</v>
      </c>
      <c r="F38" s="2">
        <v>1302.0999999999999</v>
      </c>
      <c r="G38" s="2">
        <f t="shared" si="0"/>
        <v>1.3020999999999998E-3</v>
      </c>
    </row>
    <row r="39" spans="1:7" x14ac:dyDescent="0.25">
      <c r="A39" s="1" t="s">
        <v>62</v>
      </c>
      <c r="B39" s="1" t="s">
        <v>20</v>
      </c>
      <c r="C39" s="1" t="s">
        <v>114</v>
      </c>
      <c r="D39" s="1" t="s">
        <v>115</v>
      </c>
      <c r="E39">
        <v>2019</v>
      </c>
      <c r="F39" s="2">
        <v>1398.43</v>
      </c>
      <c r="G39" s="2">
        <f t="shared" si="0"/>
        <v>1.39843E-3</v>
      </c>
    </row>
    <row r="40" spans="1:7" x14ac:dyDescent="0.25">
      <c r="A40" s="1" t="s">
        <v>393</v>
      </c>
      <c r="B40" s="1" t="s">
        <v>20</v>
      </c>
      <c r="C40" s="1" t="s">
        <v>422</v>
      </c>
      <c r="D40" s="1" t="s">
        <v>423</v>
      </c>
      <c r="E40">
        <v>2019</v>
      </c>
      <c r="F40" s="2">
        <v>1398.43</v>
      </c>
      <c r="G40" s="2">
        <f t="shared" si="0"/>
        <v>1.39843E-3</v>
      </c>
    </row>
    <row r="41" spans="1:7" x14ac:dyDescent="0.25">
      <c r="A41" s="1" t="s">
        <v>271</v>
      </c>
      <c r="B41" s="1" t="s">
        <v>20</v>
      </c>
      <c r="C41" s="1" t="s">
        <v>314</v>
      </c>
      <c r="D41" s="1" t="s">
        <v>315</v>
      </c>
      <c r="E41">
        <v>2018</v>
      </c>
      <c r="F41" s="2">
        <v>1418.8</v>
      </c>
      <c r="G41" s="2">
        <f t="shared" si="0"/>
        <v>1.4188E-3</v>
      </c>
    </row>
    <row r="42" spans="1:7" x14ac:dyDescent="0.25">
      <c r="A42" s="1" t="s">
        <v>424</v>
      </c>
      <c r="B42" s="1" t="s">
        <v>20</v>
      </c>
      <c r="C42" s="1" t="s">
        <v>465</v>
      </c>
      <c r="D42" s="1" t="s">
        <v>466</v>
      </c>
      <c r="E42">
        <v>2018</v>
      </c>
      <c r="F42" s="2">
        <v>1531.35</v>
      </c>
      <c r="G42" s="2">
        <f t="shared" si="0"/>
        <v>1.5313499999999999E-3</v>
      </c>
    </row>
    <row r="43" spans="1:7" x14ac:dyDescent="0.25">
      <c r="A43" s="1" t="s">
        <v>424</v>
      </c>
      <c r="B43" s="1" t="s">
        <v>20</v>
      </c>
      <c r="C43" s="1" t="s">
        <v>467</v>
      </c>
      <c r="D43" s="1" t="s">
        <v>468</v>
      </c>
      <c r="E43">
        <v>2019</v>
      </c>
      <c r="F43" s="2">
        <v>1678.1</v>
      </c>
      <c r="G43" s="2">
        <f t="shared" si="0"/>
        <v>1.6780999999999999E-3</v>
      </c>
    </row>
    <row r="44" spans="1:7" x14ac:dyDescent="0.25">
      <c r="A44" s="1" t="s">
        <v>145</v>
      </c>
      <c r="B44" s="1" t="s">
        <v>20</v>
      </c>
      <c r="C44" s="1" t="s">
        <v>190</v>
      </c>
      <c r="D44" s="1" t="s">
        <v>191</v>
      </c>
      <c r="E44">
        <v>2018</v>
      </c>
      <c r="F44" s="2">
        <v>2101.25</v>
      </c>
      <c r="G44" s="2">
        <f t="shared" si="0"/>
        <v>2.1012499999999998E-3</v>
      </c>
    </row>
    <row r="45" spans="1:7" x14ac:dyDescent="0.25">
      <c r="A45" s="1" t="s">
        <v>200</v>
      </c>
      <c r="B45" s="1" t="s">
        <v>75</v>
      </c>
      <c r="C45" s="1" t="s">
        <v>207</v>
      </c>
      <c r="D45" s="1" t="s">
        <v>208</v>
      </c>
      <c r="E45">
        <v>2018</v>
      </c>
      <c r="F45" s="2">
        <v>2297.54</v>
      </c>
      <c r="G45" s="2">
        <f t="shared" si="0"/>
        <v>2.2975399999999998E-3</v>
      </c>
    </row>
    <row r="46" spans="1:7" x14ac:dyDescent="0.25">
      <c r="A46" s="1" t="s">
        <v>541</v>
      </c>
      <c r="B46" s="1" t="s">
        <v>20</v>
      </c>
      <c r="C46" s="1" t="s">
        <v>566</v>
      </c>
      <c r="D46" s="1" t="s">
        <v>567</v>
      </c>
      <c r="E46">
        <v>2018</v>
      </c>
      <c r="F46" s="2">
        <v>2477.23</v>
      </c>
      <c r="G46" s="2">
        <f t="shared" si="0"/>
        <v>2.47723E-3</v>
      </c>
    </row>
    <row r="47" spans="1:7" x14ac:dyDescent="0.25">
      <c r="A47" s="1" t="s">
        <v>62</v>
      </c>
      <c r="B47" s="1" t="s">
        <v>6</v>
      </c>
      <c r="C47" s="1" t="s">
        <v>73</v>
      </c>
      <c r="D47" s="1" t="s">
        <v>74</v>
      </c>
      <c r="E47">
        <v>2019</v>
      </c>
      <c r="F47" s="2">
        <v>2591.12</v>
      </c>
      <c r="G47" s="2">
        <f t="shared" si="0"/>
        <v>2.5911199999999997E-3</v>
      </c>
    </row>
    <row r="48" spans="1:7" x14ac:dyDescent="0.25">
      <c r="A48" s="1" t="s">
        <v>324</v>
      </c>
      <c r="B48" s="1" t="s">
        <v>13</v>
      </c>
      <c r="C48" s="1" t="s">
        <v>355</v>
      </c>
      <c r="D48" s="1" t="s">
        <v>356</v>
      </c>
      <c r="E48">
        <v>2018</v>
      </c>
      <c r="F48" s="2">
        <v>2645.97</v>
      </c>
      <c r="G48" s="2">
        <f t="shared" si="0"/>
        <v>2.6459699999999997E-3</v>
      </c>
    </row>
    <row r="49" spans="1:7" x14ac:dyDescent="0.25">
      <c r="A49" s="1" t="s">
        <v>424</v>
      </c>
      <c r="B49" s="1" t="s">
        <v>75</v>
      </c>
      <c r="C49" s="1" t="s">
        <v>431</v>
      </c>
      <c r="D49" s="1" t="s">
        <v>432</v>
      </c>
      <c r="E49">
        <v>2018</v>
      </c>
      <c r="F49" s="2">
        <v>2903.54</v>
      </c>
      <c r="G49" s="2">
        <f t="shared" si="0"/>
        <v>2.90354E-3</v>
      </c>
    </row>
    <row r="50" spans="1:7" x14ac:dyDescent="0.25">
      <c r="A50" s="1" t="s">
        <v>271</v>
      </c>
      <c r="B50" s="1" t="s">
        <v>75</v>
      </c>
      <c r="C50" s="1" t="s">
        <v>282</v>
      </c>
      <c r="D50" s="1" t="s">
        <v>283</v>
      </c>
      <c r="E50">
        <v>2018</v>
      </c>
      <c r="F50" s="2">
        <v>3160.79</v>
      </c>
      <c r="G50" s="2">
        <f t="shared" si="0"/>
        <v>3.1607900000000001E-3</v>
      </c>
    </row>
    <row r="51" spans="1:7" x14ac:dyDescent="0.25">
      <c r="A51" s="1" t="s">
        <v>62</v>
      </c>
      <c r="B51" s="1" t="s">
        <v>85</v>
      </c>
      <c r="C51" s="1" t="s">
        <v>86</v>
      </c>
      <c r="D51" s="1" t="s">
        <v>87</v>
      </c>
      <c r="E51">
        <v>2018</v>
      </c>
      <c r="F51" s="2">
        <v>3285.72</v>
      </c>
      <c r="G51" s="2">
        <f t="shared" si="0"/>
        <v>3.2857199999999998E-3</v>
      </c>
    </row>
    <row r="52" spans="1:7" x14ac:dyDescent="0.25">
      <c r="A52" s="1" t="s">
        <v>271</v>
      </c>
      <c r="B52" s="1" t="s">
        <v>75</v>
      </c>
      <c r="C52" s="1" t="s">
        <v>280</v>
      </c>
      <c r="D52" s="1" t="s">
        <v>281</v>
      </c>
      <c r="E52">
        <v>2018</v>
      </c>
      <c r="F52" s="2">
        <v>3539.9</v>
      </c>
      <c r="G52" s="2">
        <f t="shared" si="0"/>
        <v>3.5398999999999999E-3</v>
      </c>
    </row>
    <row r="53" spans="1:7" x14ac:dyDescent="0.25">
      <c r="A53" s="1" t="s">
        <v>271</v>
      </c>
      <c r="B53" s="1" t="s">
        <v>6</v>
      </c>
      <c r="C53" s="1" t="s">
        <v>274</v>
      </c>
      <c r="D53" s="1" t="s">
        <v>275</v>
      </c>
      <c r="E53">
        <v>2019</v>
      </c>
      <c r="F53" s="2">
        <v>3553.57</v>
      </c>
      <c r="G53" s="2">
        <f t="shared" si="0"/>
        <v>3.5535700000000003E-3</v>
      </c>
    </row>
    <row r="54" spans="1:7" x14ac:dyDescent="0.25">
      <c r="A54" s="1" t="s">
        <v>118</v>
      </c>
      <c r="B54" s="1" t="s">
        <v>85</v>
      </c>
      <c r="C54" s="1" t="s">
        <v>129</v>
      </c>
      <c r="D54" s="1" t="s">
        <v>130</v>
      </c>
      <c r="E54">
        <v>2018</v>
      </c>
      <c r="F54" s="2">
        <v>3568.73</v>
      </c>
      <c r="G54" s="2">
        <f t="shared" si="0"/>
        <v>3.56873E-3</v>
      </c>
    </row>
    <row r="55" spans="1:7" x14ac:dyDescent="0.25">
      <c r="A55" s="1" t="s">
        <v>393</v>
      </c>
      <c r="B55" s="1" t="s">
        <v>75</v>
      </c>
      <c r="C55" s="1" t="s">
        <v>400</v>
      </c>
      <c r="D55" s="1" t="s">
        <v>401</v>
      </c>
      <c r="E55">
        <v>2018</v>
      </c>
      <c r="F55" s="2">
        <v>4145.6000000000004</v>
      </c>
      <c r="G55" s="2">
        <f t="shared" si="0"/>
        <v>4.1456000000000002E-3</v>
      </c>
    </row>
    <row r="56" spans="1:7" x14ac:dyDescent="0.25">
      <c r="A56" s="1" t="s">
        <v>5</v>
      </c>
      <c r="B56" s="1" t="s">
        <v>20</v>
      </c>
      <c r="C56" s="1" t="s">
        <v>31</v>
      </c>
      <c r="D56" s="1" t="s">
        <v>32</v>
      </c>
      <c r="E56">
        <v>2018</v>
      </c>
      <c r="F56" s="2">
        <v>4200.51</v>
      </c>
      <c r="G56" s="2">
        <f t="shared" si="0"/>
        <v>4.2005100000000002E-3</v>
      </c>
    </row>
    <row r="57" spans="1:7" x14ac:dyDescent="0.25">
      <c r="A57" s="1" t="s">
        <v>271</v>
      </c>
      <c r="B57" s="1" t="s">
        <v>75</v>
      </c>
      <c r="C57" s="1" t="s">
        <v>276</v>
      </c>
      <c r="D57" s="1" t="s">
        <v>277</v>
      </c>
      <c r="E57">
        <v>2018</v>
      </c>
      <c r="F57" s="2">
        <v>4582</v>
      </c>
      <c r="G57" s="2">
        <f t="shared" si="0"/>
        <v>4.5820000000000001E-3</v>
      </c>
    </row>
    <row r="58" spans="1:7" x14ac:dyDescent="0.25">
      <c r="A58" s="1" t="s">
        <v>200</v>
      </c>
      <c r="B58" s="1" t="s">
        <v>20</v>
      </c>
      <c r="C58" s="1" t="s">
        <v>257</v>
      </c>
      <c r="D58" s="1" t="s">
        <v>258</v>
      </c>
      <c r="E58">
        <v>2019</v>
      </c>
      <c r="F58" s="2">
        <v>4907.3500000000004</v>
      </c>
      <c r="G58" s="2">
        <f t="shared" si="0"/>
        <v>4.9073500000000004E-3</v>
      </c>
    </row>
    <row r="59" spans="1:7" x14ac:dyDescent="0.25">
      <c r="A59" s="1" t="s">
        <v>62</v>
      </c>
      <c r="B59" s="1" t="s">
        <v>13</v>
      </c>
      <c r="C59" s="1" t="s">
        <v>92</v>
      </c>
      <c r="D59" s="1" t="s">
        <v>93</v>
      </c>
      <c r="E59">
        <v>2018</v>
      </c>
      <c r="F59" s="2">
        <v>4987.8900000000003</v>
      </c>
      <c r="G59" s="2">
        <f t="shared" si="0"/>
        <v>4.98789E-3</v>
      </c>
    </row>
    <row r="60" spans="1:7" x14ac:dyDescent="0.25">
      <c r="A60" s="1" t="s">
        <v>62</v>
      </c>
      <c r="B60" s="1" t="s">
        <v>6</v>
      </c>
      <c r="C60" s="1" t="s">
        <v>71</v>
      </c>
      <c r="D60" s="1" t="s">
        <v>72</v>
      </c>
      <c r="E60">
        <v>2019</v>
      </c>
      <c r="F60" s="2">
        <v>5888.92</v>
      </c>
      <c r="G60" s="2">
        <f t="shared" si="0"/>
        <v>5.8889199999999997E-3</v>
      </c>
    </row>
    <row r="61" spans="1:7" x14ac:dyDescent="0.25">
      <c r="A61" s="1" t="s">
        <v>469</v>
      </c>
      <c r="B61" s="1" t="s">
        <v>20</v>
      </c>
      <c r="C61" s="1" t="s">
        <v>494</v>
      </c>
      <c r="D61" s="1" t="s">
        <v>495</v>
      </c>
      <c r="E61">
        <v>2018</v>
      </c>
      <c r="F61" s="2">
        <v>5912.23</v>
      </c>
      <c r="G61" s="2">
        <f t="shared" si="0"/>
        <v>5.9122299999999992E-3</v>
      </c>
    </row>
    <row r="62" spans="1:7" x14ac:dyDescent="0.25">
      <c r="A62" s="1" t="s">
        <v>145</v>
      </c>
      <c r="B62" s="1" t="s">
        <v>20</v>
      </c>
      <c r="C62" s="1" t="s">
        <v>198</v>
      </c>
      <c r="D62" s="1" t="s">
        <v>199</v>
      </c>
      <c r="E62">
        <v>2019</v>
      </c>
      <c r="F62" s="2">
        <v>5975.07</v>
      </c>
      <c r="G62" s="2">
        <f t="shared" si="0"/>
        <v>5.9750699999999999E-3</v>
      </c>
    </row>
    <row r="63" spans="1:7" x14ac:dyDescent="0.25">
      <c r="A63" s="1" t="s">
        <v>271</v>
      </c>
      <c r="B63" s="1" t="s">
        <v>13</v>
      </c>
      <c r="C63" s="1" t="s">
        <v>292</v>
      </c>
      <c r="D63" s="1" t="s">
        <v>293</v>
      </c>
      <c r="E63">
        <v>2018</v>
      </c>
      <c r="F63" s="2">
        <v>5978.01</v>
      </c>
      <c r="G63" s="2">
        <f t="shared" si="0"/>
        <v>5.9780100000000006E-3</v>
      </c>
    </row>
    <row r="64" spans="1:7" x14ac:dyDescent="0.25">
      <c r="A64" s="1" t="s">
        <v>62</v>
      </c>
      <c r="B64" s="1" t="s">
        <v>75</v>
      </c>
      <c r="C64" s="1" t="s">
        <v>78</v>
      </c>
      <c r="D64" s="1" t="s">
        <v>79</v>
      </c>
      <c r="E64">
        <v>2018</v>
      </c>
      <c r="F64" s="2">
        <v>5997.2</v>
      </c>
      <c r="G64" s="2">
        <f t="shared" si="0"/>
        <v>5.9971999999999994E-3</v>
      </c>
    </row>
    <row r="65" spans="1:7" x14ac:dyDescent="0.25">
      <c r="A65" s="1" t="s">
        <v>580</v>
      </c>
      <c r="B65" s="1" t="s">
        <v>581</v>
      </c>
      <c r="C65" s="1" t="s">
        <v>582</v>
      </c>
      <c r="D65" s="1" t="s">
        <v>583</v>
      </c>
      <c r="E65">
        <v>2018</v>
      </c>
      <c r="F65" s="2">
        <v>6652.8</v>
      </c>
      <c r="G65" s="2">
        <f t="shared" si="0"/>
        <v>6.6528000000000004E-3</v>
      </c>
    </row>
    <row r="66" spans="1:7" x14ac:dyDescent="0.25">
      <c r="A66" s="1" t="s">
        <v>5</v>
      </c>
      <c r="B66" s="1" t="s">
        <v>6</v>
      </c>
      <c r="C66" s="1" t="s">
        <v>9</v>
      </c>
      <c r="D66" s="1" t="s">
        <v>10</v>
      </c>
      <c r="E66">
        <v>2019</v>
      </c>
      <c r="F66" s="2">
        <v>7066.71</v>
      </c>
      <c r="G66" s="2">
        <f t="shared" si="0"/>
        <v>7.0667100000000004E-3</v>
      </c>
    </row>
    <row r="67" spans="1:7" x14ac:dyDescent="0.25">
      <c r="A67" s="1" t="s">
        <v>62</v>
      </c>
      <c r="B67" s="1" t="s">
        <v>6</v>
      </c>
      <c r="C67" s="1" t="s">
        <v>67</v>
      </c>
      <c r="D67" s="1" t="s">
        <v>68</v>
      </c>
      <c r="E67">
        <v>2019</v>
      </c>
      <c r="F67" s="2">
        <v>7107.13</v>
      </c>
      <c r="G67" s="2">
        <f t="shared" ref="G67:G130" si="1">F67/1000000</f>
        <v>7.1071299999999997E-3</v>
      </c>
    </row>
    <row r="68" spans="1:7" x14ac:dyDescent="0.25">
      <c r="A68" s="1" t="s">
        <v>324</v>
      </c>
      <c r="B68" s="1" t="s">
        <v>13</v>
      </c>
      <c r="C68" s="1" t="s">
        <v>361</v>
      </c>
      <c r="D68" s="1" t="s">
        <v>362</v>
      </c>
      <c r="E68">
        <v>2018</v>
      </c>
      <c r="F68" s="2">
        <v>7952.45</v>
      </c>
      <c r="G68" s="2">
        <f t="shared" si="1"/>
        <v>7.9524499999999998E-3</v>
      </c>
    </row>
    <row r="69" spans="1:7" x14ac:dyDescent="0.25">
      <c r="A69" s="1" t="s">
        <v>145</v>
      </c>
      <c r="B69" s="1" t="s">
        <v>85</v>
      </c>
      <c r="C69" s="1" t="s">
        <v>166</v>
      </c>
      <c r="D69" s="1" t="s">
        <v>167</v>
      </c>
      <c r="E69">
        <v>2019</v>
      </c>
      <c r="F69" s="2">
        <v>8000</v>
      </c>
      <c r="G69" s="2">
        <f t="shared" si="1"/>
        <v>8.0000000000000002E-3</v>
      </c>
    </row>
    <row r="70" spans="1:7" x14ac:dyDescent="0.25">
      <c r="A70" s="1" t="s">
        <v>145</v>
      </c>
      <c r="B70" s="1" t="s">
        <v>85</v>
      </c>
      <c r="C70" s="1" t="s">
        <v>164</v>
      </c>
      <c r="D70" s="1" t="s">
        <v>165</v>
      </c>
      <c r="E70">
        <v>2019</v>
      </c>
      <c r="F70" s="2">
        <v>9000</v>
      </c>
      <c r="G70" s="2">
        <f t="shared" si="1"/>
        <v>8.9999999999999993E-3</v>
      </c>
    </row>
    <row r="71" spans="1:7" x14ac:dyDescent="0.25">
      <c r="A71" s="1" t="s">
        <v>324</v>
      </c>
      <c r="B71" s="1" t="s">
        <v>20</v>
      </c>
      <c r="C71" s="1" t="s">
        <v>389</v>
      </c>
      <c r="D71" s="1" t="s">
        <v>390</v>
      </c>
      <c r="E71">
        <v>2019</v>
      </c>
      <c r="F71" s="2">
        <v>9089.7199999999993</v>
      </c>
      <c r="G71" s="2">
        <f t="shared" si="1"/>
        <v>9.0897199999999991E-3</v>
      </c>
    </row>
    <row r="72" spans="1:7" x14ac:dyDescent="0.25">
      <c r="A72" s="1" t="s">
        <v>62</v>
      </c>
      <c r="B72" s="1" t="s">
        <v>20</v>
      </c>
      <c r="C72" s="1" t="s">
        <v>116</v>
      </c>
      <c r="D72" s="1" t="s">
        <v>117</v>
      </c>
      <c r="E72">
        <v>2019</v>
      </c>
      <c r="F72" s="2">
        <v>9341.94</v>
      </c>
      <c r="G72" s="2">
        <f t="shared" si="1"/>
        <v>9.34194E-3</v>
      </c>
    </row>
    <row r="73" spans="1:7" x14ac:dyDescent="0.25">
      <c r="A73" s="1" t="s">
        <v>200</v>
      </c>
      <c r="B73" s="1" t="s">
        <v>20</v>
      </c>
      <c r="C73" s="1" t="s">
        <v>265</v>
      </c>
      <c r="D73" s="1" t="s">
        <v>266</v>
      </c>
      <c r="E73">
        <v>2019</v>
      </c>
      <c r="F73" s="2">
        <v>9995.16</v>
      </c>
      <c r="G73" s="2">
        <f t="shared" si="1"/>
        <v>9.9951599999999995E-3</v>
      </c>
    </row>
    <row r="74" spans="1:7" x14ac:dyDescent="0.25">
      <c r="A74" s="1" t="s">
        <v>118</v>
      </c>
      <c r="B74" s="1" t="s">
        <v>75</v>
      </c>
      <c r="C74" s="1" t="s">
        <v>125</v>
      </c>
      <c r="D74" s="1" t="s">
        <v>126</v>
      </c>
      <c r="E74">
        <v>2018</v>
      </c>
      <c r="F74" s="2">
        <v>10062.44</v>
      </c>
      <c r="G74" s="2">
        <f t="shared" si="1"/>
        <v>1.0062440000000001E-2</v>
      </c>
    </row>
    <row r="75" spans="1:7" x14ac:dyDescent="0.25">
      <c r="A75" s="1" t="s">
        <v>324</v>
      </c>
      <c r="B75" s="1" t="s">
        <v>85</v>
      </c>
      <c r="C75" s="1" t="s">
        <v>349</v>
      </c>
      <c r="D75" s="1" t="s">
        <v>350</v>
      </c>
      <c r="E75">
        <v>2019</v>
      </c>
      <c r="F75" s="2">
        <v>10500</v>
      </c>
      <c r="G75" s="2">
        <f t="shared" si="1"/>
        <v>1.0500000000000001E-2</v>
      </c>
    </row>
    <row r="76" spans="1:7" x14ac:dyDescent="0.25">
      <c r="A76" s="1" t="s">
        <v>271</v>
      </c>
      <c r="B76" s="1" t="s">
        <v>6</v>
      </c>
      <c r="C76" s="1" t="s">
        <v>272</v>
      </c>
      <c r="D76" s="1" t="s">
        <v>273</v>
      </c>
      <c r="E76">
        <v>2018</v>
      </c>
      <c r="F76" s="2">
        <v>10889.67</v>
      </c>
      <c r="G76" s="2">
        <f t="shared" si="1"/>
        <v>1.0889670000000001E-2</v>
      </c>
    </row>
    <row r="77" spans="1:7" x14ac:dyDescent="0.25">
      <c r="A77" s="1" t="s">
        <v>324</v>
      </c>
      <c r="B77" s="1" t="s">
        <v>75</v>
      </c>
      <c r="C77" s="1" t="s">
        <v>335</v>
      </c>
      <c r="D77" s="1" t="s">
        <v>336</v>
      </c>
      <c r="E77">
        <v>2018</v>
      </c>
      <c r="F77" s="2">
        <v>11417.59</v>
      </c>
      <c r="G77" s="2">
        <f t="shared" si="1"/>
        <v>1.141759E-2</v>
      </c>
    </row>
    <row r="78" spans="1:7" x14ac:dyDescent="0.25">
      <c r="A78" s="1" t="s">
        <v>504</v>
      </c>
      <c r="B78" s="1" t="s">
        <v>20</v>
      </c>
      <c r="C78" s="1" t="s">
        <v>535</v>
      </c>
      <c r="D78" s="1" t="s">
        <v>536</v>
      </c>
      <c r="E78">
        <v>2018</v>
      </c>
      <c r="F78" s="2">
        <v>12285.49</v>
      </c>
      <c r="G78" s="2">
        <f t="shared" si="1"/>
        <v>1.228549E-2</v>
      </c>
    </row>
    <row r="79" spans="1:7" x14ac:dyDescent="0.25">
      <c r="A79" s="1" t="s">
        <v>541</v>
      </c>
      <c r="B79" s="1" t="s">
        <v>20</v>
      </c>
      <c r="C79" s="1" t="s">
        <v>570</v>
      </c>
      <c r="D79" s="1" t="s">
        <v>571</v>
      </c>
      <c r="E79">
        <v>2018</v>
      </c>
      <c r="F79" s="2">
        <v>13145.12</v>
      </c>
      <c r="G79" s="2">
        <f t="shared" si="1"/>
        <v>1.3145120000000001E-2</v>
      </c>
    </row>
    <row r="80" spans="1:7" x14ac:dyDescent="0.25">
      <c r="A80" s="1" t="s">
        <v>504</v>
      </c>
      <c r="B80" s="1" t="s">
        <v>20</v>
      </c>
      <c r="C80" s="1" t="s">
        <v>533</v>
      </c>
      <c r="D80" s="1" t="s">
        <v>534</v>
      </c>
      <c r="E80">
        <v>2018</v>
      </c>
      <c r="F80" s="2">
        <v>13682.42</v>
      </c>
      <c r="G80" s="2">
        <f t="shared" si="1"/>
        <v>1.3682420000000001E-2</v>
      </c>
    </row>
    <row r="81" spans="1:7" x14ac:dyDescent="0.25">
      <c r="A81" s="1" t="s">
        <v>393</v>
      </c>
      <c r="B81" s="1" t="s">
        <v>6</v>
      </c>
      <c r="C81" s="1" t="s">
        <v>394</v>
      </c>
      <c r="D81" s="1" t="s">
        <v>395</v>
      </c>
      <c r="E81">
        <v>2018</v>
      </c>
      <c r="F81" s="2">
        <v>13879.08</v>
      </c>
      <c r="G81" s="2">
        <f t="shared" si="1"/>
        <v>1.387908E-2</v>
      </c>
    </row>
    <row r="82" spans="1:7" x14ac:dyDescent="0.25">
      <c r="A82" s="1" t="s">
        <v>145</v>
      </c>
      <c r="B82" s="1" t="s">
        <v>13</v>
      </c>
      <c r="C82" s="1" t="s">
        <v>170</v>
      </c>
      <c r="D82" s="1" t="s">
        <v>171</v>
      </c>
      <c r="E82">
        <v>2018</v>
      </c>
      <c r="F82" s="2">
        <v>13974.09</v>
      </c>
      <c r="G82" s="2">
        <f t="shared" si="1"/>
        <v>1.397409E-2</v>
      </c>
    </row>
    <row r="83" spans="1:7" x14ac:dyDescent="0.25">
      <c r="A83" s="1" t="s">
        <v>62</v>
      </c>
      <c r="B83" s="1" t="s">
        <v>85</v>
      </c>
      <c r="C83" s="1" t="s">
        <v>88</v>
      </c>
      <c r="D83" s="1" t="s">
        <v>89</v>
      </c>
      <c r="E83">
        <v>2018</v>
      </c>
      <c r="F83" s="2">
        <v>14438.34</v>
      </c>
      <c r="G83" s="2">
        <f t="shared" si="1"/>
        <v>1.4438340000000001E-2</v>
      </c>
    </row>
    <row r="84" spans="1:7" x14ac:dyDescent="0.25">
      <c r="A84" s="1" t="s">
        <v>504</v>
      </c>
      <c r="B84" s="1" t="s">
        <v>6</v>
      </c>
      <c r="C84" s="1" t="s">
        <v>505</v>
      </c>
      <c r="D84" s="1" t="s">
        <v>506</v>
      </c>
      <c r="E84">
        <v>2018</v>
      </c>
      <c r="F84" s="2">
        <v>14754.67</v>
      </c>
      <c r="G84" s="2">
        <f t="shared" si="1"/>
        <v>1.4754669999999999E-2</v>
      </c>
    </row>
    <row r="85" spans="1:7" x14ac:dyDescent="0.25">
      <c r="A85" s="1" t="s">
        <v>39</v>
      </c>
      <c r="B85" s="1" t="s">
        <v>6</v>
      </c>
      <c r="C85" s="1" t="s">
        <v>40</v>
      </c>
      <c r="D85" s="1" t="s">
        <v>41</v>
      </c>
      <c r="E85">
        <v>2018</v>
      </c>
      <c r="F85" s="2">
        <v>15749.78</v>
      </c>
      <c r="G85" s="2">
        <f t="shared" si="1"/>
        <v>1.5749780000000001E-2</v>
      </c>
    </row>
    <row r="86" spans="1:7" x14ac:dyDescent="0.25">
      <c r="A86" s="1" t="s">
        <v>200</v>
      </c>
      <c r="B86" s="1" t="s">
        <v>13</v>
      </c>
      <c r="C86" s="1" t="s">
        <v>225</v>
      </c>
      <c r="D86" s="1" t="s">
        <v>226</v>
      </c>
      <c r="E86">
        <v>2018</v>
      </c>
      <c r="F86" s="2">
        <v>17564.88</v>
      </c>
      <c r="G86" s="2">
        <f t="shared" si="1"/>
        <v>1.7564880000000001E-2</v>
      </c>
    </row>
    <row r="87" spans="1:7" x14ac:dyDescent="0.25">
      <c r="A87" s="1" t="s">
        <v>5</v>
      </c>
      <c r="B87" s="1" t="s">
        <v>6</v>
      </c>
      <c r="C87" s="1" t="s">
        <v>11</v>
      </c>
      <c r="D87" s="1" t="s">
        <v>12</v>
      </c>
      <c r="E87">
        <v>2019</v>
      </c>
      <c r="F87" s="2">
        <v>17666.759999999998</v>
      </c>
      <c r="G87" s="2">
        <f t="shared" si="1"/>
        <v>1.766676E-2</v>
      </c>
    </row>
    <row r="88" spans="1:7" x14ac:dyDescent="0.25">
      <c r="A88" s="1" t="s">
        <v>118</v>
      </c>
      <c r="B88" s="1" t="s">
        <v>6</v>
      </c>
      <c r="C88" s="1" t="s">
        <v>119</v>
      </c>
      <c r="D88" s="1" t="s">
        <v>120</v>
      </c>
      <c r="E88">
        <v>2018</v>
      </c>
      <c r="F88" s="2">
        <v>17979.169999999998</v>
      </c>
      <c r="G88" s="2">
        <f t="shared" si="1"/>
        <v>1.7979169999999999E-2</v>
      </c>
    </row>
    <row r="89" spans="1:7" x14ac:dyDescent="0.25">
      <c r="A89" s="1" t="s">
        <v>324</v>
      </c>
      <c r="B89" s="1" t="s">
        <v>20</v>
      </c>
      <c r="C89" s="1" t="s">
        <v>385</v>
      </c>
      <c r="D89" s="1" t="s">
        <v>386</v>
      </c>
      <c r="E89">
        <v>2018</v>
      </c>
      <c r="F89" s="2">
        <v>18238.04</v>
      </c>
      <c r="G89" s="2">
        <f t="shared" si="1"/>
        <v>1.8238040000000001E-2</v>
      </c>
    </row>
    <row r="90" spans="1:7" x14ac:dyDescent="0.25">
      <c r="A90" s="1" t="s">
        <v>5</v>
      </c>
      <c r="B90" s="1" t="s">
        <v>20</v>
      </c>
      <c r="C90" s="1" t="s">
        <v>25</v>
      </c>
      <c r="D90" s="1" t="s">
        <v>26</v>
      </c>
      <c r="E90">
        <v>2018</v>
      </c>
      <c r="F90" s="2">
        <v>18308.099999999999</v>
      </c>
      <c r="G90" s="2">
        <f t="shared" si="1"/>
        <v>1.8308099999999997E-2</v>
      </c>
    </row>
    <row r="91" spans="1:7" x14ac:dyDescent="0.25">
      <c r="A91" s="1" t="s">
        <v>200</v>
      </c>
      <c r="B91" s="1" t="s">
        <v>13</v>
      </c>
      <c r="C91" s="1" t="s">
        <v>223</v>
      </c>
      <c r="D91" s="1" t="s">
        <v>224</v>
      </c>
      <c r="E91">
        <v>2018</v>
      </c>
      <c r="F91" s="2">
        <v>18359.04</v>
      </c>
      <c r="G91" s="2">
        <f t="shared" si="1"/>
        <v>1.835904E-2</v>
      </c>
    </row>
    <row r="92" spans="1:7" x14ac:dyDescent="0.25">
      <c r="A92" s="1" t="s">
        <v>580</v>
      </c>
      <c r="B92" s="1" t="s">
        <v>581</v>
      </c>
      <c r="C92" s="1" t="s">
        <v>586</v>
      </c>
      <c r="D92" s="1" t="s">
        <v>587</v>
      </c>
      <c r="E92">
        <v>2018</v>
      </c>
      <c r="F92" s="2">
        <v>18934.009999999998</v>
      </c>
      <c r="G92" s="2">
        <f t="shared" si="1"/>
        <v>1.8934009999999998E-2</v>
      </c>
    </row>
    <row r="93" spans="1:7" x14ac:dyDescent="0.25">
      <c r="A93" s="1" t="s">
        <v>580</v>
      </c>
      <c r="B93" s="1" t="s">
        <v>581</v>
      </c>
      <c r="C93" s="1" t="s">
        <v>594</v>
      </c>
      <c r="D93" s="1" t="s">
        <v>595</v>
      </c>
      <c r="E93">
        <v>2019</v>
      </c>
      <c r="F93" s="2">
        <v>19505.34</v>
      </c>
      <c r="G93" s="2">
        <f t="shared" si="1"/>
        <v>1.9505339999999999E-2</v>
      </c>
    </row>
    <row r="94" spans="1:7" x14ac:dyDescent="0.25">
      <c r="A94" s="1" t="s">
        <v>271</v>
      </c>
      <c r="B94" s="1" t="s">
        <v>13</v>
      </c>
      <c r="C94" s="1" t="s">
        <v>298</v>
      </c>
      <c r="D94" s="1" t="s">
        <v>299</v>
      </c>
      <c r="E94">
        <v>2018</v>
      </c>
      <c r="F94" s="2">
        <v>19677.23</v>
      </c>
      <c r="G94" s="2">
        <f t="shared" si="1"/>
        <v>1.967723E-2</v>
      </c>
    </row>
    <row r="95" spans="1:7" x14ac:dyDescent="0.25">
      <c r="A95" s="1" t="s">
        <v>145</v>
      </c>
      <c r="B95" s="1" t="s">
        <v>13</v>
      </c>
      <c r="C95" s="1" t="s">
        <v>176</v>
      </c>
      <c r="D95" s="1" t="s">
        <v>177</v>
      </c>
      <c r="E95">
        <v>2018</v>
      </c>
      <c r="F95" s="2">
        <v>20397.82</v>
      </c>
      <c r="G95" s="2">
        <f t="shared" si="1"/>
        <v>2.0397820000000001E-2</v>
      </c>
    </row>
    <row r="96" spans="1:7" x14ac:dyDescent="0.25">
      <c r="A96" s="1" t="s">
        <v>118</v>
      </c>
      <c r="B96" s="1" t="s">
        <v>6</v>
      </c>
      <c r="C96" s="1" t="s">
        <v>121</v>
      </c>
      <c r="D96" s="1" t="s">
        <v>122</v>
      </c>
      <c r="E96">
        <v>2019</v>
      </c>
      <c r="F96" s="2">
        <v>20611.23</v>
      </c>
      <c r="G96" s="2">
        <f t="shared" si="1"/>
        <v>2.0611230000000001E-2</v>
      </c>
    </row>
    <row r="97" spans="1:7" x14ac:dyDescent="0.25">
      <c r="A97" s="1" t="s">
        <v>580</v>
      </c>
      <c r="B97" s="1" t="s">
        <v>581</v>
      </c>
      <c r="C97" s="1" t="s">
        <v>592</v>
      </c>
      <c r="D97" s="1" t="s">
        <v>593</v>
      </c>
      <c r="E97">
        <v>2019</v>
      </c>
      <c r="F97" s="2">
        <v>20652.72</v>
      </c>
      <c r="G97" s="2">
        <f t="shared" si="1"/>
        <v>2.0652720000000003E-2</v>
      </c>
    </row>
    <row r="98" spans="1:7" x14ac:dyDescent="0.25">
      <c r="A98" s="1" t="s">
        <v>541</v>
      </c>
      <c r="B98" s="1" t="s">
        <v>13</v>
      </c>
      <c r="C98" s="1" t="s">
        <v>560</v>
      </c>
      <c r="D98" s="1" t="s">
        <v>561</v>
      </c>
      <c r="E98">
        <v>2019</v>
      </c>
      <c r="F98" s="2">
        <v>21094.97</v>
      </c>
      <c r="G98" s="2">
        <f t="shared" si="1"/>
        <v>2.1094970000000001E-2</v>
      </c>
    </row>
    <row r="99" spans="1:7" x14ac:dyDescent="0.25">
      <c r="A99" s="1" t="s">
        <v>541</v>
      </c>
      <c r="B99" s="1" t="s">
        <v>75</v>
      </c>
      <c r="C99" s="1" t="s">
        <v>550</v>
      </c>
      <c r="D99" s="1" t="s">
        <v>551</v>
      </c>
      <c r="E99">
        <v>2018</v>
      </c>
      <c r="F99" s="2">
        <v>21391.22</v>
      </c>
      <c r="G99" s="2">
        <f t="shared" si="1"/>
        <v>2.1391220000000002E-2</v>
      </c>
    </row>
    <row r="100" spans="1:7" x14ac:dyDescent="0.25">
      <c r="A100" s="1" t="s">
        <v>580</v>
      </c>
      <c r="B100" s="1" t="s">
        <v>581</v>
      </c>
      <c r="C100" s="1" t="s">
        <v>590</v>
      </c>
      <c r="D100" s="1" t="s">
        <v>591</v>
      </c>
      <c r="E100">
        <v>2018</v>
      </c>
      <c r="F100" s="2">
        <v>21425.23</v>
      </c>
      <c r="G100" s="2">
        <f t="shared" si="1"/>
        <v>2.142523E-2</v>
      </c>
    </row>
    <row r="101" spans="1:7" x14ac:dyDescent="0.25">
      <c r="A101" s="1" t="s">
        <v>39</v>
      </c>
      <c r="B101" s="1" t="s">
        <v>13</v>
      </c>
      <c r="C101" s="1" t="s">
        <v>48</v>
      </c>
      <c r="D101" s="1" t="s">
        <v>49</v>
      </c>
      <c r="E101">
        <v>2018</v>
      </c>
      <c r="F101" s="2">
        <v>21583.08</v>
      </c>
      <c r="G101" s="2">
        <f t="shared" si="1"/>
        <v>2.1583080000000001E-2</v>
      </c>
    </row>
    <row r="102" spans="1:7" x14ac:dyDescent="0.25">
      <c r="A102" s="1" t="s">
        <v>424</v>
      </c>
      <c r="B102" s="1" t="s">
        <v>6</v>
      </c>
      <c r="C102" s="1" t="s">
        <v>427</v>
      </c>
      <c r="D102" s="1" t="s">
        <v>428</v>
      </c>
      <c r="E102">
        <v>2019</v>
      </c>
      <c r="F102" s="2">
        <v>21718.33</v>
      </c>
      <c r="G102" s="2">
        <f t="shared" si="1"/>
        <v>2.1718330000000001E-2</v>
      </c>
    </row>
    <row r="103" spans="1:7" x14ac:dyDescent="0.25">
      <c r="A103" s="1" t="s">
        <v>118</v>
      </c>
      <c r="B103" s="1" t="s">
        <v>20</v>
      </c>
      <c r="C103" s="1" t="s">
        <v>137</v>
      </c>
      <c r="D103" s="1" t="s">
        <v>138</v>
      </c>
      <c r="E103">
        <v>2018</v>
      </c>
      <c r="F103" s="2">
        <v>21970.65</v>
      </c>
      <c r="G103" s="2">
        <f t="shared" si="1"/>
        <v>2.1970650000000001E-2</v>
      </c>
    </row>
    <row r="104" spans="1:7" x14ac:dyDescent="0.25">
      <c r="A104" s="1" t="s">
        <v>271</v>
      </c>
      <c r="B104" s="1" t="s">
        <v>20</v>
      </c>
      <c r="C104" s="1" t="s">
        <v>322</v>
      </c>
      <c r="D104" s="1" t="s">
        <v>323</v>
      </c>
      <c r="E104">
        <v>2019</v>
      </c>
      <c r="F104" s="2">
        <v>22569.32</v>
      </c>
      <c r="G104" s="2">
        <f t="shared" si="1"/>
        <v>2.256932E-2</v>
      </c>
    </row>
    <row r="105" spans="1:7" x14ac:dyDescent="0.25">
      <c r="A105" s="1" t="s">
        <v>39</v>
      </c>
      <c r="B105" s="1" t="s">
        <v>13</v>
      </c>
      <c r="C105" s="1" t="s">
        <v>58</v>
      </c>
      <c r="D105" s="1" t="s">
        <v>59</v>
      </c>
      <c r="E105">
        <v>2019</v>
      </c>
      <c r="F105" s="2">
        <v>22787.99</v>
      </c>
      <c r="G105" s="2">
        <f t="shared" si="1"/>
        <v>2.2787990000000001E-2</v>
      </c>
    </row>
    <row r="106" spans="1:7" x14ac:dyDescent="0.25">
      <c r="A106" s="1" t="s">
        <v>504</v>
      </c>
      <c r="B106" s="1" t="s">
        <v>75</v>
      </c>
      <c r="C106" s="1" t="s">
        <v>513</v>
      </c>
      <c r="D106" s="1" t="s">
        <v>514</v>
      </c>
      <c r="E106">
        <v>2018</v>
      </c>
      <c r="F106" s="2">
        <v>22851.86</v>
      </c>
      <c r="G106" s="2">
        <f t="shared" si="1"/>
        <v>2.2851860000000002E-2</v>
      </c>
    </row>
    <row r="107" spans="1:7" x14ac:dyDescent="0.25">
      <c r="A107" s="1" t="s">
        <v>145</v>
      </c>
      <c r="B107" s="1" t="s">
        <v>6</v>
      </c>
      <c r="C107" s="1" t="s">
        <v>150</v>
      </c>
      <c r="D107" s="1" t="s">
        <v>151</v>
      </c>
      <c r="E107">
        <v>2019</v>
      </c>
      <c r="F107" s="2">
        <v>23690.44</v>
      </c>
      <c r="G107" s="2">
        <f t="shared" si="1"/>
        <v>2.369044E-2</v>
      </c>
    </row>
    <row r="108" spans="1:7" x14ac:dyDescent="0.25">
      <c r="A108" s="1" t="s">
        <v>62</v>
      </c>
      <c r="B108" s="1" t="s">
        <v>6</v>
      </c>
      <c r="C108" s="1" t="s">
        <v>69</v>
      </c>
      <c r="D108" s="1" t="s">
        <v>70</v>
      </c>
      <c r="E108">
        <v>2019</v>
      </c>
      <c r="F108" s="2">
        <v>24264.78</v>
      </c>
      <c r="G108" s="2">
        <f t="shared" si="1"/>
        <v>2.426478E-2</v>
      </c>
    </row>
    <row r="109" spans="1:7" x14ac:dyDescent="0.25">
      <c r="A109" s="1" t="s">
        <v>580</v>
      </c>
      <c r="B109" s="1" t="s">
        <v>581</v>
      </c>
      <c r="C109" s="1" t="s">
        <v>584</v>
      </c>
      <c r="D109" s="1" t="s">
        <v>585</v>
      </c>
      <c r="E109">
        <v>2018</v>
      </c>
      <c r="F109" s="2">
        <v>24396.18</v>
      </c>
      <c r="G109" s="2">
        <f t="shared" si="1"/>
        <v>2.439618E-2</v>
      </c>
    </row>
    <row r="110" spans="1:7" x14ac:dyDescent="0.25">
      <c r="A110" s="1" t="s">
        <v>324</v>
      </c>
      <c r="B110" s="1" t="s">
        <v>75</v>
      </c>
      <c r="C110" s="1" t="s">
        <v>337</v>
      </c>
      <c r="D110" s="1" t="s">
        <v>338</v>
      </c>
      <c r="E110">
        <v>2018</v>
      </c>
      <c r="F110" s="2">
        <v>24963.72</v>
      </c>
      <c r="G110" s="2">
        <f t="shared" si="1"/>
        <v>2.4963720000000002E-2</v>
      </c>
    </row>
    <row r="111" spans="1:7" x14ac:dyDescent="0.25">
      <c r="A111" s="1" t="s">
        <v>5</v>
      </c>
      <c r="B111" s="1" t="s">
        <v>6</v>
      </c>
      <c r="C111" s="1" t="s">
        <v>7</v>
      </c>
      <c r="D111" s="1" t="s">
        <v>8</v>
      </c>
      <c r="E111">
        <v>2018</v>
      </c>
      <c r="F111" s="2">
        <v>25166.39</v>
      </c>
      <c r="G111" s="2">
        <f t="shared" si="1"/>
        <v>2.516639E-2</v>
      </c>
    </row>
    <row r="112" spans="1:7" x14ac:dyDescent="0.25">
      <c r="A112" s="1" t="s">
        <v>39</v>
      </c>
      <c r="B112" s="1" t="s">
        <v>13</v>
      </c>
      <c r="C112" s="1" t="s">
        <v>54</v>
      </c>
      <c r="D112" s="1" t="s">
        <v>55</v>
      </c>
      <c r="E112">
        <v>2019</v>
      </c>
      <c r="F112" s="2">
        <v>25575.31</v>
      </c>
      <c r="G112" s="2">
        <f t="shared" si="1"/>
        <v>2.557531E-2</v>
      </c>
    </row>
    <row r="113" spans="1:7" x14ac:dyDescent="0.25">
      <c r="A113" s="1" t="s">
        <v>541</v>
      </c>
      <c r="B113" s="1" t="s">
        <v>6</v>
      </c>
      <c r="C113" s="1" t="s">
        <v>544</v>
      </c>
      <c r="D113" s="1" t="s">
        <v>545</v>
      </c>
      <c r="E113">
        <v>2019</v>
      </c>
      <c r="F113" s="2">
        <v>25660.32</v>
      </c>
      <c r="G113" s="2">
        <f t="shared" si="1"/>
        <v>2.566032E-2</v>
      </c>
    </row>
    <row r="114" spans="1:7" x14ac:dyDescent="0.25">
      <c r="A114" s="1" t="s">
        <v>145</v>
      </c>
      <c r="B114" s="1" t="s">
        <v>13</v>
      </c>
      <c r="C114" s="1" t="s">
        <v>180</v>
      </c>
      <c r="D114" s="1" t="s">
        <v>181</v>
      </c>
      <c r="E114">
        <v>2019</v>
      </c>
      <c r="F114" s="2">
        <v>26417.279999999999</v>
      </c>
      <c r="G114" s="2">
        <f t="shared" si="1"/>
        <v>2.6417279999999998E-2</v>
      </c>
    </row>
    <row r="115" spans="1:7" x14ac:dyDescent="0.25">
      <c r="A115" s="1" t="s">
        <v>504</v>
      </c>
      <c r="B115" s="1" t="s">
        <v>13</v>
      </c>
      <c r="C115" s="1" t="s">
        <v>525</v>
      </c>
      <c r="D115" s="1" t="s">
        <v>526</v>
      </c>
      <c r="E115">
        <v>2019</v>
      </c>
      <c r="F115" s="2">
        <v>27137.43</v>
      </c>
      <c r="G115" s="2">
        <f t="shared" si="1"/>
        <v>2.7137430000000001E-2</v>
      </c>
    </row>
    <row r="116" spans="1:7" x14ac:dyDescent="0.25">
      <c r="A116" s="1" t="s">
        <v>393</v>
      </c>
      <c r="B116" s="1" t="s">
        <v>6</v>
      </c>
      <c r="C116" s="1" t="s">
        <v>396</v>
      </c>
      <c r="D116" s="1" t="s">
        <v>397</v>
      </c>
      <c r="E116">
        <v>2019</v>
      </c>
      <c r="F116" s="2">
        <v>27955.919999999998</v>
      </c>
      <c r="G116" s="2">
        <f t="shared" si="1"/>
        <v>2.7955919999999999E-2</v>
      </c>
    </row>
    <row r="117" spans="1:7" x14ac:dyDescent="0.25">
      <c r="A117" s="1" t="s">
        <v>393</v>
      </c>
      <c r="B117" s="1" t="s">
        <v>13</v>
      </c>
      <c r="C117" s="1" t="s">
        <v>406</v>
      </c>
      <c r="D117" s="1" t="s">
        <v>407</v>
      </c>
      <c r="E117">
        <v>2019</v>
      </c>
      <c r="F117" s="2">
        <v>28862.97</v>
      </c>
      <c r="G117" s="2">
        <f t="shared" si="1"/>
        <v>2.8862970000000002E-2</v>
      </c>
    </row>
    <row r="118" spans="1:7" x14ac:dyDescent="0.25">
      <c r="A118" s="1" t="s">
        <v>39</v>
      </c>
      <c r="B118" s="1" t="s">
        <v>13</v>
      </c>
      <c r="C118" s="1" t="s">
        <v>52</v>
      </c>
      <c r="D118" s="1" t="s">
        <v>53</v>
      </c>
      <c r="E118">
        <v>2019</v>
      </c>
      <c r="F118" s="2">
        <v>29320.05</v>
      </c>
      <c r="G118" s="2">
        <f t="shared" si="1"/>
        <v>2.932005E-2</v>
      </c>
    </row>
    <row r="119" spans="1:7" x14ac:dyDescent="0.25">
      <c r="A119" s="1" t="s">
        <v>145</v>
      </c>
      <c r="B119" s="1" t="s">
        <v>85</v>
      </c>
      <c r="C119" s="1" t="s">
        <v>162</v>
      </c>
      <c r="D119" s="1" t="s">
        <v>163</v>
      </c>
      <c r="E119">
        <v>2019</v>
      </c>
      <c r="F119" s="2">
        <v>30000</v>
      </c>
      <c r="G119" s="2">
        <f t="shared" si="1"/>
        <v>0.03</v>
      </c>
    </row>
    <row r="120" spans="1:7" x14ac:dyDescent="0.25">
      <c r="A120" s="1" t="s">
        <v>469</v>
      </c>
      <c r="B120" s="1" t="s">
        <v>6</v>
      </c>
      <c r="C120" s="1" t="s">
        <v>470</v>
      </c>
      <c r="D120" s="1" t="s">
        <v>471</v>
      </c>
      <c r="E120">
        <v>2018</v>
      </c>
      <c r="F120" s="2">
        <v>30774.77</v>
      </c>
      <c r="G120" s="2">
        <f t="shared" si="1"/>
        <v>3.077477E-2</v>
      </c>
    </row>
    <row r="121" spans="1:7" x14ac:dyDescent="0.25">
      <c r="A121" s="1" t="s">
        <v>200</v>
      </c>
      <c r="B121" s="1" t="s">
        <v>75</v>
      </c>
      <c r="C121" s="1" t="s">
        <v>213</v>
      </c>
      <c r="D121" s="1" t="s">
        <v>214</v>
      </c>
      <c r="E121">
        <v>2018</v>
      </c>
      <c r="F121" s="2">
        <v>31327.26</v>
      </c>
      <c r="G121" s="2">
        <f t="shared" si="1"/>
        <v>3.1327259999999996E-2</v>
      </c>
    </row>
    <row r="122" spans="1:7" x14ac:dyDescent="0.25">
      <c r="A122" s="1" t="s">
        <v>271</v>
      </c>
      <c r="B122" s="1" t="s">
        <v>20</v>
      </c>
      <c r="C122" s="1" t="s">
        <v>318</v>
      </c>
      <c r="D122" s="1" t="s">
        <v>319</v>
      </c>
      <c r="E122">
        <v>2019</v>
      </c>
      <c r="F122" s="2">
        <v>32525.29</v>
      </c>
      <c r="G122" s="2">
        <f t="shared" si="1"/>
        <v>3.2525289999999998E-2</v>
      </c>
    </row>
    <row r="123" spans="1:7" x14ac:dyDescent="0.25">
      <c r="A123" s="1" t="s">
        <v>200</v>
      </c>
      <c r="B123" s="1" t="s">
        <v>20</v>
      </c>
      <c r="C123" s="1" t="s">
        <v>239</v>
      </c>
      <c r="D123" s="1" t="s">
        <v>240</v>
      </c>
      <c r="E123">
        <v>2018</v>
      </c>
      <c r="F123" s="2">
        <v>32769.440000000002</v>
      </c>
      <c r="G123" s="2">
        <f t="shared" si="1"/>
        <v>3.2769440000000004E-2</v>
      </c>
    </row>
    <row r="124" spans="1:7" x14ac:dyDescent="0.25">
      <c r="A124" s="1" t="s">
        <v>424</v>
      </c>
      <c r="B124" s="1" t="s">
        <v>75</v>
      </c>
      <c r="C124" s="1" t="s">
        <v>433</v>
      </c>
      <c r="D124" s="1" t="s">
        <v>434</v>
      </c>
      <c r="E124">
        <v>2018</v>
      </c>
      <c r="F124" s="2">
        <v>33245.620000000003</v>
      </c>
      <c r="G124" s="2">
        <f t="shared" si="1"/>
        <v>3.3245620000000004E-2</v>
      </c>
    </row>
    <row r="125" spans="1:7" x14ac:dyDescent="0.25">
      <c r="A125" s="1" t="s">
        <v>324</v>
      </c>
      <c r="B125" s="1" t="s">
        <v>85</v>
      </c>
      <c r="C125" s="1" t="s">
        <v>347</v>
      </c>
      <c r="D125" s="1" t="s">
        <v>348</v>
      </c>
      <c r="E125">
        <v>2018</v>
      </c>
      <c r="F125" s="2">
        <v>33674.769999999997</v>
      </c>
      <c r="G125" s="2">
        <f t="shared" si="1"/>
        <v>3.367477E-2</v>
      </c>
    </row>
    <row r="126" spans="1:7" x14ac:dyDescent="0.25">
      <c r="A126" s="1" t="s">
        <v>145</v>
      </c>
      <c r="B126" s="1" t="s">
        <v>6</v>
      </c>
      <c r="C126" s="1" t="s">
        <v>152</v>
      </c>
      <c r="D126" s="1" t="s">
        <v>153</v>
      </c>
      <c r="E126">
        <v>2019</v>
      </c>
      <c r="F126" s="2">
        <v>35535.660000000003</v>
      </c>
      <c r="G126" s="2">
        <f t="shared" si="1"/>
        <v>3.5535660000000004E-2</v>
      </c>
    </row>
    <row r="127" spans="1:7" x14ac:dyDescent="0.25">
      <c r="A127" s="1" t="s">
        <v>469</v>
      </c>
      <c r="B127" s="1" t="s">
        <v>6</v>
      </c>
      <c r="C127" s="1" t="s">
        <v>472</v>
      </c>
      <c r="D127" s="1" t="s">
        <v>473</v>
      </c>
      <c r="E127">
        <v>2019</v>
      </c>
      <c r="F127" s="2">
        <v>35815.480000000003</v>
      </c>
      <c r="G127" s="2">
        <f t="shared" si="1"/>
        <v>3.5815480000000004E-2</v>
      </c>
    </row>
    <row r="128" spans="1:7" x14ac:dyDescent="0.25">
      <c r="A128" s="1" t="s">
        <v>62</v>
      </c>
      <c r="B128" s="1" t="s">
        <v>13</v>
      </c>
      <c r="C128" s="1" t="s">
        <v>98</v>
      </c>
      <c r="D128" s="1" t="s">
        <v>99</v>
      </c>
      <c r="E128">
        <v>2019</v>
      </c>
      <c r="F128" s="2">
        <v>36453.46</v>
      </c>
      <c r="G128" s="2">
        <f t="shared" si="1"/>
        <v>3.645346E-2</v>
      </c>
    </row>
    <row r="129" spans="1:7" x14ac:dyDescent="0.25">
      <c r="A129" s="1" t="s">
        <v>393</v>
      </c>
      <c r="B129" s="1" t="s">
        <v>20</v>
      </c>
      <c r="C129" s="1" t="s">
        <v>418</v>
      </c>
      <c r="D129" s="1" t="s">
        <v>419</v>
      </c>
      <c r="E129">
        <v>2018</v>
      </c>
      <c r="F129" s="2">
        <v>37020.06</v>
      </c>
      <c r="G129" s="2">
        <f t="shared" si="1"/>
        <v>3.702006E-2</v>
      </c>
    </row>
    <row r="130" spans="1:7" x14ac:dyDescent="0.25">
      <c r="A130" s="1" t="s">
        <v>200</v>
      </c>
      <c r="B130" s="1" t="s">
        <v>13</v>
      </c>
      <c r="C130" s="1" t="s">
        <v>227</v>
      </c>
      <c r="D130" s="1" t="s">
        <v>228</v>
      </c>
      <c r="E130">
        <v>2018</v>
      </c>
      <c r="F130" s="2">
        <v>37230.76</v>
      </c>
      <c r="G130" s="2">
        <f t="shared" si="1"/>
        <v>3.7230760000000002E-2</v>
      </c>
    </row>
    <row r="131" spans="1:7" x14ac:dyDescent="0.25">
      <c r="A131" s="1" t="s">
        <v>145</v>
      </c>
      <c r="B131" s="1" t="s">
        <v>13</v>
      </c>
      <c r="C131" s="1" t="s">
        <v>184</v>
      </c>
      <c r="D131" s="1" t="s">
        <v>185</v>
      </c>
      <c r="E131">
        <v>2019</v>
      </c>
      <c r="F131" s="2">
        <v>37300.31</v>
      </c>
      <c r="G131" s="2">
        <f t="shared" ref="G131:G194" si="2">F131/1000000</f>
        <v>3.7300309999999996E-2</v>
      </c>
    </row>
    <row r="132" spans="1:7" x14ac:dyDescent="0.25">
      <c r="A132" s="1" t="s">
        <v>504</v>
      </c>
      <c r="B132" s="1" t="s">
        <v>6</v>
      </c>
      <c r="C132" s="1" t="s">
        <v>507</v>
      </c>
      <c r="D132" s="1" t="s">
        <v>508</v>
      </c>
      <c r="E132">
        <v>2019</v>
      </c>
      <c r="F132" s="2">
        <v>38283.589999999997</v>
      </c>
      <c r="G132" s="2">
        <f t="shared" si="2"/>
        <v>3.8283589999999999E-2</v>
      </c>
    </row>
    <row r="133" spans="1:7" x14ac:dyDescent="0.25">
      <c r="A133" s="1" t="s">
        <v>469</v>
      </c>
      <c r="B133" s="1" t="s">
        <v>13</v>
      </c>
      <c r="C133" s="1" t="s">
        <v>488</v>
      </c>
      <c r="D133" s="1" t="s">
        <v>489</v>
      </c>
      <c r="E133">
        <v>2019</v>
      </c>
      <c r="F133" s="2">
        <v>38840.68</v>
      </c>
      <c r="G133" s="2">
        <f t="shared" si="2"/>
        <v>3.8840680000000002E-2</v>
      </c>
    </row>
    <row r="134" spans="1:7" x14ac:dyDescent="0.25">
      <c r="A134" s="1" t="s">
        <v>541</v>
      </c>
      <c r="B134" s="1" t="s">
        <v>6</v>
      </c>
      <c r="C134" s="1" t="s">
        <v>542</v>
      </c>
      <c r="D134" s="1" t="s">
        <v>543</v>
      </c>
      <c r="E134">
        <v>2018</v>
      </c>
      <c r="F134" s="2">
        <v>39752.410000000003</v>
      </c>
      <c r="G134" s="2">
        <f t="shared" si="2"/>
        <v>3.9752410000000002E-2</v>
      </c>
    </row>
    <row r="135" spans="1:7" x14ac:dyDescent="0.25">
      <c r="A135" s="1" t="s">
        <v>200</v>
      </c>
      <c r="B135" s="1" t="s">
        <v>20</v>
      </c>
      <c r="C135" s="1" t="s">
        <v>245</v>
      </c>
      <c r="D135" s="1" t="s">
        <v>246</v>
      </c>
      <c r="E135">
        <v>2018</v>
      </c>
      <c r="F135" s="2">
        <v>39808.230000000003</v>
      </c>
      <c r="G135" s="2">
        <f t="shared" si="2"/>
        <v>3.980823E-2</v>
      </c>
    </row>
    <row r="136" spans="1:7" x14ac:dyDescent="0.25">
      <c r="A136" s="1" t="s">
        <v>541</v>
      </c>
      <c r="B136" s="1" t="s">
        <v>20</v>
      </c>
      <c r="C136" s="1" t="s">
        <v>570</v>
      </c>
      <c r="D136" s="1" t="s">
        <v>571</v>
      </c>
      <c r="E136">
        <v>2019</v>
      </c>
      <c r="F136" s="2">
        <v>40190.31</v>
      </c>
      <c r="G136" s="2">
        <f t="shared" si="2"/>
        <v>4.019031E-2</v>
      </c>
    </row>
    <row r="137" spans="1:7" x14ac:dyDescent="0.25">
      <c r="A137" s="1" t="s">
        <v>271</v>
      </c>
      <c r="B137" s="1" t="s">
        <v>20</v>
      </c>
      <c r="C137" s="1" t="s">
        <v>308</v>
      </c>
      <c r="D137" s="1" t="s">
        <v>309</v>
      </c>
      <c r="E137">
        <v>2018</v>
      </c>
      <c r="F137" s="2">
        <v>40738.82</v>
      </c>
      <c r="G137" s="2">
        <f t="shared" si="2"/>
        <v>4.0738820000000002E-2</v>
      </c>
    </row>
    <row r="138" spans="1:7" x14ac:dyDescent="0.25">
      <c r="A138" s="1" t="s">
        <v>324</v>
      </c>
      <c r="B138" s="1" t="s">
        <v>13</v>
      </c>
      <c r="C138" s="1" t="s">
        <v>351</v>
      </c>
      <c r="D138" s="1" t="s">
        <v>352</v>
      </c>
      <c r="E138">
        <v>2018</v>
      </c>
      <c r="F138" s="2">
        <v>40955.33</v>
      </c>
      <c r="G138" s="2">
        <f t="shared" si="2"/>
        <v>4.0955330000000005E-2</v>
      </c>
    </row>
    <row r="139" spans="1:7" x14ac:dyDescent="0.25">
      <c r="A139" s="1" t="s">
        <v>271</v>
      </c>
      <c r="B139" s="1" t="s">
        <v>20</v>
      </c>
      <c r="C139" s="1" t="s">
        <v>312</v>
      </c>
      <c r="D139" s="1" t="s">
        <v>313</v>
      </c>
      <c r="E139">
        <v>2019</v>
      </c>
      <c r="F139" s="2">
        <v>41186.67</v>
      </c>
      <c r="G139" s="2">
        <f t="shared" si="2"/>
        <v>4.1186670000000002E-2</v>
      </c>
    </row>
    <row r="140" spans="1:7" x14ac:dyDescent="0.25">
      <c r="A140" s="1" t="s">
        <v>271</v>
      </c>
      <c r="B140" s="1" t="s">
        <v>20</v>
      </c>
      <c r="C140" s="1" t="s">
        <v>314</v>
      </c>
      <c r="D140" s="1" t="s">
        <v>315</v>
      </c>
      <c r="E140">
        <v>2019</v>
      </c>
      <c r="F140" s="2">
        <v>41206.67</v>
      </c>
      <c r="G140" s="2">
        <f t="shared" si="2"/>
        <v>4.1206670000000001E-2</v>
      </c>
    </row>
    <row r="141" spans="1:7" x14ac:dyDescent="0.25">
      <c r="A141" s="1" t="s">
        <v>62</v>
      </c>
      <c r="B141" s="1" t="s">
        <v>20</v>
      </c>
      <c r="C141" s="1" t="s">
        <v>108</v>
      </c>
      <c r="D141" s="1" t="s">
        <v>109</v>
      </c>
      <c r="E141">
        <v>2018</v>
      </c>
      <c r="F141" s="2">
        <v>41804.25</v>
      </c>
      <c r="G141" s="2">
        <f t="shared" si="2"/>
        <v>4.1804250000000001E-2</v>
      </c>
    </row>
    <row r="142" spans="1:7" x14ac:dyDescent="0.25">
      <c r="A142" s="1" t="s">
        <v>200</v>
      </c>
      <c r="B142" s="1" t="s">
        <v>6</v>
      </c>
      <c r="C142" s="1" t="s">
        <v>203</v>
      </c>
      <c r="D142" s="1" t="s">
        <v>204</v>
      </c>
      <c r="E142">
        <v>2019</v>
      </c>
      <c r="F142" s="2">
        <v>42413</v>
      </c>
      <c r="G142" s="2">
        <f t="shared" si="2"/>
        <v>4.2412999999999999E-2</v>
      </c>
    </row>
    <row r="143" spans="1:7" x14ac:dyDescent="0.25">
      <c r="A143" s="1" t="s">
        <v>200</v>
      </c>
      <c r="B143" s="1" t="s">
        <v>20</v>
      </c>
      <c r="C143" s="1" t="s">
        <v>267</v>
      </c>
      <c r="D143" s="1" t="s">
        <v>268</v>
      </c>
      <c r="E143">
        <v>2019</v>
      </c>
      <c r="F143" s="2">
        <v>42639.63</v>
      </c>
      <c r="G143" s="2">
        <f t="shared" si="2"/>
        <v>4.2639629999999998E-2</v>
      </c>
    </row>
    <row r="144" spans="1:7" x14ac:dyDescent="0.25">
      <c r="A144" s="1" t="s">
        <v>504</v>
      </c>
      <c r="B144" s="1" t="s">
        <v>20</v>
      </c>
      <c r="C144" s="1" t="s">
        <v>531</v>
      </c>
      <c r="D144" s="1" t="s">
        <v>532</v>
      </c>
      <c r="E144">
        <v>2019</v>
      </c>
      <c r="F144" s="2">
        <v>43193.52</v>
      </c>
      <c r="G144" s="2">
        <f t="shared" si="2"/>
        <v>4.3193519999999999E-2</v>
      </c>
    </row>
    <row r="145" spans="1:7" x14ac:dyDescent="0.25">
      <c r="A145" s="1" t="s">
        <v>5</v>
      </c>
      <c r="B145" s="1" t="s">
        <v>20</v>
      </c>
      <c r="C145" s="1" t="s">
        <v>37</v>
      </c>
      <c r="D145" s="1" t="s">
        <v>38</v>
      </c>
      <c r="E145">
        <v>2019</v>
      </c>
      <c r="F145" s="2">
        <v>43807.71</v>
      </c>
      <c r="G145" s="2">
        <f t="shared" si="2"/>
        <v>4.380771E-2</v>
      </c>
    </row>
    <row r="146" spans="1:7" x14ac:dyDescent="0.25">
      <c r="A146" s="1" t="s">
        <v>324</v>
      </c>
      <c r="B146" s="1" t="s">
        <v>13</v>
      </c>
      <c r="C146" s="1" t="s">
        <v>353</v>
      </c>
      <c r="D146" s="1" t="s">
        <v>354</v>
      </c>
      <c r="E146">
        <v>2018</v>
      </c>
      <c r="F146" s="2">
        <v>43819.72</v>
      </c>
      <c r="G146" s="2">
        <f t="shared" si="2"/>
        <v>4.381972E-2</v>
      </c>
    </row>
    <row r="147" spans="1:7" x14ac:dyDescent="0.25">
      <c r="A147" s="1" t="s">
        <v>393</v>
      </c>
      <c r="B147" s="1" t="s">
        <v>20</v>
      </c>
      <c r="C147" s="1" t="s">
        <v>416</v>
      </c>
      <c r="D147" s="1" t="s">
        <v>417</v>
      </c>
      <c r="E147">
        <v>2018</v>
      </c>
      <c r="F147" s="2">
        <v>43971.63</v>
      </c>
      <c r="G147" s="2">
        <f t="shared" si="2"/>
        <v>4.3971629999999998E-2</v>
      </c>
    </row>
    <row r="148" spans="1:7" x14ac:dyDescent="0.25">
      <c r="A148" s="1" t="s">
        <v>39</v>
      </c>
      <c r="B148" s="1" t="s">
        <v>13</v>
      </c>
      <c r="C148" s="1" t="s">
        <v>50</v>
      </c>
      <c r="D148" s="1" t="s">
        <v>51</v>
      </c>
      <c r="E148">
        <v>2019</v>
      </c>
      <c r="F148" s="2">
        <v>44061</v>
      </c>
      <c r="G148" s="2">
        <f t="shared" si="2"/>
        <v>4.4061000000000003E-2</v>
      </c>
    </row>
    <row r="149" spans="1:7" x14ac:dyDescent="0.25">
      <c r="A149" s="1" t="s">
        <v>324</v>
      </c>
      <c r="B149" s="1" t="s">
        <v>13</v>
      </c>
      <c r="C149" s="1" t="s">
        <v>363</v>
      </c>
      <c r="D149" s="1" t="s">
        <v>364</v>
      </c>
      <c r="E149">
        <v>2018</v>
      </c>
      <c r="F149" s="2">
        <v>46862.48</v>
      </c>
      <c r="G149" s="2">
        <f t="shared" si="2"/>
        <v>4.6862480000000005E-2</v>
      </c>
    </row>
    <row r="150" spans="1:7" x14ac:dyDescent="0.25">
      <c r="A150" s="1" t="s">
        <v>145</v>
      </c>
      <c r="B150" s="1" t="s">
        <v>6</v>
      </c>
      <c r="C150" s="1" t="s">
        <v>148</v>
      </c>
      <c r="D150" s="1" t="s">
        <v>149</v>
      </c>
      <c r="E150">
        <v>2019</v>
      </c>
      <c r="F150" s="2">
        <v>46875.81</v>
      </c>
      <c r="G150" s="2">
        <f t="shared" si="2"/>
        <v>4.6875809999999997E-2</v>
      </c>
    </row>
    <row r="151" spans="1:7" x14ac:dyDescent="0.25">
      <c r="A151" s="1" t="s">
        <v>118</v>
      </c>
      <c r="B151" s="1" t="s">
        <v>75</v>
      </c>
      <c r="C151" s="1" t="s">
        <v>123</v>
      </c>
      <c r="D151" s="1" t="s">
        <v>124</v>
      </c>
      <c r="E151">
        <v>2019</v>
      </c>
      <c r="F151" s="2">
        <v>47721.02</v>
      </c>
      <c r="G151" s="2">
        <f t="shared" si="2"/>
        <v>4.7721019999999996E-2</v>
      </c>
    </row>
    <row r="152" spans="1:7" x14ac:dyDescent="0.25">
      <c r="A152" s="1" t="s">
        <v>271</v>
      </c>
      <c r="B152" s="1" t="s">
        <v>20</v>
      </c>
      <c r="C152" s="1" t="s">
        <v>304</v>
      </c>
      <c r="D152" s="1" t="s">
        <v>305</v>
      </c>
      <c r="E152">
        <v>2018</v>
      </c>
      <c r="F152" s="2">
        <v>48483.040000000001</v>
      </c>
      <c r="G152" s="2">
        <f t="shared" si="2"/>
        <v>4.8483039999999998E-2</v>
      </c>
    </row>
    <row r="153" spans="1:7" x14ac:dyDescent="0.25">
      <c r="A153" s="1" t="s">
        <v>145</v>
      </c>
      <c r="B153" s="1" t="s">
        <v>75</v>
      </c>
      <c r="C153" s="1" t="s">
        <v>156</v>
      </c>
      <c r="D153" s="1" t="s">
        <v>157</v>
      </c>
      <c r="E153">
        <v>2018</v>
      </c>
      <c r="F153" s="2">
        <v>48557.919999999998</v>
      </c>
      <c r="G153" s="2">
        <f t="shared" si="2"/>
        <v>4.8557919999999997E-2</v>
      </c>
    </row>
    <row r="154" spans="1:7" x14ac:dyDescent="0.25">
      <c r="A154" s="1" t="s">
        <v>145</v>
      </c>
      <c r="B154" s="1" t="s">
        <v>13</v>
      </c>
      <c r="C154" s="1" t="s">
        <v>168</v>
      </c>
      <c r="D154" s="1" t="s">
        <v>169</v>
      </c>
      <c r="E154">
        <v>2018</v>
      </c>
      <c r="F154" s="2">
        <v>49497.85</v>
      </c>
      <c r="G154" s="2">
        <f t="shared" si="2"/>
        <v>4.9497849999999996E-2</v>
      </c>
    </row>
    <row r="155" spans="1:7" x14ac:dyDescent="0.25">
      <c r="A155" s="1" t="s">
        <v>504</v>
      </c>
      <c r="B155" s="1" t="s">
        <v>20</v>
      </c>
      <c r="C155" s="1" t="s">
        <v>531</v>
      </c>
      <c r="D155" s="1" t="s">
        <v>532</v>
      </c>
      <c r="E155">
        <v>2018</v>
      </c>
      <c r="F155" s="2">
        <v>49979.54</v>
      </c>
      <c r="G155" s="2">
        <f t="shared" si="2"/>
        <v>4.9979540000000003E-2</v>
      </c>
    </row>
    <row r="156" spans="1:7" x14ac:dyDescent="0.25">
      <c r="A156" s="1" t="s">
        <v>424</v>
      </c>
      <c r="B156" s="1" t="s">
        <v>85</v>
      </c>
      <c r="C156" s="1" t="s">
        <v>443</v>
      </c>
      <c r="D156" s="1" t="s">
        <v>444</v>
      </c>
      <c r="E156">
        <v>2019</v>
      </c>
      <c r="F156" s="2">
        <v>50211.44</v>
      </c>
      <c r="G156" s="2">
        <f t="shared" si="2"/>
        <v>5.0211440000000003E-2</v>
      </c>
    </row>
    <row r="157" spans="1:7" x14ac:dyDescent="0.25">
      <c r="A157" s="1" t="s">
        <v>393</v>
      </c>
      <c r="B157" s="1" t="s">
        <v>13</v>
      </c>
      <c r="C157" s="1" t="s">
        <v>404</v>
      </c>
      <c r="D157" s="1" t="s">
        <v>405</v>
      </c>
      <c r="E157">
        <v>2018</v>
      </c>
      <c r="F157" s="2">
        <v>50773.88</v>
      </c>
      <c r="G157" s="2">
        <f t="shared" si="2"/>
        <v>5.077388E-2</v>
      </c>
    </row>
    <row r="158" spans="1:7" x14ac:dyDescent="0.25">
      <c r="A158" s="1" t="s">
        <v>145</v>
      </c>
      <c r="B158" s="1" t="s">
        <v>13</v>
      </c>
      <c r="C158" s="1" t="s">
        <v>182</v>
      </c>
      <c r="D158" s="1" t="s">
        <v>183</v>
      </c>
      <c r="E158">
        <v>2019</v>
      </c>
      <c r="F158" s="2">
        <v>53254.239999999998</v>
      </c>
      <c r="G158" s="2">
        <f t="shared" si="2"/>
        <v>5.3254240000000001E-2</v>
      </c>
    </row>
    <row r="159" spans="1:7" x14ac:dyDescent="0.25">
      <c r="A159" s="1" t="s">
        <v>145</v>
      </c>
      <c r="B159" s="1" t="s">
        <v>13</v>
      </c>
      <c r="C159" s="1" t="s">
        <v>178</v>
      </c>
      <c r="D159" s="1" t="s">
        <v>179</v>
      </c>
      <c r="E159">
        <v>2019</v>
      </c>
      <c r="F159" s="2">
        <v>53450.9</v>
      </c>
      <c r="G159" s="2">
        <f t="shared" si="2"/>
        <v>5.3450900000000003E-2</v>
      </c>
    </row>
    <row r="160" spans="1:7" x14ac:dyDescent="0.25">
      <c r="A160" s="1" t="s">
        <v>39</v>
      </c>
      <c r="B160" s="1" t="s">
        <v>13</v>
      </c>
      <c r="C160" s="1" t="s">
        <v>46</v>
      </c>
      <c r="D160" s="1" t="s">
        <v>47</v>
      </c>
      <c r="E160">
        <v>2018</v>
      </c>
      <c r="F160" s="2">
        <v>54002</v>
      </c>
      <c r="G160" s="2">
        <f t="shared" si="2"/>
        <v>5.4002000000000001E-2</v>
      </c>
    </row>
    <row r="161" spans="1:7" x14ac:dyDescent="0.25">
      <c r="A161" s="1" t="s">
        <v>145</v>
      </c>
      <c r="B161" s="1" t="s">
        <v>6</v>
      </c>
      <c r="C161" s="1" t="s">
        <v>146</v>
      </c>
      <c r="D161" s="1" t="s">
        <v>147</v>
      </c>
      <c r="E161">
        <v>2018</v>
      </c>
      <c r="F161" s="2">
        <v>55304.44</v>
      </c>
      <c r="G161" s="2">
        <f t="shared" si="2"/>
        <v>5.5304440000000003E-2</v>
      </c>
    </row>
    <row r="162" spans="1:7" x14ac:dyDescent="0.25">
      <c r="A162" s="1" t="s">
        <v>39</v>
      </c>
      <c r="B162" s="1" t="s">
        <v>13</v>
      </c>
      <c r="C162" s="1" t="s">
        <v>44</v>
      </c>
      <c r="D162" s="1" t="s">
        <v>45</v>
      </c>
      <c r="E162">
        <v>2018</v>
      </c>
      <c r="F162" s="2">
        <v>55904.09</v>
      </c>
      <c r="G162" s="2">
        <f t="shared" si="2"/>
        <v>5.5904089999999997E-2</v>
      </c>
    </row>
    <row r="163" spans="1:7" x14ac:dyDescent="0.25">
      <c r="A163" s="1" t="s">
        <v>39</v>
      </c>
      <c r="B163" s="1" t="s">
        <v>13</v>
      </c>
      <c r="C163" s="1" t="s">
        <v>56</v>
      </c>
      <c r="D163" s="1" t="s">
        <v>57</v>
      </c>
      <c r="E163">
        <v>2019</v>
      </c>
      <c r="F163" s="2">
        <v>56149.69</v>
      </c>
      <c r="G163" s="2">
        <f t="shared" si="2"/>
        <v>5.6149690000000002E-2</v>
      </c>
    </row>
    <row r="164" spans="1:7" x14ac:dyDescent="0.25">
      <c r="A164" s="1" t="s">
        <v>145</v>
      </c>
      <c r="B164" s="1" t="s">
        <v>20</v>
      </c>
      <c r="C164" s="1" t="s">
        <v>194</v>
      </c>
      <c r="D164" s="1" t="s">
        <v>195</v>
      </c>
      <c r="E164">
        <v>2018</v>
      </c>
      <c r="F164" s="2">
        <v>56194.61</v>
      </c>
      <c r="G164" s="2">
        <f t="shared" si="2"/>
        <v>5.6194609999999999E-2</v>
      </c>
    </row>
    <row r="165" spans="1:7" x14ac:dyDescent="0.25">
      <c r="A165" s="1" t="s">
        <v>504</v>
      </c>
      <c r="B165" s="1" t="s">
        <v>85</v>
      </c>
      <c r="C165" s="1" t="s">
        <v>521</v>
      </c>
      <c r="D165" s="1" t="s">
        <v>522</v>
      </c>
      <c r="E165">
        <v>2018</v>
      </c>
      <c r="F165" s="2">
        <v>56242.16</v>
      </c>
      <c r="G165" s="2">
        <f t="shared" si="2"/>
        <v>5.6242160000000006E-2</v>
      </c>
    </row>
    <row r="166" spans="1:7" x14ac:dyDescent="0.25">
      <c r="A166" s="1" t="s">
        <v>62</v>
      </c>
      <c r="B166" s="1" t="s">
        <v>13</v>
      </c>
      <c r="C166" s="1" t="s">
        <v>100</v>
      </c>
      <c r="D166" s="1" t="s">
        <v>101</v>
      </c>
      <c r="E166">
        <v>2019</v>
      </c>
      <c r="F166" s="2">
        <v>57221.56</v>
      </c>
      <c r="G166" s="2">
        <f t="shared" si="2"/>
        <v>5.7221559999999998E-2</v>
      </c>
    </row>
    <row r="167" spans="1:7" x14ac:dyDescent="0.25">
      <c r="A167" s="1" t="s">
        <v>580</v>
      </c>
      <c r="B167" s="1" t="s">
        <v>581</v>
      </c>
      <c r="C167" s="1" t="s">
        <v>588</v>
      </c>
      <c r="D167" s="1" t="s">
        <v>589</v>
      </c>
      <c r="E167">
        <v>2018</v>
      </c>
      <c r="F167" s="2">
        <v>58122.58</v>
      </c>
      <c r="G167" s="2">
        <f t="shared" si="2"/>
        <v>5.812258E-2</v>
      </c>
    </row>
    <row r="168" spans="1:7" x14ac:dyDescent="0.25">
      <c r="A168" s="1" t="s">
        <v>200</v>
      </c>
      <c r="B168" s="1" t="s">
        <v>20</v>
      </c>
      <c r="C168" s="1" t="s">
        <v>241</v>
      </c>
      <c r="D168" s="1" t="s">
        <v>242</v>
      </c>
      <c r="E168">
        <v>2018</v>
      </c>
      <c r="F168" s="2">
        <v>59193.73</v>
      </c>
      <c r="G168" s="2">
        <f t="shared" si="2"/>
        <v>5.919373E-2</v>
      </c>
    </row>
    <row r="169" spans="1:7" x14ac:dyDescent="0.25">
      <c r="A169" s="1" t="s">
        <v>145</v>
      </c>
      <c r="B169" s="1" t="s">
        <v>13</v>
      </c>
      <c r="C169" s="1" t="s">
        <v>174</v>
      </c>
      <c r="D169" s="1" t="s">
        <v>175</v>
      </c>
      <c r="E169">
        <v>2018</v>
      </c>
      <c r="F169" s="2">
        <v>59914.33</v>
      </c>
      <c r="G169" s="2">
        <f t="shared" si="2"/>
        <v>5.9914330000000002E-2</v>
      </c>
    </row>
    <row r="170" spans="1:7" x14ac:dyDescent="0.25">
      <c r="A170" s="1" t="s">
        <v>200</v>
      </c>
      <c r="B170" s="1" t="s">
        <v>13</v>
      </c>
      <c r="C170" s="1" t="s">
        <v>229</v>
      </c>
      <c r="D170" s="1" t="s">
        <v>230</v>
      </c>
      <c r="E170">
        <v>2019</v>
      </c>
      <c r="F170" s="2">
        <v>60935.8</v>
      </c>
      <c r="G170" s="2">
        <f t="shared" si="2"/>
        <v>6.0935800000000005E-2</v>
      </c>
    </row>
    <row r="171" spans="1:7" x14ac:dyDescent="0.25">
      <c r="A171" s="1" t="s">
        <v>271</v>
      </c>
      <c r="B171" s="1" t="s">
        <v>75</v>
      </c>
      <c r="C171" s="1" t="s">
        <v>286</v>
      </c>
      <c r="D171" s="1" t="s">
        <v>287</v>
      </c>
      <c r="E171">
        <v>2018</v>
      </c>
      <c r="F171" s="2">
        <v>62217.1</v>
      </c>
      <c r="G171" s="2">
        <f t="shared" si="2"/>
        <v>6.2217099999999997E-2</v>
      </c>
    </row>
    <row r="172" spans="1:7" x14ac:dyDescent="0.25">
      <c r="A172" s="1" t="s">
        <v>271</v>
      </c>
      <c r="B172" s="1" t="s">
        <v>20</v>
      </c>
      <c r="C172" s="1" t="s">
        <v>320</v>
      </c>
      <c r="D172" s="1" t="s">
        <v>321</v>
      </c>
      <c r="E172">
        <v>2019</v>
      </c>
      <c r="F172" s="2">
        <v>62401.13</v>
      </c>
      <c r="G172" s="2">
        <f t="shared" si="2"/>
        <v>6.2401129999999999E-2</v>
      </c>
    </row>
    <row r="173" spans="1:7" x14ac:dyDescent="0.25">
      <c r="A173" s="1" t="s">
        <v>62</v>
      </c>
      <c r="B173" s="1" t="s">
        <v>6</v>
      </c>
      <c r="C173" s="1" t="s">
        <v>65</v>
      </c>
      <c r="D173" s="1" t="s">
        <v>66</v>
      </c>
      <c r="E173">
        <v>2019</v>
      </c>
      <c r="F173" s="2">
        <v>64301.66</v>
      </c>
      <c r="G173" s="2">
        <f t="shared" si="2"/>
        <v>6.4301659999999997E-2</v>
      </c>
    </row>
    <row r="174" spans="1:7" x14ac:dyDescent="0.25">
      <c r="A174" s="1" t="s">
        <v>62</v>
      </c>
      <c r="B174" s="1" t="s">
        <v>6</v>
      </c>
      <c r="C174" s="1" t="s">
        <v>63</v>
      </c>
      <c r="D174" s="1" t="s">
        <v>64</v>
      </c>
      <c r="E174">
        <v>2018</v>
      </c>
      <c r="F174" s="2">
        <v>65417.87</v>
      </c>
      <c r="G174" s="2">
        <f t="shared" si="2"/>
        <v>6.5417870000000003E-2</v>
      </c>
    </row>
    <row r="175" spans="1:7" x14ac:dyDescent="0.25">
      <c r="A175" s="1" t="s">
        <v>62</v>
      </c>
      <c r="B175" s="1" t="s">
        <v>13</v>
      </c>
      <c r="C175" s="1" t="s">
        <v>102</v>
      </c>
      <c r="D175" s="1" t="s">
        <v>103</v>
      </c>
      <c r="E175">
        <v>2019</v>
      </c>
      <c r="F175" s="2">
        <v>66528.66</v>
      </c>
      <c r="G175" s="2">
        <f t="shared" si="2"/>
        <v>6.6528660000000003E-2</v>
      </c>
    </row>
    <row r="176" spans="1:7" x14ac:dyDescent="0.25">
      <c r="A176" s="1" t="s">
        <v>145</v>
      </c>
      <c r="B176" s="1" t="s">
        <v>20</v>
      </c>
      <c r="C176" s="1" t="s">
        <v>192</v>
      </c>
      <c r="D176" s="1" t="s">
        <v>193</v>
      </c>
      <c r="E176">
        <v>2018</v>
      </c>
      <c r="F176" s="2">
        <v>67886.98</v>
      </c>
      <c r="G176" s="2">
        <f t="shared" si="2"/>
        <v>6.788698E-2</v>
      </c>
    </row>
    <row r="177" spans="1:7" x14ac:dyDescent="0.25">
      <c r="A177" s="1" t="s">
        <v>469</v>
      </c>
      <c r="B177" s="1" t="s">
        <v>85</v>
      </c>
      <c r="C177" s="1" t="s">
        <v>482</v>
      </c>
      <c r="D177" s="1" t="s">
        <v>483</v>
      </c>
      <c r="E177">
        <v>2018</v>
      </c>
      <c r="F177" s="2">
        <v>68103.16</v>
      </c>
      <c r="G177" s="2">
        <f t="shared" si="2"/>
        <v>6.810316000000001E-2</v>
      </c>
    </row>
    <row r="178" spans="1:7" x14ac:dyDescent="0.25">
      <c r="A178" s="1" t="s">
        <v>424</v>
      </c>
      <c r="B178" s="1" t="s">
        <v>6</v>
      </c>
      <c r="C178" s="1" t="s">
        <v>425</v>
      </c>
      <c r="D178" s="1" t="s">
        <v>426</v>
      </c>
      <c r="E178">
        <v>2018</v>
      </c>
      <c r="F178" s="2">
        <v>69356.509999999995</v>
      </c>
      <c r="G178" s="2">
        <f t="shared" si="2"/>
        <v>6.9356509999999996E-2</v>
      </c>
    </row>
    <row r="179" spans="1:7" x14ac:dyDescent="0.25">
      <c r="A179" s="1" t="s">
        <v>469</v>
      </c>
      <c r="B179" s="1" t="s">
        <v>20</v>
      </c>
      <c r="C179" s="1" t="s">
        <v>498</v>
      </c>
      <c r="D179" s="1" t="s">
        <v>499</v>
      </c>
      <c r="E179">
        <v>2019</v>
      </c>
      <c r="F179" s="2">
        <v>70618.5</v>
      </c>
      <c r="G179" s="2">
        <f t="shared" si="2"/>
        <v>7.0618500000000001E-2</v>
      </c>
    </row>
    <row r="180" spans="1:7" x14ac:dyDescent="0.25">
      <c r="A180" s="1" t="s">
        <v>580</v>
      </c>
      <c r="B180" s="1" t="s">
        <v>581</v>
      </c>
      <c r="C180" s="1" t="s">
        <v>596</v>
      </c>
      <c r="D180" s="1" t="s">
        <v>597</v>
      </c>
      <c r="E180">
        <v>2019</v>
      </c>
      <c r="F180" s="2">
        <v>71596.070000000007</v>
      </c>
      <c r="G180" s="2">
        <f t="shared" si="2"/>
        <v>7.1596070000000012E-2</v>
      </c>
    </row>
    <row r="181" spans="1:7" x14ac:dyDescent="0.25">
      <c r="A181" s="1" t="s">
        <v>504</v>
      </c>
      <c r="B181" s="1" t="s">
        <v>82</v>
      </c>
      <c r="C181" s="1" t="s">
        <v>517</v>
      </c>
      <c r="D181" s="1" t="s">
        <v>518</v>
      </c>
      <c r="E181">
        <v>2018</v>
      </c>
      <c r="F181" s="2">
        <v>72625.48</v>
      </c>
      <c r="G181" s="2">
        <f t="shared" si="2"/>
        <v>7.2625479999999992E-2</v>
      </c>
    </row>
    <row r="182" spans="1:7" x14ac:dyDescent="0.25">
      <c r="A182" s="1" t="s">
        <v>200</v>
      </c>
      <c r="B182" s="1" t="s">
        <v>13</v>
      </c>
      <c r="C182" s="1" t="s">
        <v>221</v>
      </c>
      <c r="D182" s="1" t="s">
        <v>222</v>
      </c>
      <c r="E182">
        <v>2018</v>
      </c>
      <c r="F182" s="2">
        <v>74255.31</v>
      </c>
      <c r="G182" s="2">
        <f t="shared" si="2"/>
        <v>7.4255309999999991E-2</v>
      </c>
    </row>
    <row r="183" spans="1:7" x14ac:dyDescent="0.25">
      <c r="A183" s="1" t="s">
        <v>324</v>
      </c>
      <c r="B183" s="1" t="s">
        <v>6</v>
      </c>
      <c r="C183" s="1" t="s">
        <v>327</v>
      </c>
      <c r="D183" s="1" t="s">
        <v>328</v>
      </c>
      <c r="E183">
        <v>2018</v>
      </c>
      <c r="F183" s="2">
        <v>75732.73</v>
      </c>
      <c r="G183" s="2">
        <f t="shared" si="2"/>
        <v>7.5732729999999998E-2</v>
      </c>
    </row>
    <row r="184" spans="1:7" x14ac:dyDescent="0.25">
      <c r="A184" s="1" t="s">
        <v>393</v>
      </c>
      <c r="B184" s="1" t="s">
        <v>75</v>
      </c>
      <c r="C184" s="1" t="s">
        <v>398</v>
      </c>
      <c r="D184" s="1" t="s">
        <v>399</v>
      </c>
      <c r="E184">
        <v>2019</v>
      </c>
      <c r="F184" s="2">
        <v>76128.61</v>
      </c>
      <c r="G184" s="2">
        <f t="shared" si="2"/>
        <v>7.6128609999999999E-2</v>
      </c>
    </row>
    <row r="185" spans="1:7" x14ac:dyDescent="0.25">
      <c r="A185" s="1" t="s">
        <v>393</v>
      </c>
      <c r="B185" s="1" t="s">
        <v>13</v>
      </c>
      <c r="C185" s="1" t="s">
        <v>410</v>
      </c>
      <c r="D185" s="1" t="s">
        <v>411</v>
      </c>
      <c r="E185">
        <v>2019</v>
      </c>
      <c r="F185" s="2">
        <v>76275.75</v>
      </c>
      <c r="G185" s="2">
        <f t="shared" si="2"/>
        <v>7.6275750000000003E-2</v>
      </c>
    </row>
    <row r="186" spans="1:7" x14ac:dyDescent="0.25">
      <c r="A186" s="1" t="s">
        <v>271</v>
      </c>
      <c r="B186" s="1" t="s">
        <v>20</v>
      </c>
      <c r="C186" s="1" t="s">
        <v>304</v>
      </c>
      <c r="D186" s="1" t="s">
        <v>305</v>
      </c>
      <c r="E186">
        <v>2019</v>
      </c>
      <c r="F186" s="2">
        <v>76603.92</v>
      </c>
      <c r="G186" s="2">
        <f t="shared" si="2"/>
        <v>7.6603919999999992E-2</v>
      </c>
    </row>
    <row r="187" spans="1:7" x14ac:dyDescent="0.25">
      <c r="A187" s="1" t="s">
        <v>62</v>
      </c>
      <c r="B187" s="1" t="s">
        <v>13</v>
      </c>
      <c r="C187" s="1" t="s">
        <v>96</v>
      </c>
      <c r="D187" s="1" t="s">
        <v>97</v>
      </c>
      <c r="E187">
        <v>2019</v>
      </c>
      <c r="F187" s="2">
        <v>79355.820000000007</v>
      </c>
      <c r="G187" s="2">
        <f t="shared" si="2"/>
        <v>7.9355820000000007E-2</v>
      </c>
    </row>
    <row r="188" spans="1:7" x14ac:dyDescent="0.25">
      <c r="A188" s="1" t="s">
        <v>118</v>
      </c>
      <c r="B188" s="1" t="s">
        <v>20</v>
      </c>
      <c r="C188" s="1" t="s">
        <v>137</v>
      </c>
      <c r="D188" s="1" t="s">
        <v>138</v>
      </c>
      <c r="E188">
        <v>2019</v>
      </c>
      <c r="F188" s="2">
        <v>80386.990000000005</v>
      </c>
      <c r="G188" s="2">
        <f t="shared" si="2"/>
        <v>8.0386990000000005E-2</v>
      </c>
    </row>
    <row r="189" spans="1:7" x14ac:dyDescent="0.25">
      <c r="A189" s="1" t="s">
        <v>541</v>
      </c>
      <c r="B189" s="1" t="s">
        <v>75</v>
      </c>
      <c r="C189" s="1" t="s">
        <v>552</v>
      </c>
      <c r="D189" s="1" t="s">
        <v>553</v>
      </c>
      <c r="E189">
        <v>2018</v>
      </c>
      <c r="F189" s="2">
        <v>82398.149999999994</v>
      </c>
      <c r="G189" s="2">
        <f t="shared" si="2"/>
        <v>8.2398149999999989E-2</v>
      </c>
    </row>
    <row r="190" spans="1:7" x14ac:dyDescent="0.25">
      <c r="A190" s="1" t="s">
        <v>424</v>
      </c>
      <c r="B190" s="1" t="s">
        <v>20</v>
      </c>
      <c r="C190" s="1" t="s">
        <v>459</v>
      </c>
      <c r="D190" s="1" t="s">
        <v>460</v>
      </c>
      <c r="E190">
        <v>2018</v>
      </c>
      <c r="F190" s="2">
        <v>85670.11</v>
      </c>
      <c r="G190" s="2">
        <f t="shared" si="2"/>
        <v>8.5670109999999994E-2</v>
      </c>
    </row>
    <row r="191" spans="1:7" x14ac:dyDescent="0.25">
      <c r="A191" s="1" t="s">
        <v>469</v>
      </c>
      <c r="B191" s="1" t="s">
        <v>20</v>
      </c>
      <c r="C191" s="1" t="s">
        <v>492</v>
      </c>
      <c r="D191" s="1" t="s">
        <v>493</v>
      </c>
      <c r="E191">
        <v>2018</v>
      </c>
      <c r="F191" s="2">
        <v>87867.29</v>
      </c>
      <c r="G191" s="2">
        <f t="shared" si="2"/>
        <v>8.7867289999999987E-2</v>
      </c>
    </row>
    <row r="192" spans="1:7" x14ac:dyDescent="0.25">
      <c r="A192" s="1" t="s">
        <v>62</v>
      </c>
      <c r="B192" s="1" t="s">
        <v>85</v>
      </c>
      <c r="C192" s="1" t="s">
        <v>90</v>
      </c>
      <c r="D192" s="1" t="s">
        <v>91</v>
      </c>
      <c r="E192">
        <v>2019</v>
      </c>
      <c r="F192" s="2">
        <v>88000</v>
      </c>
      <c r="G192" s="2">
        <f t="shared" si="2"/>
        <v>8.7999999999999995E-2</v>
      </c>
    </row>
    <row r="193" spans="1:7" x14ac:dyDescent="0.25">
      <c r="A193" s="1" t="s">
        <v>393</v>
      </c>
      <c r="B193" s="1" t="s">
        <v>75</v>
      </c>
      <c r="C193" s="1" t="s">
        <v>398</v>
      </c>
      <c r="D193" s="1" t="s">
        <v>399</v>
      </c>
      <c r="E193">
        <v>2018</v>
      </c>
      <c r="F193" s="2">
        <v>88755.54</v>
      </c>
      <c r="G193" s="2">
        <f t="shared" si="2"/>
        <v>8.8755539999999994E-2</v>
      </c>
    </row>
    <row r="194" spans="1:7" x14ac:dyDescent="0.25">
      <c r="A194" s="1" t="s">
        <v>541</v>
      </c>
      <c r="B194" s="1" t="s">
        <v>75</v>
      </c>
      <c r="C194" s="1" t="s">
        <v>554</v>
      </c>
      <c r="D194" s="1" t="s">
        <v>555</v>
      </c>
      <c r="E194">
        <v>2019</v>
      </c>
      <c r="F194" s="2">
        <v>89459.68</v>
      </c>
      <c r="G194" s="2">
        <f t="shared" si="2"/>
        <v>8.945968E-2</v>
      </c>
    </row>
    <row r="195" spans="1:7" x14ac:dyDescent="0.25">
      <c r="A195" s="1" t="s">
        <v>39</v>
      </c>
      <c r="B195" s="1" t="s">
        <v>13</v>
      </c>
      <c r="C195" s="1" t="s">
        <v>60</v>
      </c>
      <c r="D195" s="1" t="s">
        <v>61</v>
      </c>
      <c r="E195">
        <v>2019</v>
      </c>
      <c r="F195" s="2">
        <v>90941.54</v>
      </c>
      <c r="G195" s="2">
        <f t="shared" ref="G195:G258" si="3">F195/1000000</f>
        <v>9.0941539999999987E-2</v>
      </c>
    </row>
    <row r="196" spans="1:7" x14ac:dyDescent="0.25">
      <c r="A196" s="1" t="s">
        <v>271</v>
      </c>
      <c r="B196" s="1" t="s">
        <v>20</v>
      </c>
      <c r="C196" s="1" t="s">
        <v>310</v>
      </c>
      <c r="D196" s="1" t="s">
        <v>311</v>
      </c>
      <c r="E196">
        <v>2018</v>
      </c>
      <c r="F196" s="2">
        <v>91004.41</v>
      </c>
      <c r="G196" s="2">
        <f t="shared" si="3"/>
        <v>9.1004410000000008E-2</v>
      </c>
    </row>
    <row r="197" spans="1:7" x14ac:dyDescent="0.25">
      <c r="A197" s="1" t="s">
        <v>393</v>
      </c>
      <c r="B197" s="1" t="s">
        <v>20</v>
      </c>
      <c r="C197" s="1" t="s">
        <v>414</v>
      </c>
      <c r="D197" s="1" t="s">
        <v>415</v>
      </c>
      <c r="E197">
        <v>2019</v>
      </c>
      <c r="F197" s="2">
        <v>93822.36</v>
      </c>
      <c r="G197" s="2">
        <f t="shared" si="3"/>
        <v>9.3822360000000007E-2</v>
      </c>
    </row>
    <row r="198" spans="1:7" x14ac:dyDescent="0.25">
      <c r="A198" s="1" t="s">
        <v>469</v>
      </c>
      <c r="B198" s="1" t="s">
        <v>75</v>
      </c>
      <c r="C198" s="1" t="s">
        <v>474</v>
      </c>
      <c r="D198" s="1" t="s">
        <v>475</v>
      </c>
      <c r="E198">
        <v>2019</v>
      </c>
      <c r="F198" s="2">
        <v>96545.99</v>
      </c>
      <c r="G198" s="2">
        <f t="shared" si="3"/>
        <v>9.6545990000000012E-2</v>
      </c>
    </row>
    <row r="199" spans="1:7" x14ac:dyDescent="0.25">
      <c r="A199" s="1" t="s">
        <v>118</v>
      </c>
      <c r="B199" s="1" t="s">
        <v>75</v>
      </c>
      <c r="C199" s="1" t="s">
        <v>123</v>
      </c>
      <c r="D199" s="1" t="s">
        <v>124</v>
      </c>
      <c r="E199">
        <v>2018</v>
      </c>
      <c r="F199" s="2">
        <v>98255.01</v>
      </c>
      <c r="G199" s="2">
        <f t="shared" si="3"/>
        <v>9.825500999999999E-2</v>
      </c>
    </row>
    <row r="200" spans="1:7" x14ac:dyDescent="0.25">
      <c r="A200" s="1" t="s">
        <v>504</v>
      </c>
      <c r="B200" s="1" t="s">
        <v>75</v>
      </c>
      <c r="C200" s="1" t="s">
        <v>509</v>
      </c>
      <c r="D200" s="1" t="s">
        <v>510</v>
      </c>
      <c r="E200">
        <v>2019</v>
      </c>
      <c r="F200" s="2">
        <v>99546.38</v>
      </c>
      <c r="G200" s="2">
        <f t="shared" si="3"/>
        <v>9.9546380000000004E-2</v>
      </c>
    </row>
    <row r="201" spans="1:7" x14ac:dyDescent="0.25">
      <c r="A201" s="1" t="s">
        <v>424</v>
      </c>
      <c r="B201" s="1" t="s">
        <v>75</v>
      </c>
      <c r="C201" s="1" t="s">
        <v>429</v>
      </c>
      <c r="D201" s="1" t="s">
        <v>430</v>
      </c>
      <c r="E201">
        <v>2019</v>
      </c>
      <c r="F201" s="2">
        <v>101606.49</v>
      </c>
      <c r="G201" s="2">
        <f t="shared" si="3"/>
        <v>0.10160649000000001</v>
      </c>
    </row>
    <row r="202" spans="1:7" x14ac:dyDescent="0.25">
      <c r="A202" s="1" t="s">
        <v>200</v>
      </c>
      <c r="B202" s="1" t="s">
        <v>6</v>
      </c>
      <c r="C202" s="1" t="s">
        <v>201</v>
      </c>
      <c r="D202" s="1" t="s">
        <v>202</v>
      </c>
      <c r="E202">
        <v>2018</v>
      </c>
      <c r="F202" s="2">
        <v>104840.49</v>
      </c>
      <c r="G202" s="2">
        <f t="shared" si="3"/>
        <v>0.10484049000000001</v>
      </c>
    </row>
    <row r="203" spans="1:7" x14ac:dyDescent="0.25">
      <c r="A203" s="1" t="s">
        <v>200</v>
      </c>
      <c r="B203" s="1" t="s">
        <v>20</v>
      </c>
      <c r="C203" s="1" t="s">
        <v>261</v>
      </c>
      <c r="D203" s="1" t="s">
        <v>262</v>
      </c>
      <c r="E203">
        <v>2019</v>
      </c>
      <c r="F203" s="2">
        <v>105628.62</v>
      </c>
      <c r="G203" s="2">
        <f t="shared" si="3"/>
        <v>0.10562861999999999</v>
      </c>
    </row>
    <row r="204" spans="1:7" x14ac:dyDescent="0.25">
      <c r="A204" s="1" t="s">
        <v>424</v>
      </c>
      <c r="B204" s="1" t="s">
        <v>85</v>
      </c>
      <c r="C204" s="1" t="s">
        <v>439</v>
      </c>
      <c r="D204" s="1" t="s">
        <v>440</v>
      </c>
      <c r="E204">
        <v>2018</v>
      </c>
      <c r="F204" s="2">
        <v>105775.38</v>
      </c>
      <c r="G204" s="2">
        <f t="shared" si="3"/>
        <v>0.10577538</v>
      </c>
    </row>
    <row r="205" spans="1:7" x14ac:dyDescent="0.25">
      <c r="A205" s="1" t="s">
        <v>200</v>
      </c>
      <c r="B205" s="1" t="s">
        <v>82</v>
      </c>
      <c r="C205" s="1" t="s">
        <v>219</v>
      </c>
      <c r="D205" s="1" t="s">
        <v>220</v>
      </c>
      <c r="E205">
        <v>2018</v>
      </c>
      <c r="F205" s="2">
        <v>106064.53</v>
      </c>
      <c r="G205" s="2">
        <f t="shared" si="3"/>
        <v>0.10606453</v>
      </c>
    </row>
    <row r="206" spans="1:7" x14ac:dyDescent="0.25">
      <c r="A206" s="1" t="s">
        <v>424</v>
      </c>
      <c r="B206" s="1" t="s">
        <v>13</v>
      </c>
      <c r="C206" s="1" t="s">
        <v>453</v>
      </c>
      <c r="D206" s="1" t="s">
        <v>454</v>
      </c>
      <c r="E206">
        <v>2019</v>
      </c>
      <c r="F206" s="2">
        <v>106151.16</v>
      </c>
      <c r="G206" s="2">
        <f t="shared" si="3"/>
        <v>0.10615116000000001</v>
      </c>
    </row>
    <row r="207" spans="1:7" x14ac:dyDescent="0.25">
      <c r="A207" s="1" t="s">
        <v>424</v>
      </c>
      <c r="B207" s="1" t="s">
        <v>13</v>
      </c>
      <c r="C207" s="1" t="s">
        <v>451</v>
      </c>
      <c r="D207" s="1" t="s">
        <v>452</v>
      </c>
      <c r="E207">
        <v>2019</v>
      </c>
      <c r="F207" s="2">
        <v>107557.08</v>
      </c>
      <c r="G207" s="2">
        <f t="shared" si="3"/>
        <v>0.10755708</v>
      </c>
    </row>
    <row r="208" spans="1:7" x14ac:dyDescent="0.25">
      <c r="A208" s="1" t="s">
        <v>424</v>
      </c>
      <c r="B208" s="1" t="s">
        <v>13</v>
      </c>
      <c r="C208" s="1" t="s">
        <v>447</v>
      </c>
      <c r="D208" s="1" t="s">
        <v>448</v>
      </c>
      <c r="E208">
        <v>2018</v>
      </c>
      <c r="F208" s="2">
        <v>109344.47</v>
      </c>
      <c r="G208" s="2">
        <f t="shared" si="3"/>
        <v>0.10934447</v>
      </c>
    </row>
    <row r="209" spans="1:7" x14ac:dyDescent="0.25">
      <c r="A209" s="1" t="s">
        <v>324</v>
      </c>
      <c r="B209" s="1" t="s">
        <v>6</v>
      </c>
      <c r="C209" s="1" t="s">
        <v>329</v>
      </c>
      <c r="D209" s="1" t="s">
        <v>330</v>
      </c>
      <c r="E209">
        <v>2019</v>
      </c>
      <c r="F209" s="2">
        <v>112896.13</v>
      </c>
      <c r="G209" s="2">
        <f t="shared" si="3"/>
        <v>0.11289613000000001</v>
      </c>
    </row>
    <row r="210" spans="1:7" x14ac:dyDescent="0.25">
      <c r="A210" s="1" t="s">
        <v>324</v>
      </c>
      <c r="B210" s="1" t="s">
        <v>75</v>
      </c>
      <c r="C210" s="1" t="s">
        <v>339</v>
      </c>
      <c r="D210" s="1" t="s">
        <v>340</v>
      </c>
      <c r="E210">
        <v>2018</v>
      </c>
      <c r="F210" s="2">
        <v>113644.56</v>
      </c>
      <c r="G210" s="2">
        <f t="shared" si="3"/>
        <v>0.11364455999999999</v>
      </c>
    </row>
    <row r="211" spans="1:7" x14ac:dyDescent="0.25">
      <c r="A211" s="1" t="s">
        <v>5</v>
      </c>
      <c r="B211" s="1" t="s">
        <v>13</v>
      </c>
      <c r="C211" s="1" t="s">
        <v>14</v>
      </c>
      <c r="D211" s="1" t="s">
        <v>15</v>
      </c>
      <c r="E211">
        <v>2018</v>
      </c>
      <c r="F211" s="2">
        <v>115061.65</v>
      </c>
      <c r="G211" s="2">
        <f t="shared" si="3"/>
        <v>0.11506164999999999</v>
      </c>
    </row>
    <row r="212" spans="1:7" x14ac:dyDescent="0.25">
      <c r="A212" s="1" t="s">
        <v>271</v>
      </c>
      <c r="B212" s="1" t="s">
        <v>75</v>
      </c>
      <c r="C212" s="1" t="s">
        <v>278</v>
      </c>
      <c r="D212" s="1" t="s">
        <v>279</v>
      </c>
      <c r="E212">
        <v>2018</v>
      </c>
      <c r="F212" s="2">
        <v>115071.81</v>
      </c>
      <c r="G212" s="2">
        <f t="shared" si="3"/>
        <v>0.11507181</v>
      </c>
    </row>
    <row r="213" spans="1:7" x14ac:dyDescent="0.25">
      <c r="A213" s="1" t="s">
        <v>469</v>
      </c>
      <c r="B213" s="1" t="s">
        <v>75</v>
      </c>
      <c r="C213" s="1" t="s">
        <v>474</v>
      </c>
      <c r="D213" s="1" t="s">
        <v>475</v>
      </c>
      <c r="E213">
        <v>2018</v>
      </c>
      <c r="F213" s="2">
        <v>115135.01</v>
      </c>
      <c r="G213" s="2">
        <f t="shared" si="3"/>
        <v>0.11513501</v>
      </c>
    </row>
    <row r="214" spans="1:7" x14ac:dyDescent="0.25">
      <c r="A214" s="1" t="s">
        <v>271</v>
      </c>
      <c r="B214" s="1" t="s">
        <v>13</v>
      </c>
      <c r="C214" s="1" t="s">
        <v>294</v>
      </c>
      <c r="D214" s="1" t="s">
        <v>295</v>
      </c>
      <c r="E214">
        <v>2018</v>
      </c>
      <c r="F214" s="2">
        <v>115328.33</v>
      </c>
      <c r="G214" s="2">
        <f t="shared" si="3"/>
        <v>0.11532833000000001</v>
      </c>
    </row>
    <row r="215" spans="1:7" x14ac:dyDescent="0.25">
      <c r="A215" s="1" t="s">
        <v>393</v>
      </c>
      <c r="B215" s="1" t="s">
        <v>13</v>
      </c>
      <c r="C215" s="1" t="s">
        <v>408</v>
      </c>
      <c r="D215" s="1" t="s">
        <v>409</v>
      </c>
      <c r="E215">
        <v>2019</v>
      </c>
      <c r="F215" s="2">
        <v>116338.49</v>
      </c>
      <c r="G215" s="2">
        <f t="shared" si="3"/>
        <v>0.11633849</v>
      </c>
    </row>
    <row r="216" spans="1:7" x14ac:dyDescent="0.25">
      <c r="A216" s="1" t="s">
        <v>5</v>
      </c>
      <c r="B216" s="1" t="s">
        <v>20</v>
      </c>
      <c r="C216" s="1" t="s">
        <v>33</v>
      </c>
      <c r="D216" s="1" t="s">
        <v>34</v>
      </c>
      <c r="E216">
        <v>2019</v>
      </c>
      <c r="F216" s="2">
        <v>117778.4</v>
      </c>
      <c r="G216" s="2">
        <f t="shared" si="3"/>
        <v>0.11777839999999999</v>
      </c>
    </row>
    <row r="217" spans="1:7" x14ac:dyDescent="0.25">
      <c r="A217" s="1" t="s">
        <v>469</v>
      </c>
      <c r="B217" s="1" t="s">
        <v>20</v>
      </c>
      <c r="C217" s="1" t="s">
        <v>496</v>
      </c>
      <c r="D217" s="1" t="s">
        <v>497</v>
      </c>
      <c r="E217">
        <v>2018</v>
      </c>
      <c r="F217" s="2">
        <v>118410.83</v>
      </c>
      <c r="G217" s="2">
        <f t="shared" si="3"/>
        <v>0.11841083000000001</v>
      </c>
    </row>
    <row r="218" spans="1:7" x14ac:dyDescent="0.25">
      <c r="A218" s="1" t="s">
        <v>271</v>
      </c>
      <c r="B218" s="1" t="s">
        <v>75</v>
      </c>
      <c r="C218" s="1" t="s">
        <v>278</v>
      </c>
      <c r="D218" s="1" t="s">
        <v>279</v>
      </c>
      <c r="E218">
        <v>2019</v>
      </c>
      <c r="F218" s="2">
        <v>119515.96</v>
      </c>
      <c r="G218" s="2">
        <f t="shared" si="3"/>
        <v>0.11951596</v>
      </c>
    </row>
    <row r="219" spans="1:7" x14ac:dyDescent="0.25">
      <c r="A219" s="1" t="s">
        <v>200</v>
      </c>
      <c r="B219" s="1" t="s">
        <v>20</v>
      </c>
      <c r="C219" s="1" t="s">
        <v>243</v>
      </c>
      <c r="D219" s="1" t="s">
        <v>244</v>
      </c>
      <c r="E219">
        <v>2018</v>
      </c>
      <c r="F219" s="2">
        <v>121522.29</v>
      </c>
      <c r="G219" s="2">
        <f t="shared" si="3"/>
        <v>0.12152228999999999</v>
      </c>
    </row>
    <row r="220" spans="1:7" x14ac:dyDescent="0.25">
      <c r="A220" s="1" t="s">
        <v>145</v>
      </c>
      <c r="B220" s="1" t="s">
        <v>75</v>
      </c>
      <c r="C220" s="1" t="s">
        <v>160</v>
      </c>
      <c r="D220" s="1" t="s">
        <v>161</v>
      </c>
      <c r="E220">
        <v>2019</v>
      </c>
      <c r="F220" s="2">
        <v>121735.72</v>
      </c>
      <c r="G220" s="2">
        <f t="shared" si="3"/>
        <v>0.12173572000000001</v>
      </c>
    </row>
    <row r="221" spans="1:7" x14ac:dyDescent="0.25">
      <c r="A221" s="1" t="s">
        <v>118</v>
      </c>
      <c r="B221" s="1" t="s">
        <v>13</v>
      </c>
      <c r="C221" s="1" t="s">
        <v>133</v>
      </c>
      <c r="D221" s="1" t="s">
        <v>134</v>
      </c>
      <c r="E221">
        <v>2018</v>
      </c>
      <c r="F221" s="2">
        <v>124106.14</v>
      </c>
      <c r="G221" s="2">
        <f t="shared" si="3"/>
        <v>0.12410614</v>
      </c>
    </row>
    <row r="222" spans="1:7" x14ac:dyDescent="0.25">
      <c r="A222" s="1" t="s">
        <v>145</v>
      </c>
      <c r="B222" s="1" t="s">
        <v>75</v>
      </c>
      <c r="C222" s="1" t="s">
        <v>158</v>
      </c>
      <c r="D222" s="1" t="s">
        <v>159</v>
      </c>
      <c r="E222">
        <v>2018</v>
      </c>
      <c r="F222" s="2">
        <v>125119.26</v>
      </c>
      <c r="G222" s="2">
        <f t="shared" si="3"/>
        <v>0.12511925999999998</v>
      </c>
    </row>
    <row r="223" spans="1:7" x14ac:dyDescent="0.25">
      <c r="A223" s="1" t="s">
        <v>200</v>
      </c>
      <c r="B223" s="1" t="s">
        <v>20</v>
      </c>
      <c r="C223" s="1" t="s">
        <v>263</v>
      </c>
      <c r="D223" s="1" t="s">
        <v>264</v>
      </c>
      <c r="E223">
        <v>2019</v>
      </c>
      <c r="F223" s="2">
        <v>128709.22</v>
      </c>
      <c r="G223" s="2">
        <f t="shared" si="3"/>
        <v>0.12870922000000001</v>
      </c>
    </row>
    <row r="224" spans="1:7" x14ac:dyDescent="0.25">
      <c r="A224" s="1" t="s">
        <v>62</v>
      </c>
      <c r="B224" s="1" t="s">
        <v>20</v>
      </c>
      <c r="C224" s="1" t="s">
        <v>108</v>
      </c>
      <c r="D224" s="1" t="s">
        <v>109</v>
      </c>
      <c r="E224">
        <v>2019</v>
      </c>
      <c r="F224" s="2">
        <v>136177.51999999999</v>
      </c>
      <c r="G224" s="2">
        <f t="shared" si="3"/>
        <v>0.13617752</v>
      </c>
    </row>
    <row r="225" spans="1:7" x14ac:dyDescent="0.25">
      <c r="A225" s="1" t="s">
        <v>393</v>
      </c>
      <c r="B225" s="1" t="s">
        <v>20</v>
      </c>
      <c r="C225" s="1" t="s">
        <v>414</v>
      </c>
      <c r="D225" s="1" t="s">
        <v>415</v>
      </c>
      <c r="E225">
        <v>2018</v>
      </c>
      <c r="F225" s="2">
        <v>142021.06</v>
      </c>
      <c r="G225" s="2">
        <f t="shared" si="3"/>
        <v>0.14202106</v>
      </c>
    </row>
    <row r="226" spans="1:7" x14ac:dyDescent="0.25">
      <c r="A226" s="1" t="s">
        <v>324</v>
      </c>
      <c r="B226" s="1" t="s">
        <v>20</v>
      </c>
      <c r="C226" s="1" t="s">
        <v>383</v>
      </c>
      <c r="D226" s="1" t="s">
        <v>384</v>
      </c>
      <c r="E226">
        <v>2018</v>
      </c>
      <c r="F226" s="2">
        <v>145509.75</v>
      </c>
      <c r="G226" s="2">
        <f t="shared" si="3"/>
        <v>0.14550974999999999</v>
      </c>
    </row>
    <row r="227" spans="1:7" x14ac:dyDescent="0.25">
      <c r="A227" s="1" t="s">
        <v>469</v>
      </c>
      <c r="B227" s="1" t="s">
        <v>20</v>
      </c>
      <c r="C227" s="1" t="s">
        <v>492</v>
      </c>
      <c r="D227" s="1" t="s">
        <v>493</v>
      </c>
      <c r="E227">
        <v>2019</v>
      </c>
      <c r="F227" s="2">
        <v>146283.1</v>
      </c>
      <c r="G227" s="2">
        <f t="shared" si="3"/>
        <v>0.1462831</v>
      </c>
    </row>
    <row r="228" spans="1:7" x14ac:dyDescent="0.25">
      <c r="A228" s="1" t="s">
        <v>200</v>
      </c>
      <c r="B228" s="1" t="s">
        <v>20</v>
      </c>
      <c r="C228" s="1" t="s">
        <v>247</v>
      </c>
      <c r="D228" s="1" t="s">
        <v>248</v>
      </c>
      <c r="E228">
        <v>2018</v>
      </c>
      <c r="F228" s="2">
        <v>148884.82999999999</v>
      </c>
      <c r="G228" s="2">
        <f t="shared" si="3"/>
        <v>0.14888483</v>
      </c>
    </row>
    <row r="229" spans="1:7" x14ac:dyDescent="0.25">
      <c r="A229" s="1" t="s">
        <v>271</v>
      </c>
      <c r="B229" s="1" t="s">
        <v>20</v>
      </c>
      <c r="C229" s="1" t="s">
        <v>306</v>
      </c>
      <c r="D229" s="1" t="s">
        <v>307</v>
      </c>
      <c r="E229">
        <v>2018</v>
      </c>
      <c r="F229" s="2">
        <v>154029.42000000001</v>
      </c>
      <c r="G229" s="2">
        <f t="shared" si="3"/>
        <v>0.15402942</v>
      </c>
    </row>
    <row r="230" spans="1:7" x14ac:dyDescent="0.25">
      <c r="A230" s="1" t="s">
        <v>62</v>
      </c>
      <c r="B230" s="1" t="s">
        <v>75</v>
      </c>
      <c r="C230" s="1" t="s">
        <v>76</v>
      </c>
      <c r="D230" s="1" t="s">
        <v>77</v>
      </c>
      <c r="E230">
        <v>2019</v>
      </c>
      <c r="F230" s="2">
        <v>157754.57</v>
      </c>
      <c r="G230" s="2">
        <f t="shared" si="3"/>
        <v>0.15775457000000001</v>
      </c>
    </row>
    <row r="231" spans="1:7" x14ac:dyDescent="0.25">
      <c r="A231" s="1" t="s">
        <v>324</v>
      </c>
      <c r="B231" s="1" t="s">
        <v>13</v>
      </c>
      <c r="C231" s="1" t="s">
        <v>367</v>
      </c>
      <c r="D231" s="1" t="s">
        <v>368</v>
      </c>
      <c r="E231">
        <v>2019</v>
      </c>
      <c r="F231" s="2">
        <v>158791.79</v>
      </c>
      <c r="G231" s="2">
        <f t="shared" si="3"/>
        <v>0.15879179000000002</v>
      </c>
    </row>
    <row r="232" spans="1:7" x14ac:dyDescent="0.25">
      <c r="A232" s="1" t="s">
        <v>504</v>
      </c>
      <c r="B232" s="1" t="s">
        <v>75</v>
      </c>
      <c r="C232" s="1" t="s">
        <v>509</v>
      </c>
      <c r="D232" s="1" t="s">
        <v>510</v>
      </c>
      <c r="E232">
        <v>2018</v>
      </c>
      <c r="F232" s="2">
        <v>159430.24</v>
      </c>
      <c r="G232" s="2">
        <f t="shared" si="3"/>
        <v>0.15943024</v>
      </c>
    </row>
    <row r="233" spans="1:7" x14ac:dyDescent="0.25">
      <c r="A233" s="1" t="s">
        <v>200</v>
      </c>
      <c r="B233" s="1" t="s">
        <v>75</v>
      </c>
      <c r="C233" s="1" t="s">
        <v>215</v>
      </c>
      <c r="D233" s="1" t="s">
        <v>216</v>
      </c>
      <c r="E233">
        <v>2018</v>
      </c>
      <c r="F233" s="2">
        <v>164734.94</v>
      </c>
      <c r="G233" s="2">
        <f t="shared" si="3"/>
        <v>0.16473494</v>
      </c>
    </row>
    <row r="234" spans="1:7" x14ac:dyDescent="0.25">
      <c r="A234" s="1" t="s">
        <v>424</v>
      </c>
      <c r="B234" s="1" t="s">
        <v>75</v>
      </c>
      <c r="C234" s="1" t="s">
        <v>429</v>
      </c>
      <c r="D234" s="1" t="s">
        <v>430</v>
      </c>
      <c r="E234">
        <v>2018</v>
      </c>
      <c r="F234" s="2">
        <v>165096.41</v>
      </c>
      <c r="G234" s="2">
        <f t="shared" si="3"/>
        <v>0.16509641</v>
      </c>
    </row>
    <row r="235" spans="1:7" x14ac:dyDescent="0.25">
      <c r="A235" s="1" t="s">
        <v>62</v>
      </c>
      <c r="B235" s="1" t="s">
        <v>13</v>
      </c>
      <c r="C235" s="1" t="s">
        <v>104</v>
      </c>
      <c r="D235" s="1" t="s">
        <v>105</v>
      </c>
      <c r="E235">
        <v>2019</v>
      </c>
      <c r="F235" s="2">
        <v>165519.95000000001</v>
      </c>
      <c r="G235" s="2">
        <f t="shared" si="3"/>
        <v>0.16551995</v>
      </c>
    </row>
    <row r="236" spans="1:7" x14ac:dyDescent="0.25">
      <c r="A236" s="1" t="s">
        <v>118</v>
      </c>
      <c r="B236" s="1" t="s">
        <v>20</v>
      </c>
      <c r="C236" s="1" t="s">
        <v>143</v>
      </c>
      <c r="D236" s="1" t="s">
        <v>144</v>
      </c>
      <c r="E236">
        <v>2019</v>
      </c>
      <c r="F236" s="2">
        <v>167493.04999999999</v>
      </c>
      <c r="G236" s="2">
        <f t="shared" si="3"/>
        <v>0.16749304999999998</v>
      </c>
    </row>
    <row r="237" spans="1:7" x14ac:dyDescent="0.25">
      <c r="A237" s="1" t="s">
        <v>541</v>
      </c>
      <c r="B237" s="1" t="s">
        <v>20</v>
      </c>
      <c r="C237" s="1" t="s">
        <v>568</v>
      </c>
      <c r="D237" s="1" t="s">
        <v>569</v>
      </c>
      <c r="E237">
        <v>2018</v>
      </c>
      <c r="F237" s="2">
        <v>177828.26</v>
      </c>
      <c r="G237" s="2">
        <f t="shared" si="3"/>
        <v>0.17782826000000002</v>
      </c>
    </row>
    <row r="238" spans="1:7" x14ac:dyDescent="0.25">
      <c r="A238" s="1" t="s">
        <v>200</v>
      </c>
      <c r="B238" s="1" t="s">
        <v>75</v>
      </c>
      <c r="C238" s="1" t="s">
        <v>217</v>
      </c>
      <c r="D238" s="1" t="s">
        <v>218</v>
      </c>
      <c r="E238">
        <v>2019</v>
      </c>
      <c r="F238" s="2">
        <v>184679.54</v>
      </c>
      <c r="G238" s="2">
        <f t="shared" si="3"/>
        <v>0.18467954</v>
      </c>
    </row>
    <row r="239" spans="1:7" x14ac:dyDescent="0.25">
      <c r="A239" s="1" t="s">
        <v>5</v>
      </c>
      <c r="B239" s="1" t="s">
        <v>13</v>
      </c>
      <c r="C239" s="1" t="s">
        <v>18</v>
      </c>
      <c r="D239" s="1" t="s">
        <v>19</v>
      </c>
      <c r="E239">
        <v>2019</v>
      </c>
      <c r="F239" s="2">
        <v>184718.18</v>
      </c>
      <c r="G239" s="2">
        <f t="shared" si="3"/>
        <v>0.18471817999999998</v>
      </c>
    </row>
    <row r="240" spans="1:7" x14ac:dyDescent="0.25">
      <c r="A240" s="1" t="s">
        <v>504</v>
      </c>
      <c r="B240" s="1" t="s">
        <v>13</v>
      </c>
      <c r="C240" s="1" t="s">
        <v>527</v>
      </c>
      <c r="D240" s="1" t="s">
        <v>528</v>
      </c>
      <c r="E240">
        <v>2019</v>
      </c>
      <c r="F240" s="2">
        <v>189236.12</v>
      </c>
      <c r="G240" s="2">
        <f t="shared" si="3"/>
        <v>0.18923612000000001</v>
      </c>
    </row>
    <row r="241" spans="1:7" x14ac:dyDescent="0.25">
      <c r="A241" s="1" t="s">
        <v>200</v>
      </c>
      <c r="B241" s="1" t="s">
        <v>20</v>
      </c>
      <c r="C241" s="1" t="s">
        <v>269</v>
      </c>
      <c r="D241" s="1" t="s">
        <v>270</v>
      </c>
      <c r="E241">
        <v>2019</v>
      </c>
      <c r="F241" s="2">
        <v>200811.29</v>
      </c>
      <c r="G241" s="2">
        <f t="shared" si="3"/>
        <v>0.20081129</v>
      </c>
    </row>
    <row r="242" spans="1:7" x14ac:dyDescent="0.25">
      <c r="A242" s="1" t="s">
        <v>324</v>
      </c>
      <c r="B242" s="1" t="s">
        <v>75</v>
      </c>
      <c r="C242" s="1" t="s">
        <v>341</v>
      </c>
      <c r="D242" s="1" t="s">
        <v>342</v>
      </c>
      <c r="E242">
        <v>2018</v>
      </c>
      <c r="F242" s="2">
        <v>202142.72</v>
      </c>
      <c r="G242" s="2">
        <f t="shared" si="3"/>
        <v>0.20214272</v>
      </c>
    </row>
    <row r="243" spans="1:7" x14ac:dyDescent="0.25">
      <c r="A243" s="1" t="s">
        <v>541</v>
      </c>
      <c r="B243" s="1" t="s">
        <v>13</v>
      </c>
      <c r="C243" s="1" t="s">
        <v>556</v>
      </c>
      <c r="D243" s="1" t="s">
        <v>557</v>
      </c>
      <c r="E243">
        <v>2018</v>
      </c>
      <c r="F243" s="2">
        <v>205582.05</v>
      </c>
      <c r="G243" s="2">
        <f t="shared" si="3"/>
        <v>0.20558204999999999</v>
      </c>
    </row>
    <row r="244" spans="1:7" x14ac:dyDescent="0.25">
      <c r="A244" s="1" t="s">
        <v>393</v>
      </c>
      <c r="B244" s="1" t="s">
        <v>20</v>
      </c>
      <c r="C244" s="1" t="s">
        <v>412</v>
      </c>
      <c r="D244" s="1" t="s">
        <v>413</v>
      </c>
      <c r="E244">
        <v>2019</v>
      </c>
      <c r="F244" s="2">
        <v>210254.68</v>
      </c>
      <c r="G244" s="2">
        <f t="shared" si="3"/>
        <v>0.21025468</v>
      </c>
    </row>
    <row r="245" spans="1:7" x14ac:dyDescent="0.25">
      <c r="A245" s="1" t="s">
        <v>145</v>
      </c>
      <c r="B245" s="1" t="s">
        <v>13</v>
      </c>
      <c r="C245" s="1" t="s">
        <v>172</v>
      </c>
      <c r="D245" s="1" t="s">
        <v>173</v>
      </c>
      <c r="E245">
        <v>2018</v>
      </c>
      <c r="F245" s="2">
        <v>213057.56</v>
      </c>
      <c r="G245" s="2">
        <f t="shared" si="3"/>
        <v>0.21305756000000001</v>
      </c>
    </row>
    <row r="246" spans="1:7" x14ac:dyDescent="0.25">
      <c r="A246" s="1" t="s">
        <v>62</v>
      </c>
      <c r="B246" s="1" t="s">
        <v>75</v>
      </c>
      <c r="C246" s="1" t="s">
        <v>76</v>
      </c>
      <c r="D246" s="1" t="s">
        <v>77</v>
      </c>
      <c r="E246">
        <v>2018</v>
      </c>
      <c r="F246" s="2">
        <v>217170.64</v>
      </c>
      <c r="G246" s="2">
        <f t="shared" si="3"/>
        <v>0.21717064000000003</v>
      </c>
    </row>
    <row r="247" spans="1:7" x14ac:dyDescent="0.25">
      <c r="A247" s="1" t="s">
        <v>541</v>
      </c>
      <c r="B247" s="1" t="s">
        <v>20</v>
      </c>
      <c r="C247" s="1" t="s">
        <v>576</v>
      </c>
      <c r="D247" s="1" t="s">
        <v>577</v>
      </c>
      <c r="E247">
        <v>2019</v>
      </c>
      <c r="F247" s="2">
        <v>218500.58</v>
      </c>
      <c r="G247" s="2">
        <f t="shared" si="3"/>
        <v>0.21850058</v>
      </c>
    </row>
    <row r="248" spans="1:7" x14ac:dyDescent="0.25">
      <c r="A248" s="1" t="s">
        <v>5</v>
      </c>
      <c r="B248" s="1" t="s">
        <v>20</v>
      </c>
      <c r="C248" s="1" t="s">
        <v>29</v>
      </c>
      <c r="D248" s="1" t="s">
        <v>30</v>
      </c>
      <c r="E248">
        <v>2018</v>
      </c>
      <c r="F248" s="2">
        <v>227656.75</v>
      </c>
      <c r="G248" s="2">
        <f t="shared" si="3"/>
        <v>0.22765674999999999</v>
      </c>
    </row>
    <row r="249" spans="1:7" x14ac:dyDescent="0.25">
      <c r="A249" s="1" t="s">
        <v>469</v>
      </c>
      <c r="B249" s="1" t="s">
        <v>13</v>
      </c>
      <c r="C249" s="1" t="s">
        <v>486</v>
      </c>
      <c r="D249" s="1" t="s">
        <v>487</v>
      </c>
      <c r="E249">
        <v>2018</v>
      </c>
      <c r="F249" s="2">
        <v>229829.56</v>
      </c>
      <c r="G249" s="2">
        <f t="shared" si="3"/>
        <v>0.22982955999999999</v>
      </c>
    </row>
    <row r="250" spans="1:7" x14ac:dyDescent="0.25">
      <c r="A250" s="1" t="s">
        <v>324</v>
      </c>
      <c r="B250" s="1" t="s">
        <v>13</v>
      </c>
      <c r="C250" s="1" t="s">
        <v>375</v>
      </c>
      <c r="D250" s="1" t="s">
        <v>376</v>
      </c>
      <c r="E250">
        <v>2019</v>
      </c>
      <c r="F250" s="2">
        <v>233619.36</v>
      </c>
      <c r="G250" s="2">
        <f t="shared" si="3"/>
        <v>0.23361936</v>
      </c>
    </row>
    <row r="251" spans="1:7" x14ac:dyDescent="0.25">
      <c r="A251" s="1" t="s">
        <v>118</v>
      </c>
      <c r="B251" s="1" t="s">
        <v>20</v>
      </c>
      <c r="C251" s="1" t="s">
        <v>135</v>
      </c>
      <c r="D251" s="1" t="s">
        <v>136</v>
      </c>
      <c r="E251">
        <v>2018</v>
      </c>
      <c r="F251" s="2">
        <v>241305.44</v>
      </c>
      <c r="G251" s="2">
        <f t="shared" si="3"/>
        <v>0.24130544000000001</v>
      </c>
    </row>
    <row r="252" spans="1:7" x14ac:dyDescent="0.25">
      <c r="A252" s="1" t="s">
        <v>424</v>
      </c>
      <c r="B252" s="1" t="s">
        <v>20</v>
      </c>
      <c r="C252" s="1" t="s">
        <v>459</v>
      </c>
      <c r="D252" s="1" t="s">
        <v>460</v>
      </c>
      <c r="E252">
        <v>2019</v>
      </c>
      <c r="F252" s="2">
        <v>248153.21</v>
      </c>
      <c r="G252" s="2">
        <f t="shared" si="3"/>
        <v>0.24815320999999999</v>
      </c>
    </row>
    <row r="253" spans="1:7" x14ac:dyDescent="0.25">
      <c r="A253" s="1" t="s">
        <v>324</v>
      </c>
      <c r="B253" s="1" t="s">
        <v>20</v>
      </c>
      <c r="C253" s="1" t="s">
        <v>379</v>
      </c>
      <c r="D253" s="1" t="s">
        <v>380</v>
      </c>
      <c r="E253">
        <v>2019</v>
      </c>
      <c r="F253" s="2">
        <v>254570.51</v>
      </c>
      <c r="G253" s="2">
        <f t="shared" si="3"/>
        <v>0.25457051000000003</v>
      </c>
    </row>
    <row r="254" spans="1:7" x14ac:dyDescent="0.25">
      <c r="A254" s="1" t="s">
        <v>424</v>
      </c>
      <c r="B254" s="1" t="s">
        <v>13</v>
      </c>
      <c r="C254" s="1" t="s">
        <v>445</v>
      </c>
      <c r="D254" s="1" t="s">
        <v>446</v>
      </c>
      <c r="E254">
        <v>2018</v>
      </c>
      <c r="F254" s="2">
        <v>265015.94</v>
      </c>
      <c r="G254" s="2">
        <f t="shared" si="3"/>
        <v>0.26501594000000001</v>
      </c>
    </row>
    <row r="255" spans="1:7" x14ac:dyDescent="0.25">
      <c r="A255" s="1" t="s">
        <v>145</v>
      </c>
      <c r="B255" s="1" t="s">
        <v>20</v>
      </c>
      <c r="C255" s="1" t="s">
        <v>188</v>
      </c>
      <c r="D255" s="1" t="s">
        <v>189</v>
      </c>
      <c r="E255">
        <v>2018</v>
      </c>
      <c r="F255" s="2">
        <v>265630.53999999998</v>
      </c>
      <c r="G255" s="2">
        <f t="shared" si="3"/>
        <v>0.26563053999999997</v>
      </c>
    </row>
    <row r="256" spans="1:7" x14ac:dyDescent="0.25">
      <c r="A256" s="1" t="s">
        <v>424</v>
      </c>
      <c r="B256" s="1" t="s">
        <v>82</v>
      </c>
      <c r="C256" s="1" t="s">
        <v>437</v>
      </c>
      <c r="D256" s="1" t="s">
        <v>438</v>
      </c>
      <c r="E256">
        <v>2019</v>
      </c>
      <c r="F256" s="2">
        <v>266096.49</v>
      </c>
      <c r="G256" s="2">
        <f t="shared" si="3"/>
        <v>0.26609648999999996</v>
      </c>
    </row>
    <row r="257" spans="1:7" x14ac:dyDescent="0.25">
      <c r="A257" s="1" t="s">
        <v>62</v>
      </c>
      <c r="B257" s="1" t="s">
        <v>20</v>
      </c>
      <c r="C257" s="1" t="s">
        <v>112</v>
      </c>
      <c r="D257" s="1" t="s">
        <v>113</v>
      </c>
      <c r="E257">
        <v>2018</v>
      </c>
      <c r="F257" s="2">
        <v>269411.17</v>
      </c>
      <c r="G257" s="2">
        <f t="shared" si="3"/>
        <v>0.26941116999999998</v>
      </c>
    </row>
    <row r="258" spans="1:7" x14ac:dyDescent="0.25">
      <c r="A258" s="1" t="s">
        <v>271</v>
      </c>
      <c r="B258" s="1" t="s">
        <v>13</v>
      </c>
      <c r="C258" s="1" t="s">
        <v>300</v>
      </c>
      <c r="D258" s="1" t="s">
        <v>301</v>
      </c>
      <c r="E258">
        <v>2019</v>
      </c>
      <c r="F258" s="2">
        <v>272100.49</v>
      </c>
      <c r="G258" s="2">
        <f t="shared" si="3"/>
        <v>0.27210048999999997</v>
      </c>
    </row>
    <row r="259" spans="1:7" x14ac:dyDescent="0.25">
      <c r="A259" s="1" t="s">
        <v>393</v>
      </c>
      <c r="B259" s="1" t="s">
        <v>20</v>
      </c>
      <c r="C259" s="1" t="s">
        <v>412</v>
      </c>
      <c r="D259" s="1" t="s">
        <v>413</v>
      </c>
      <c r="E259">
        <v>2018</v>
      </c>
      <c r="F259" s="2">
        <v>276317.82</v>
      </c>
      <c r="G259" s="2">
        <f t="shared" ref="G259:G322" si="4">F259/1000000</f>
        <v>0.27631781999999999</v>
      </c>
    </row>
    <row r="260" spans="1:7" x14ac:dyDescent="0.25">
      <c r="A260" s="1" t="s">
        <v>541</v>
      </c>
      <c r="B260" s="1" t="s">
        <v>13</v>
      </c>
      <c r="C260" s="1" t="s">
        <v>562</v>
      </c>
      <c r="D260" s="1" t="s">
        <v>563</v>
      </c>
      <c r="E260">
        <v>2019</v>
      </c>
      <c r="F260" s="2">
        <v>278081.53000000003</v>
      </c>
      <c r="G260" s="2">
        <f t="shared" si="4"/>
        <v>0.27808153000000002</v>
      </c>
    </row>
    <row r="261" spans="1:7" x14ac:dyDescent="0.25">
      <c r="A261" s="1" t="s">
        <v>200</v>
      </c>
      <c r="B261" s="1" t="s">
        <v>20</v>
      </c>
      <c r="C261" s="1" t="s">
        <v>233</v>
      </c>
      <c r="D261" s="1" t="s">
        <v>234</v>
      </c>
      <c r="E261">
        <v>2019</v>
      </c>
      <c r="F261" s="2">
        <v>282039.43</v>
      </c>
      <c r="G261" s="2">
        <f t="shared" si="4"/>
        <v>0.28203942999999998</v>
      </c>
    </row>
    <row r="262" spans="1:7" x14ac:dyDescent="0.25">
      <c r="A262" s="1" t="s">
        <v>504</v>
      </c>
      <c r="B262" s="1" t="s">
        <v>20</v>
      </c>
      <c r="C262" s="1" t="s">
        <v>529</v>
      </c>
      <c r="D262" s="1" t="s">
        <v>530</v>
      </c>
      <c r="E262">
        <v>2018</v>
      </c>
      <c r="F262" s="2">
        <v>282496.63</v>
      </c>
      <c r="G262" s="2">
        <f t="shared" si="4"/>
        <v>0.28249663000000003</v>
      </c>
    </row>
    <row r="263" spans="1:7" x14ac:dyDescent="0.25">
      <c r="A263" s="1" t="s">
        <v>324</v>
      </c>
      <c r="B263" s="1" t="s">
        <v>75</v>
      </c>
      <c r="C263" s="1" t="s">
        <v>343</v>
      </c>
      <c r="D263" s="1" t="s">
        <v>344</v>
      </c>
      <c r="E263">
        <v>2019</v>
      </c>
      <c r="F263" s="2">
        <v>293967.49</v>
      </c>
      <c r="G263" s="2">
        <f t="shared" si="4"/>
        <v>0.29396749</v>
      </c>
    </row>
    <row r="264" spans="1:7" x14ac:dyDescent="0.25">
      <c r="A264" s="1" t="s">
        <v>424</v>
      </c>
      <c r="B264" s="1" t="s">
        <v>20</v>
      </c>
      <c r="C264" s="1" t="s">
        <v>457</v>
      </c>
      <c r="D264" s="1" t="s">
        <v>458</v>
      </c>
      <c r="E264">
        <v>2019</v>
      </c>
      <c r="F264" s="2">
        <v>296960.90000000002</v>
      </c>
      <c r="G264" s="2">
        <f t="shared" si="4"/>
        <v>0.29696090000000003</v>
      </c>
    </row>
    <row r="265" spans="1:7" x14ac:dyDescent="0.25">
      <c r="A265" s="1" t="s">
        <v>62</v>
      </c>
      <c r="B265" s="1" t="s">
        <v>82</v>
      </c>
      <c r="C265" s="1" t="s">
        <v>83</v>
      </c>
      <c r="D265" s="1" t="s">
        <v>84</v>
      </c>
      <c r="E265">
        <v>2019</v>
      </c>
      <c r="F265" s="2">
        <v>297005.31</v>
      </c>
      <c r="G265" s="2">
        <f t="shared" si="4"/>
        <v>0.29700531000000002</v>
      </c>
    </row>
    <row r="266" spans="1:7" x14ac:dyDescent="0.25">
      <c r="A266" s="1" t="s">
        <v>200</v>
      </c>
      <c r="B266" s="1" t="s">
        <v>20</v>
      </c>
      <c r="C266" s="1" t="s">
        <v>233</v>
      </c>
      <c r="D266" s="1" t="s">
        <v>234</v>
      </c>
      <c r="E266">
        <v>2018</v>
      </c>
      <c r="F266" s="2">
        <v>301503.78000000003</v>
      </c>
      <c r="G266" s="2">
        <f t="shared" si="4"/>
        <v>0.30150378000000005</v>
      </c>
    </row>
    <row r="267" spans="1:7" x14ac:dyDescent="0.25">
      <c r="A267" s="1" t="s">
        <v>504</v>
      </c>
      <c r="B267" s="1" t="s">
        <v>20</v>
      </c>
      <c r="C267" s="1" t="s">
        <v>535</v>
      </c>
      <c r="D267" s="1" t="s">
        <v>536</v>
      </c>
      <c r="E267">
        <v>2019</v>
      </c>
      <c r="F267" s="2">
        <v>309214.63</v>
      </c>
      <c r="G267" s="2">
        <f t="shared" si="4"/>
        <v>0.30921462999999999</v>
      </c>
    </row>
    <row r="268" spans="1:7" x14ac:dyDescent="0.25">
      <c r="A268" s="1" t="s">
        <v>504</v>
      </c>
      <c r="B268" s="1" t="s">
        <v>20</v>
      </c>
      <c r="C268" s="1" t="s">
        <v>533</v>
      </c>
      <c r="D268" s="1" t="s">
        <v>534</v>
      </c>
      <c r="E268">
        <v>2019</v>
      </c>
      <c r="F268" s="2">
        <v>315654.19</v>
      </c>
      <c r="G268" s="2">
        <f t="shared" si="4"/>
        <v>0.31565419</v>
      </c>
    </row>
    <row r="269" spans="1:7" x14ac:dyDescent="0.25">
      <c r="A269" s="1" t="s">
        <v>424</v>
      </c>
      <c r="B269" s="1" t="s">
        <v>20</v>
      </c>
      <c r="C269" s="1" t="s">
        <v>457</v>
      </c>
      <c r="D269" s="1" t="s">
        <v>458</v>
      </c>
      <c r="E269">
        <v>2018</v>
      </c>
      <c r="F269" s="2">
        <v>345606.23</v>
      </c>
      <c r="G269" s="2">
        <f t="shared" si="4"/>
        <v>0.34560622999999996</v>
      </c>
    </row>
    <row r="270" spans="1:7" x14ac:dyDescent="0.25">
      <c r="A270" s="1" t="s">
        <v>541</v>
      </c>
      <c r="B270" s="1" t="s">
        <v>75</v>
      </c>
      <c r="C270" s="1" t="s">
        <v>546</v>
      </c>
      <c r="D270" s="1" t="s">
        <v>547</v>
      </c>
      <c r="E270">
        <v>2018</v>
      </c>
      <c r="F270" s="2">
        <v>360289.49</v>
      </c>
      <c r="G270" s="2">
        <f t="shared" si="4"/>
        <v>0.36028948999999999</v>
      </c>
    </row>
    <row r="271" spans="1:7" x14ac:dyDescent="0.25">
      <c r="A271" s="1" t="s">
        <v>504</v>
      </c>
      <c r="B271" s="1" t="s">
        <v>20</v>
      </c>
      <c r="C271" s="1" t="s">
        <v>529</v>
      </c>
      <c r="D271" s="1" t="s">
        <v>530</v>
      </c>
      <c r="E271">
        <v>2019</v>
      </c>
      <c r="F271" s="2">
        <v>363374.74</v>
      </c>
      <c r="G271" s="2">
        <f t="shared" si="4"/>
        <v>0.36337473999999997</v>
      </c>
    </row>
    <row r="272" spans="1:7" x14ac:dyDescent="0.25">
      <c r="A272" s="1" t="s">
        <v>118</v>
      </c>
      <c r="B272" s="1" t="s">
        <v>20</v>
      </c>
      <c r="C272" s="1" t="s">
        <v>135</v>
      </c>
      <c r="D272" s="1" t="s">
        <v>136</v>
      </c>
      <c r="E272">
        <v>2019</v>
      </c>
      <c r="F272" s="2">
        <v>363446.63</v>
      </c>
      <c r="G272" s="2">
        <f t="shared" si="4"/>
        <v>0.36344662999999999</v>
      </c>
    </row>
    <row r="273" spans="1:7" x14ac:dyDescent="0.25">
      <c r="A273" s="1" t="s">
        <v>324</v>
      </c>
      <c r="B273" s="1" t="s">
        <v>20</v>
      </c>
      <c r="C273" s="1" t="s">
        <v>379</v>
      </c>
      <c r="D273" s="1" t="s">
        <v>380</v>
      </c>
      <c r="E273">
        <v>2018</v>
      </c>
      <c r="F273" s="2">
        <v>363892.23</v>
      </c>
      <c r="G273" s="2">
        <f t="shared" si="4"/>
        <v>0.36389222999999998</v>
      </c>
    </row>
    <row r="274" spans="1:7" x14ac:dyDescent="0.25">
      <c r="A274" s="1" t="s">
        <v>145</v>
      </c>
      <c r="B274" s="1" t="s">
        <v>20</v>
      </c>
      <c r="C274" s="1" t="s">
        <v>188</v>
      </c>
      <c r="D274" s="1" t="s">
        <v>189</v>
      </c>
      <c r="E274">
        <v>2019</v>
      </c>
      <c r="F274" s="2">
        <v>375509.57</v>
      </c>
      <c r="G274" s="2">
        <f t="shared" si="4"/>
        <v>0.37550957000000001</v>
      </c>
    </row>
    <row r="275" spans="1:7" x14ac:dyDescent="0.25">
      <c r="A275" s="1" t="s">
        <v>200</v>
      </c>
      <c r="B275" s="1" t="s">
        <v>20</v>
      </c>
      <c r="C275" s="1" t="s">
        <v>249</v>
      </c>
      <c r="D275" s="1" t="s">
        <v>250</v>
      </c>
      <c r="E275">
        <v>2019</v>
      </c>
      <c r="F275" s="2">
        <v>388544.99</v>
      </c>
      <c r="G275" s="2">
        <f t="shared" si="4"/>
        <v>0.38854498999999998</v>
      </c>
    </row>
    <row r="276" spans="1:7" x14ac:dyDescent="0.25">
      <c r="A276" s="1" t="s">
        <v>541</v>
      </c>
      <c r="B276" s="1" t="s">
        <v>75</v>
      </c>
      <c r="C276" s="1" t="s">
        <v>546</v>
      </c>
      <c r="D276" s="1" t="s">
        <v>547</v>
      </c>
      <c r="E276">
        <v>2019</v>
      </c>
      <c r="F276" s="2">
        <v>390479.65</v>
      </c>
      <c r="G276" s="2">
        <f t="shared" si="4"/>
        <v>0.39047965000000001</v>
      </c>
    </row>
    <row r="277" spans="1:7" x14ac:dyDescent="0.25">
      <c r="A277" s="1" t="s">
        <v>541</v>
      </c>
      <c r="B277" s="1" t="s">
        <v>20</v>
      </c>
      <c r="C277" s="1" t="s">
        <v>568</v>
      </c>
      <c r="D277" s="1" t="s">
        <v>569</v>
      </c>
      <c r="E277">
        <v>2019</v>
      </c>
      <c r="F277" s="2">
        <v>399058.53</v>
      </c>
      <c r="G277" s="2">
        <f t="shared" si="4"/>
        <v>0.39905853000000002</v>
      </c>
    </row>
    <row r="278" spans="1:7" x14ac:dyDescent="0.25">
      <c r="A278" s="1" t="s">
        <v>504</v>
      </c>
      <c r="B278" s="1" t="s">
        <v>13</v>
      </c>
      <c r="C278" s="1" t="s">
        <v>523</v>
      </c>
      <c r="D278" s="1" t="s">
        <v>524</v>
      </c>
      <c r="E278">
        <v>2019</v>
      </c>
      <c r="F278" s="2">
        <v>413091.38</v>
      </c>
      <c r="G278" s="2">
        <f t="shared" si="4"/>
        <v>0.41309138000000001</v>
      </c>
    </row>
    <row r="279" spans="1:7" x14ac:dyDescent="0.25">
      <c r="A279" s="1" t="s">
        <v>541</v>
      </c>
      <c r="B279" s="1" t="s">
        <v>13</v>
      </c>
      <c r="C279" s="1" t="s">
        <v>564</v>
      </c>
      <c r="D279" s="1" t="s">
        <v>565</v>
      </c>
      <c r="E279">
        <v>2019</v>
      </c>
      <c r="F279" s="2">
        <v>421114.46</v>
      </c>
      <c r="G279" s="2">
        <f t="shared" si="4"/>
        <v>0.42111446000000002</v>
      </c>
    </row>
    <row r="280" spans="1:7" x14ac:dyDescent="0.25">
      <c r="A280" s="1" t="s">
        <v>469</v>
      </c>
      <c r="B280" s="1" t="s">
        <v>20</v>
      </c>
      <c r="C280" s="1" t="s">
        <v>490</v>
      </c>
      <c r="D280" s="1" t="s">
        <v>491</v>
      </c>
      <c r="E280">
        <v>2018</v>
      </c>
      <c r="F280" s="2">
        <v>430240.4</v>
      </c>
      <c r="G280" s="2">
        <f t="shared" si="4"/>
        <v>0.43024040000000002</v>
      </c>
    </row>
    <row r="281" spans="1:7" x14ac:dyDescent="0.25">
      <c r="A281" s="1" t="s">
        <v>145</v>
      </c>
      <c r="B281" s="1" t="s">
        <v>20</v>
      </c>
      <c r="C281" s="1" t="s">
        <v>196</v>
      </c>
      <c r="D281" s="1" t="s">
        <v>197</v>
      </c>
      <c r="E281">
        <v>2018</v>
      </c>
      <c r="F281" s="2">
        <v>432567.41</v>
      </c>
      <c r="G281" s="2">
        <f t="shared" si="4"/>
        <v>0.43256740999999999</v>
      </c>
    </row>
    <row r="282" spans="1:7" x14ac:dyDescent="0.25">
      <c r="A282" s="1" t="s">
        <v>271</v>
      </c>
      <c r="B282" s="1" t="s">
        <v>20</v>
      </c>
      <c r="C282" s="1" t="s">
        <v>302</v>
      </c>
      <c r="D282" s="1" t="s">
        <v>303</v>
      </c>
      <c r="E282">
        <v>2018</v>
      </c>
      <c r="F282" s="2">
        <v>433696.09</v>
      </c>
      <c r="G282" s="2">
        <f t="shared" si="4"/>
        <v>0.43369609000000003</v>
      </c>
    </row>
    <row r="283" spans="1:7" x14ac:dyDescent="0.25">
      <c r="A283" s="1" t="s">
        <v>62</v>
      </c>
      <c r="B283" s="1" t="s">
        <v>20</v>
      </c>
      <c r="C283" s="1" t="s">
        <v>106</v>
      </c>
      <c r="D283" s="1" t="s">
        <v>107</v>
      </c>
      <c r="E283">
        <v>2018</v>
      </c>
      <c r="F283" s="2">
        <v>469390.45</v>
      </c>
      <c r="G283" s="2">
        <f t="shared" si="4"/>
        <v>0.46939045000000001</v>
      </c>
    </row>
    <row r="284" spans="1:7" x14ac:dyDescent="0.25">
      <c r="A284" s="1" t="s">
        <v>271</v>
      </c>
      <c r="B284" s="1" t="s">
        <v>20</v>
      </c>
      <c r="C284" s="1" t="s">
        <v>302</v>
      </c>
      <c r="D284" s="1" t="s">
        <v>303</v>
      </c>
      <c r="E284">
        <v>2019</v>
      </c>
      <c r="F284" s="2">
        <v>471431.01</v>
      </c>
      <c r="G284" s="2">
        <f t="shared" si="4"/>
        <v>0.47143100999999998</v>
      </c>
    </row>
    <row r="285" spans="1:7" x14ac:dyDescent="0.25">
      <c r="A285" s="1" t="s">
        <v>62</v>
      </c>
      <c r="B285" s="1" t="s">
        <v>20</v>
      </c>
      <c r="C285" s="1" t="s">
        <v>106</v>
      </c>
      <c r="D285" s="1" t="s">
        <v>107</v>
      </c>
      <c r="E285">
        <v>2019</v>
      </c>
      <c r="F285" s="2">
        <v>479878.92</v>
      </c>
      <c r="G285" s="2">
        <f t="shared" si="4"/>
        <v>0.47987891999999999</v>
      </c>
    </row>
    <row r="286" spans="1:7" x14ac:dyDescent="0.25">
      <c r="A286" s="1" t="s">
        <v>504</v>
      </c>
      <c r="B286" s="1" t="s">
        <v>20</v>
      </c>
      <c r="C286" s="1" t="s">
        <v>539</v>
      </c>
      <c r="D286" s="1" t="s">
        <v>540</v>
      </c>
      <c r="E286">
        <v>2019</v>
      </c>
      <c r="F286" s="2">
        <v>490612.57</v>
      </c>
      <c r="G286" s="2">
        <f t="shared" si="4"/>
        <v>0.49061257000000003</v>
      </c>
    </row>
    <row r="287" spans="1:7" x14ac:dyDescent="0.25">
      <c r="A287" s="1" t="s">
        <v>5</v>
      </c>
      <c r="B287" s="1" t="s">
        <v>20</v>
      </c>
      <c r="C287" s="1" t="s">
        <v>35</v>
      </c>
      <c r="D287" s="1" t="s">
        <v>36</v>
      </c>
      <c r="E287">
        <v>2019</v>
      </c>
      <c r="F287" s="2">
        <v>513304.67</v>
      </c>
      <c r="G287" s="2">
        <f t="shared" si="4"/>
        <v>0.51330467000000002</v>
      </c>
    </row>
    <row r="288" spans="1:7" x14ac:dyDescent="0.25">
      <c r="A288" s="1" t="s">
        <v>200</v>
      </c>
      <c r="B288" s="1" t="s">
        <v>20</v>
      </c>
      <c r="C288" s="1" t="s">
        <v>259</v>
      </c>
      <c r="D288" s="1" t="s">
        <v>260</v>
      </c>
      <c r="E288">
        <v>2019</v>
      </c>
      <c r="F288" s="2">
        <v>523323.37</v>
      </c>
      <c r="G288" s="2">
        <f t="shared" si="4"/>
        <v>0.52332336999999995</v>
      </c>
    </row>
    <row r="289" spans="1:7" x14ac:dyDescent="0.25">
      <c r="A289" s="1" t="s">
        <v>424</v>
      </c>
      <c r="B289" s="1" t="s">
        <v>85</v>
      </c>
      <c r="C289" s="1" t="s">
        <v>441</v>
      </c>
      <c r="D289" s="1" t="s">
        <v>442</v>
      </c>
      <c r="E289">
        <v>2018</v>
      </c>
      <c r="F289" s="2">
        <v>534534.21</v>
      </c>
      <c r="G289" s="2">
        <f t="shared" si="4"/>
        <v>0.53453421000000001</v>
      </c>
    </row>
    <row r="290" spans="1:7" x14ac:dyDescent="0.25">
      <c r="A290" s="1" t="s">
        <v>5</v>
      </c>
      <c r="B290" s="1" t="s">
        <v>20</v>
      </c>
      <c r="C290" s="1" t="s">
        <v>29</v>
      </c>
      <c r="D290" s="1" t="s">
        <v>30</v>
      </c>
      <c r="E290">
        <v>2019</v>
      </c>
      <c r="F290" s="2">
        <v>546569.68999999994</v>
      </c>
      <c r="G290" s="2">
        <f t="shared" si="4"/>
        <v>0.54656969</v>
      </c>
    </row>
    <row r="291" spans="1:7" x14ac:dyDescent="0.25">
      <c r="A291" s="1" t="s">
        <v>469</v>
      </c>
      <c r="B291" s="1" t="s">
        <v>20</v>
      </c>
      <c r="C291" s="1" t="s">
        <v>502</v>
      </c>
      <c r="D291" s="1" t="s">
        <v>503</v>
      </c>
      <c r="E291">
        <v>2019</v>
      </c>
      <c r="F291" s="2">
        <v>554854.63</v>
      </c>
      <c r="G291" s="2">
        <f t="shared" si="4"/>
        <v>0.55485463000000002</v>
      </c>
    </row>
    <row r="292" spans="1:7" x14ac:dyDescent="0.25">
      <c r="A292" s="1" t="s">
        <v>200</v>
      </c>
      <c r="B292" s="1" t="s">
        <v>20</v>
      </c>
      <c r="C292" s="1" t="s">
        <v>253</v>
      </c>
      <c r="D292" s="1" t="s">
        <v>254</v>
      </c>
      <c r="E292">
        <v>2019</v>
      </c>
      <c r="F292" s="2">
        <v>565814.96</v>
      </c>
      <c r="G292" s="2">
        <f t="shared" si="4"/>
        <v>0.56581495999999998</v>
      </c>
    </row>
    <row r="293" spans="1:7" x14ac:dyDescent="0.25">
      <c r="A293" s="1" t="s">
        <v>424</v>
      </c>
      <c r="B293" s="1" t="s">
        <v>13</v>
      </c>
      <c r="C293" s="1" t="s">
        <v>449</v>
      </c>
      <c r="D293" s="1" t="s">
        <v>450</v>
      </c>
      <c r="E293">
        <v>2019</v>
      </c>
      <c r="F293" s="2">
        <v>566112.27</v>
      </c>
      <c r="G293" s="2">
        <f t="shared" si="4"/>
        <v>0.56611226999999997</v>
      </c>
    </row>
    <row r="294" spans="1:7" x14ac:dyDescent="0.25">
      <c r="A294" s="1" t="s">
        <v>324</v>
      </c>
      <c r="B294" s="1" t="s">
        <v>13</v>
      </c>
      <c r="C294" s="1" t="s">
        <v>365</v>
      </c>
      <c r="D294" s="1" t="s">
        <v>366</v>
      </c>
      <c r="E294">
        <v>2019</v>
      </c>
      <c r="F294" s="2">
        <v>584623.62</v>
      </c>
      <c r="G294" s="2">
        <f t="shared" si="4"/>
        <v>0.58462362000000001</v>
      </c>
    </row>
    <row r="295" spans="1:7" x14ac:dyDescent="0.25">
      <c r="A295" s="1" t="s">
        <v>200</v>
      </c>
      <c r="B295" s="1" t="s">
        <v>20</v>
      </c>
      <c r="C295" s="1" t="s">
        <v>249</v>
      </c>
      <c r="D295" s="1" t="s">
        <v>250</v>
      </c>
      <c r="E295">
        <v>2018</v>
      </c>
      <c r="F295" s="2">
        <v>599901.78</v>
      </c>
      <c r="G295" s="2">
        <f t="shared" si="4"/>
        <v>0.59990178000000005</v>
      </c>
    </row>
    <row r="296" spans="1:7" x14ac:dyDescent="0.25">
      <c r="A296" s="1" t="s">
        <v>504</v>
      </c>
      <c r="B296" s="1" t="s">
        <v>82</v>
      </c>
      <c r="C296" s="1" t="s">
        <v>519</v>
      </c>
      <c r="D296" s="1" t="s">
        <v>520</v>
      </c>
      <c r="E296">
        <v>2018</v>
      </c>
      <c r="F296" s="2">
        <v>612176.27</v>
      </c>
      <c r="G296" s="2">
        <f t="shared" si="4"/>
        <v>0.61217626999999997</v>
      </c>
    </row>
    <row r="297" spans="1:7" x14ac:dyDescent="0.25">
      <c r="A297" s="1" t="s">
        <v>118</v>
      </c>
      <c r="B297" s="1" t="s">
        <v>13</v>
      </c>
      <c r="C297" s="1" t="s">
        <v>131</v>
      </c>
      <c r="D297" s="1" t="s">
        <v>132</v>
      </c>
      <c r="E297">
        <v>2018</v>
      </c>
      <c r="F297" s="2">
        <v>618212.77</v>
      </c>
      <c r="G297" s="2">
        <f t="shared" si="4"/>
        <v>0.61821276999999997</v>
      </c>
    </row>
    <row r="298" spans="1:7" x14ac:dyDescent="0.25">
      <c r="A298" s="1" t="s">
        <v>200</v>
      </c>
      <c r="B298" s="1" t="s">
        <v>75</v>
      </c>
      <c r="C298" s="1" t="s">
        <v>205</v>
      </c>
      <c r="D298" s="1" t="s">
        <v>206</v>
      </c>
      <c r="E298">
        <v>2019</v>
      </c>
      <c r="F298" s="2">
        <v>620679.92000000004</v>
      </c>
      <c r="G298" s="2">
        <f t="shared" si="4"/>
        <v>0.62067992000000005</v>
      </c>
    </row>
    <row r="299" spans="1:7" x14ac:dyDescent="0.25">
      <c r="A299" s="1" t="s">
        <v>200</v>
      </c>
      <c r="B299" s="1" t="s">
        <v>75</v>
      </c>
      <c r="C299" s="1" t="s">
        <v>205</v>
      </c>
      <c r="D299" s="1" t="s">
        <v>206</v>
      </c>
      <c r="E299">
        <v>2018</v>
      </c>
      <c r="F299" s="2">
        <v>633994.93000000005</v>
      </c>
      <c r="G299" s="2">
        <f t="shared" si="4"/>
        <v>0.63399493000000007</v>
      </c>
    </row>
    <row r="300" spans="1:7" x14ac:dyDescent="0.25">
      <c r="A300" s="1" t="s">
        <v>393</v>
      </c>
      <c r="B300" s="1" t="s">
        <v>20</v>
      </c>
      <c r="C300" s="1" t="s">
        <v>420</v>
      </c>
      <c r="D300" s="1" t="s">
        <v>421</v>
      </c>
      <c r="E300">
        <v>2019</v>
      </c>
      <c r="F300" s="2">
        <v>637248.21</v>
      </c>
      <c r="G300" s="2">
        <f t="shared" si="4"/>
        <v>0.63724820999999998</v>
      </c>
    </row>
    <row r="301" spans="1:7" x14ac:dyDescent="0.25">
      <c r="A301" s="1" t="s">
        <v>324</v>
      </c>
      <c r="B301" s="1" t="s">
        <v>82</v>
      </c>
      <c r="C301" s="1" t="s">
        <v>345</v>
      </c>
      <c r="D301" s="1" t="s">
        <v>346</v>
      </c>
      <c r="E301">
        <v>2018</v>
      </c>
      <c r="F301" s="2">
        <v>656879.06000000006</v>
      </c>
      <c r="G301" s="2">
        <f t="shared" si="4"/>
        <v>0.65687906000000007</v>
      </c>
    </row>
    <row r="302" spans="1:7" x14ac:dyDescent="0.25">
      <c r="A302" s="1" t="s">
        <v>424</v>
      </c>
      <c r="B302" s="1" t="s">
        <v>20</v>
      </c>
      <c r="C302" s="1" t="s">
        <v>463</v>
      </c>
      <c r="D302" s="1" t="s">
        <v>464</v>
      </c>
      <c r="E302">
        <v>2019</v>
      </c>
      <c r="F302" s="2">
        <v>695015.12</v>
      </c>
      <c r="G302" s="2">
        <f t="shared" si="4"/>
        <v>0.69501511999999999</v>
      </c>
    </row>
    <row r="303" spans="1:7" x14ac:dyDescent="0.25">
      <c r="A303" s="1" t="s">
        <v>424</v>
      </c>
      <c r="B303" s="1" t="s">
        <v>13</v>
      </c>
      <c r="C303" s="1" t="s">
        <v>455</v>
      </c>
      <c r="D303" s="1" t="s">
        <v>456</v>
      </c>
      <c r="E303">
        <v>2019</v>
      </c>
      <c r="F303" s="2">
        <v>695745.25</v>
      </c>
      <c r="G303" s="2">
        <f t="shared" si="4"/>
        <v>0.69574524999999998</v>
      </c>
    </row>
    <row r="304" spans="1:7" x14ac:dyDescent="0.25">
      <c r="A304" s="1" t="s">
        <v>469</v>
      </c>
      <c r="B304" s="1" t="s">
        <v>13</v>
      </c>
      <c r="C304" s="1" t="s">
        <v>484</v>
      </c>
      <c r="D304" s="1" t="s">
        <v>485</v>
      </c>
      <c r="E304">
        <v>2018</v>
      </c>
      <c r="F304" s="2">
        <v>696150.37</v>
      </c>
      <c r="G304" s="2">
        <f t="shared" si="4"/>
        <v>0.69615037000000002</v>
      </c>
    </row>
    <row r="305" spans="1:7" x14ac:dyDescent="0.25">
      <c r="A305" s="1" t="s">
        <v>324</v>
      </c>
      <c r="B305" s="1" t="s">
        <v>13</v>
      </c>
      <c r="C305" s="1" t="s">
        <v>369</v>
      </c>
      <c r="D305" s="1" t="s">
        <v>370</v>
      </c>
      <c r="E305">
        <v>2019</v>
      </c>
      <c r="F305" s="2">
        <v>696824.59</v>
      </c>
      <c r="G305" s="2">
        <f t="shared" si="4"/>
        <v>0.69682458999999997</v>
      </c>
    </row>
    <row r="306" spans="1:7" x14ac:dyDescent="0.25">
      <c r="A306" s="1" t="s">
        <v>469</v>
      </c>
      <c r="B306" s="1" t="s">
        <v>20</v>
      </c>
      <c r="C306" s="1" t="s">
        <v>490</v>
      </c>
      <c r="D306" s="1" t="s">
        <v>491</v>
      </c>
      <c r="E306">
        <v>2019</v>
      </c>
      <c r="F306" s="2">
        <v>723783.85</v>
      </c>
      <c r="G306" s="2">
        <f t="shared" si="4"/>
        <v>0.72378385000000001</v>
      </c>
    </row>
    <row r="307" spans="1:7" x14ac:dyDescent="0.25">
      <c r="A307" s="1" t="s">
        <v>145</v>
      </c>
      <c r="B307" s="1" t="s">
        <v>75</v>
      </c>
      <c r="C307" s="1" t="s">
        <v>154</v>
      </c>
      <c r="D307" s="1" t="s">
        <v>155</v>
      </c>
      <c r="E307">
        <v>2018</v>
      </c>
      <c r="F307" s="2">
        <v>843007.38</v>
      </c>
      <c r="G307" s="2">
        <f t="shared" si="4"/>
        <v>0.84300737999999997</v>
      </c>
    </row>
    <row r="308" spans="1:7" x14ac:dyDescent="0.25">
      <c r="A308" s="1" t="s">
        <v>324</v>
      </c>
      <c r="B308" s="1" t="s">
        <v>13</v>
      </c>
      <c r="C308" s="1" t="s">
        <v>357</v>
      </c>
      <c r="D308" s="1" t="s">
        <v>358</v>
      </c>
      <c r="E308">
        <v>2018</v>
      </c>
      <c r="F308" s="2">
        <v>850591.1</v>
      </c>
      <c r="G308" s="2">
        <f t="shared" si="4"/>
        <v>0.85059109999999993</v>
      </c>
    </row>
    <row r="309" spans="1:7" x14ac:dyDescent="0.25">
      <c r="A309" s="1" t="s">
        <v>271</v>
      </c>
      <c r="B309" s="1" t="s">
        <v>13</v>
      </c>
      <c r="C309" s="1" t="s">
        <v>296</v>
      </c>
      <c r="D309" s="1" t="s">
        <v>297</v>
      </c>
      <c r="E309">
        <v>2018</v>
      </c>
      <c r="F309" s="2">
        <v>924028.92</v>
      </c>
      <c r="G309" s="2">
        <f t="shared" si="4"/>
        <v>0.92402892000000003</v>
      </c>
    </row>
    <row r="310" spans="1:7" x14ac:dyDescent="0.25">
      <c r="A310" s="1" t="s">
        <v>324</v>
      </c>
      <c r="B310" s="1" t="s">
        <v>75</v>
      </c>
      <c r="C310" s="1" t="s">
        <v>331</v>
      </c>
      <c r="D310" s="1" t="s">
        <v>332</v>
      </c>
      <c r="E310">
        <v>2018</v>
      </c>
      <c r="F310" s="2">
        <v>954122.52</v>
      </c>
      <c r="G310" s="2">
        <f t="shared" si="4"/>
        <v>0.95412251999999997</v>
      </c>
    </row>
    <row r="311" spans="1:7" x14ac:dyDescent="0.25">
      <c r="A311" s="1" t="s">
        <v>324</v>
      </c>
      <c r="B311" s="1" t="s">
        <v>20</v>
      </c>
      <c r="C311" s="1" t="s">
        <v>387</v>
      </c>
      <c r="D311" s="1" t="s">
        <v>388</v>
      </c>
      <c r="E311">
        <v>2019</v>
      </c>
      <c r="F311" s="2">
        <v>1056476.3</v>
      </c>
      <c r="G311" s="2">
        <f t="shared" si="4"/>
        <v>1.0564763000000001</v>
      </c>
    </row>
    <row r="312" spans="1:7" x14ac:dyDescent="0.25">
      <c r="A312" s="1" t="s">
        <v>324</v>
      </c>
      <c r="B312" s="1" t="s">
        <v>20</v>
      </c>
      <c r="C312" s="1" t="s">
        <v>377</v>
      </c>
      <c r="D312" s="1" t="s">
        <v>378</v>
      </c>
      <c r="E312">
        <v>2019</v>
      </c>
      <c r="F312" s="2">
        <v>1090806.08</v>
      </c>
      <c r="G312" s="2">
        <f t="shared" si="4"/>
        <v>1.0908060800000001</v>
      </c>
    </row>
    <row r="313" spans="1:7" x14ac:dyDescent="0.25">
      <c r="A313" s="1" t="s">
        <v>200</v>
      </c>
      <c r="B313" s="1" t="s">
        <v>20</v>
      </c>
      <c r="C313" s="1" t="s">
        <v>231</v>
      </c>
      <c r="D313" s="1" t="s">
        <v>232</v>
      </c>
      <c r="E313">
        <v>2019</v>
      </c>
      <c r="F313" s="2">
        <v>1100675.82</v>
      </c>
      <c r="G313" s="2">
        <f t="shared" si="4"/>
        <v>1.10067582</v>
      </c>
    </row>
    <row r="314" spans="1:7" x14ac:dyDescent="0.25">
      <c r="A314" s="1" t="s">
        <v>541</v>
      </c>
      <c r="B314" s="1" t="s">
        <v>20</v>
      </c>
      <c r="C314" s="1" t="s">
        <v>578</v>
      </c>
      <c r="D314" s="1" t="s">
        <v>579</v>
      </c>
      <c r="E314">
        <v>2019</v>
      </c>
      <c r="F314" s="2">
        <v>1114224.75</v>
      </c>
      <c r="G314" s="2">
        <f t="shared" si="4"/>
        <v>1.11422475</v>
      </c>
    </row>
    <row r="315" spans="1:7" x14ac:dyDescent="0.25">
      <c r="A315" s="1" t="s">
        <v>324</v>
      </c>
      <c r="B315" s="1" t="s">
        <v>20</v>
      </c>
      <c r="C315" s="1" t="s">
        <v>391</v>
      </c>
      <c r="D315" s="1" t="s">
        <v>392</v>
      </c>
      <c r="E315">
        <v>2019</v>
      </c>
      <c r="F315" s="2">
        <v>1120995.2</v>
      </c>
      <c r="G315" s="2">
        <f t="shared" si="4"/>
        <v>1.1209951999999999</v>
      </c>
    </row>
    <row r="316" spans="1:7" x14ac:dyDescent="0.25">
      <c r="A316" s="1" t="s">
        <v>145</v>
      </c>
      <c r="B316" s="1" t="s">
        <v>75</v>
      </c>
      <c r="C316" s="1" t="s">
        <v>154</v>
      </c>
      <c r="D316" s="1" t="s">
        <v>155</v>
      </c>
      <c r="E316">
        <v>2019</v>
      </c>
      <c r="F316" s="2">
        <v>1133835.9099999999</v>
      </c>
      <c r="G316" s="2">
        <f t="shared" si="4"/>
        <v>1.1338359099999999</v>
      </c>
    </row>
    <row r="317" spans="1:7" x14ac:dyDescent="0.25">
      <c r="A317" s="1" t="s">
        <v>324</v>
      </c>
      <c r="B317" s="1" t="s">
        <v>13</v>
      </c>
      <c r="C317" s="1" t="s">
        <v>359</v>
      </c>
      <c r="D317" s="1" t="s">
        <v>360</v>
      </c>
      <c r="E317">
        <v>2018</v>
      </c>
      <c r="F317" s="2">
        <v>1147000.6100000001</v>
      </c>
      <c r="G317" s="2">
        <f t="shared" si="4"/>
        <v>1.1470006100000001</v>
      </c>
    </row>
    <row r="318" spans="1:7" x14ac:dyDescent="0.25">
      <c r="A318" s="1" t="s">
        <v>324</v>
      </c>
      <c r="B318" s="1" t="s">
        <v>20</v>
      </c>
      <c r="C318" s="1" t="s">
        <v>377</v>
      </c>
      <c r="D318" s="1" t="s">
        <v>378</v>
      </c>
      <c r="E318">
        <v>2018</v>
      </c>
      <c r="F318" s="2">
        <v>1162037.3899999999</v>
      </c>
      <c r="G318" s="2">
        <f t="shared" si="4"/>
        <v>1.1620373899999998</v>
      </c>
    </row>
    <row r="319" spans="1:7" x14ac:dyDescent="0.25">
      <c r="A319" s="1" t="s">
        <v>324</v>
      </c>
      <c r="B319" s="1" t="s">
        <v>13</v>
      </c>
      <c r="C319" s="1" t="s">
        <v>371</v>
      </c>
      <c r="D319" s="1" t="s">
        <v>372</v>
      </c>
      <c r="E319">
        <v>2019</v>
      </c>
      <c r="F319" s="2">
        <v>1182519.43</v>
      </c>
      <c r="G319" s="2">
        <f t="shared" si="4"/>
        <v>1.1825194299999999</v>
      </c>
    </row>
    <row r="320" spans="1:7" x14ac:dyDescent="0.25">
      <c r="A320" s="1" t="s">
        <v>324</v>
      </c>
      <c r="B320" s="1" t="s">
        <v>75</v>
      </c>
      <c r="C320" s="1" t="s">
        <v>331</v>
      </c>
      <c r="D320" s="1" t="s">
        <v>332</v>
      </c>
      <c r="E320">
        <v>2019</v>
      </c>
      <c r="F320" s="2">
        <v>1216373.3</v>
      </c>
      <c r="G320" s="2">
        <f t="shared" si="4"/>
        <v>1.2163733000000001</v>
      </c>
    </row>
    <row r="321" spans="1:7" x14ac:dyDescent="0.25">
      <c r="A321" s="1" t="s">
        <v>200</v>
      </c>
      <c r="B321" s="1" t="s">
        <v>20</v>
      </c>
      <c r="C321" s="1" t="s">
        <v>231</v>
      </c>
      <c r="D321" s="1" t="s">
        <v>232</v>
      </c>
      <c r="E321">
        <v>2018</v>
      </c>
      <c r="F321" s="2">
        <v>1280282.99</v>
      </c>
      <c r="G321" s="2">
        <f t="shared" si="4"/>
        <v>1.2802829899999999</v>
      </c>
    </row>
    <row r="322" spans="1:7" x14ac:dyDescent="0.25">
      <c r="A322" s="1" t="s">
        <v>145</v>
      </c>
      <c r="B322" s="1" t="s">
        <v>20</v>
      </c>
      <c r="C322" s="1" t="s">
        <v>186</v>
      </c>
      <c r="D322" s="1" t="s">
        <v>187</v>
      </c>
      <c r="E322">
        <v>2018</v>
      </c>
      <c r="F322" s="2">
        <v>1550267.57</v>
      </c>
      <c r="G322" s="2">
        <f t="shared" si="4"/>
        <v>1.5502675700000002</v>
      </c>
    </row>
    <row r="323" spans="1:7" x14ac:dyDescent="0.25">
      <c r="A323" s="1" t="s">
        <v>145</v>
      </c>
      <c r="B323" s="1" t="s">
        <v>20</v>
      </c>
      <c r="C323" s="1" t="s">
        <v>186</v>
      </c>
      <c r="D323" s="1" t="s">
        <v>187</v>
      </c>
      <c r="E323">
        <v>2019</v>
      </c>
      <c r="F323" s="2">
        <v>1588818.61</v>
      </c>
      <c r="G323" s="2">
        <f t="shared" ref="G323:G329" si="5">F323/1000000</f>
        <v>1.5888186100000001</v>
      </c>
    </row>
    <row r="324" spans="1:7" x14ac:dyDescent="0.25">
      <c r="A324" s="1" t="s">
        <v>5</v>
      </c>
      <c r="B324" s="1" t="s">
        <v>13</v>
      </c>
      <c r="C324" s="1" t="s">
        <v>16</v>
      </c>
      <c r="D324" s="1" t="s">
        <v>17</v>
      </c>
      <c r="E324">
        <v>2018</v>
      </c>
      <c r="F324" s="2">
        <v>2415931.42</v>
      </c>
      <c r="G324" s="2">
        <f t="shared" si="5"/>
        <v>2.4159314199999997</v>
      </c>
    </row>
    <row r="325" spans="1:7" x14ac:dyDescent="0.25">
      <c r="A325" s="1" t="s">
        <v>324</v>
      </c>
      <c r="B325" s="1" t="s">
        <v>13</v>
      </c>
      <c r="C325" s="1" t="s">
        <v>373</v>
      </c>
      <c r="D325" s="1" t="s">
        <v>374</v>
      </c>
      <c r="E325">
        <v>2019</v>
      </c>
      <c r="F325" s="2">
        <v>2509511.04</v>
      </c>
      <c r="G325" s="2">
        <f t="shared" si="5"/>
        <v>2.50951104</v>
      </c>
    </row>
    <row r="326" spans="1:7" x14ac:dyDescent="0.25">
      <c r="A326" s="1" t="s">
        <v>5</v>
      </c>
      <c r="B326" s="1" t="s">
        <v>20</v>
      </c>
      <c r="C326" s="1" t="s">
        <v>31</v>
      </c>
      <c r="D326" s="1" t="s">
        <v>32</v>
      </c>
      <c r="E326">
        <v>2019</v>
      </c>
      <c r="F326" s="2">
        <v>2747654.82</v>
      </c>
      <c r="G326" s="2">
        <f t="shared" si="5"/>
        <v>2.7476548199999997</v>
      </c>
    </row>
    <row r="327" spans="1:7" x14ac:dyDescent="0.25">
      <c r="A327" s="1" t="s">
        <v>541</v>
      </c>
      <c r="B327" s="1" t="s">
        <v>13</v>
      </c>
      <c r="C327" s="1" t="s">
        <v>558</v>
      </c>
      <c r="D327" s="1" t="s">
        <v>559</v>
      </c>
      <c r="E327">
        <v>2019</v>
      </c>
      <c r="F327" s="2">
        <v>4218529.13</v>
      </c>
      <c r="G327" s="2">
        <f t="shared" si="5"/>
        <v>4.2185291300000003</v>
      </c>
    </row>
    <row r="328" spans="1:7" x14ac:dyDescent="0.25">
      <c r="A328" s="1" t="s">
        <v>541</v>
      </c>
      <c r="B328" s="1" t="s">
        <v>13</v>
      </c>
      <c r="C328" s="1" t="s">
        <v>558</v>
      </c>
      <c r="D328" s="1" t="s">
        <v>559</v>
      </c>
      <c r="E328">
        <v>2018</v>
      </c>
      <c r="F328" s="2">
        <v>6985743.7199999997</v>
      </c>
      <c r="G328" s="2">
        <f t="shared" si="5"/>
        <v>6.9857437199999994</v>
      </c>
    </row>
    <row r="329" spans="1:7" x14ac:dyDescent="0.25">
      <c r="A329" s="1" t="s">
        <v>200</v>
      </c>
      <c r="B329" s="1" t="s">
        <v>20</v>
      </c>
      <c r="C329" s="1" t="s">
        <v>251</v>
      </c>
      <c r="D329" s="1" t="s">
        <v>252</v>
      </c>
      <c r="E329">
        <v>2019</v>
      </c>
      <c r="F329" s="2">
        <v>7207018.6699999999</v>
      </c>
      <c r="G329" s="2">
        <f t="shared" si="5"/>
        <v>7.2070186700000001</v>
      </c>
    </row>
    <row r="330" spans="1:7" x14ac:dyDescent="0.25">
      <c r="A330" s="1" t="s">
        <v>5</v>
      </c>
      <c r="B330" s="1" t="s">
        <v>13</v>
      </c>
      <c r="C330" s="1" t="s">
        <v>16</v>
      </c>
      <c r="D330" s="1" t="s">
        <v>17</v>
      </c>
      <c r="E330">
        <v>2019</v>
      </c>
      <c r="F330" s="2">
        <v>8654584.5700000003</v>
      </c>
      <c r="G330" s="2">
        <f>F330/1000000</f>
        <v>8.6545845700000008</v>
      </c>
    </row>
    <row r="331" spans="1:7" x14ac:dyDescent="0.25">
      <c r="F331" s="2"/>
      <c r="G331" s="2"/>
    </row>
  </sheetData>
  <sortState ref="A2:H797">
    <sortCondition ref="F2:F79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Pivot</vt:lpstr>
      <vt:lpstr>Database</vt:lpstr>
      <vt:lpstr>Pivot!Print_Titles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C Densman</dc:creator>
  <cp:lastModifiedBy>Eric J Wilen</cp:lastModifiedBy>
  <cp:lastPrinted>2019-01-04T15:33:41Z</cp:lastPrinted>
  <dcterms:created xsi:type="dcterms:W3CDTF">2019-01-01T02:22:06Z</dcterms:created>
  <dcterms:modified xsi:type="dcterms:W3CDTF">2019-01-04T15:33:51Z</dcterms:modified>
</cp:coreProperties>
</file>