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s://collaborate.duke-energy.com/sites/2018KYGasRateCase/2018  KY Gas Rate Case/Discovery/STAFF'S 2nd Set Data Requests/"/>
    </mc:Choice>
  </mc:AlternateContent>
  <bookViews>
    <workbookView xWindow="0" yWindow="0" windowWidth="28800" windowHeight="12210"/>
  </bookViews>
  <sheets>
    <sheet name="DR 4 (g)"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#REF!</definedName>
    <definedName name="__CAP94">#REF!</definedName>
    <definedName name="__SUM510">#REF!</definedName>
    <definedName name="__SUM520">#REF!</definedName>
    <definedName name="__SUM530">#REF!</definedName>
    <definedName name="__SUM540">#REF!</definedName>
    <definedName name="__SUM550">#REF!</definedName>
    <definedName name="__SUM560">#REF!</definedName>
    <definedName name="__SUM570">#REF!</definedName>
    <definedName name="__SUM580">#REF!</definedName>
    <definedName name="__SUM590">#REF!</definedName>
    <definedName name="__SUM600">#REF!</definedName>
    <definedName name="__SUM610">#REF!</definedName>
    <definedName name="__SUM620">#REF!</definedName>
    <definedName name="__sum630">#REF!</definedName>
    <definedName name="_CAP94">#REF!</definedName>
    <definedName name="_xlnm._FilterDatabase" localSheetId="0" hidden="1">'DR 4 (g)'!$A$6</definedName>
    <definedName name="_SUM510">#REF!</definedName>
    <definedName name="_SUM520">#REF!</definedName>
    <definedName name="_SUM530">#REF!</definedName>
    <definedName name="_SUM540">#REF!</definedName>
    <definedName name="_SUM550">#REF!</definedName>
    <definedName name="_SUM560">#REF!</definedName>
    <definedName name="_SUM570">#REF!</definedName>
    <definedName name="_SUM580">#REF!</definedName>
    <definedName name="_SUM590">#REF!</definedName>
    <definedName name="_SUM600">#REF!</definedName>
    <definedName name="_SUM610">#REF!</definedName>
    <definedName name="_SUM620">#REF!</definedName>
    <definedName name="_sum630">#REF!</definedName>
    <definedName name="A">'[1]Mgmt Report'!$D$49:$BC$49</definedName>
    <definedName name="AccessDatabase" hidden="1">"C:\DATA\KEVIN\MODELS\Model 0218.mdb"</definedName>
    <definedName name="allocate_max_projects">10</definedName>
    <definedName name="allocate_project_col_increment">2</definedName>
    <definedName name="analyze_application_core_tasks_effort">SUM(#REF!)</definedName>
    <definedName name="analyze_application_core_tasks_effort_EI">SUM(#REF!)</definedName>
    <definedName name="analyze_application_hours">#REF!</definedName>
    <definedName name="analyze_hours">#REF!</definedName>
    <definedName name="analyze_project_duration_in_months_dft">#N/A</definedName>
    <definedName name="analyze_service_introduction_hours">#REF!+#REF!+0.25*#REF!</definedName>
    <definedName name="analyze_ta_dev_hours">#REF!</definedName>
    <definedName name="analyze_training_and_perf_support_core_tasks_effort">SUM(#REF!)</definedName>
    <definedName name="analyze_training_and_perf_support_hours">#REF!</definedName>
    <definedName name="app_server_replacement_cost">#REF!</definedName>
    <definedName name="application_ours">#REF!+#REF!+#REF!+#REF!</definedName>
    <definedName name="applications">'[2]BW Workplan'!#REF!</definedName>
    <definedName name="applications1">'[3]High Level Workplan'!#REF!</definedName>
    <definedName name="AS2DocOpenMode" hidden="1">"AS2DocumentEdit"</definedName>
    <definedName name="AS2NamedRange" hidden="1">7</definedName>
    <definedName name="ASD">#REF!</definedName>
    <definedName name="asdf">#N/A</definedName>
    <definedName name="ASSETS">#REF!</definedName>
    <definedName name="Base">'[4]Est Factors'!#REF!</definedName>
    <definedName name="BB">#REF!</definedName>
    <definedName name="BS">#REF!</definedName>
    <definedName name="build_application_core_tasks_effort">SUM(#REF!)</definedName>
    <definedName name="build_application_hours">#REF!</definedName>
    <definedName name="build_hours">#REF!</definedName>
    <definedName name="build_project_duration_in_months_dft">#N/A</definedName>
    <definedName name="build_service_introduction_hours">0.5*#REF!+0.25*#REF!</definedName>
    <definedName name="build_ta_4355_4365">SUM(#REF!:#REF!)</definedName>
    <definedName name="build_ta_dev_hours">#REF!</definedName>
    <definedName name="build_training_and_perf_support_hours">#REF!</definedName>
    <definedName name="CAM_Chart">#REF!</definedName>
    <definedName name="CAP">#REF!</definedName>
    <definedName name="capital">'[5]Assumptions - In'!$B$49</definedName>
    <definedName name="CapitalEmployed_table">#REF!</definedName>
    <definedName name="Category">'[6]Pick Lists'!$A$3:$A$16</definedName>
    <definedName name="cb_bs_hrs_drft">'[7]Work Plan'!#REF!</definedName>
    <definedName name="cmm_adjustor_app_design">'[8]Factor Summary'!#REF!</definedName>
    <definedName name="cmm_adjustor_proj_mgmt">'[8]Factor Summary'!#REF!</definedName>
    <definedName name="combinedCount">#REF!</definedName>
    <definedName name="combinedTot">#REF!</definedName>
    <definedName name="common_hours">0</definedName>
    <definedName name="Comp_1">#REF!</definedName>
    <definedName name="Comp_1_In">#REF!</definedName>
    <definedName name="Comp_2">#REF!</definedName>
    <definedName name="Comp_2_In">#REF!</definedName>
    <definedName name="comp_avg_weight">[9]comp_avg_weight!$A:$IV</definedName>
    <definedName name="comp_avg_weight_col">[9]comp_avg_weight!$A$1:$IV$1</definedName>
    <definedName name="comp_avg_weight_row">[9]comp_avg_weight!$B$1:$B$65536</definedName>
    <definedName name="comp_sum_func1">[9]comp_sum_func1!$A:$IV</definedName>
    <definedName name="comp_sum_func1_col">[9]comp_sum_func1!$A$1:$IV$1</definedName>
    <definedName name="comp_sum_func1_row">[9]comp_sum_func1!$A$1:$A$65536</definedName>
    <definedName name="comp_sum_func2">[9]comp_sum_func2!$A:$IV</definedName>
    <definedName name="comp_sum_func2_col">[9]comp_sum_func2!$A$1:$IV$1</definedName>
    <definedName name="comp_sum_func2_row">[9]comp_sum_func2!$A$1:$A$65536</definedName>
    <definedName name="comp_sum_sub1">[9]comp_sum_sub1!$A$1:$H$132</definedName>
    <definedName name="comp_sum_sub1_col">[9]comp_sum_sub1!$A$1:$IV$1</definedName>
    <definedName name="comp_sum_sub1_row">[9]comp_sum_sub1!$B$1:$B$65536</definedName>
    <definedName name="comp_sum_sub2">[9]comp_sum_sub2!$A:$IV</definedName>
    <definedName name="comp_sum_sub2_col">[9]comp_sum_sub2!$A$1:$IV$1</definedName>
    <definedName name="comp_sum_sub2_row">[9]comp_sum_sub2!$B$1:$B$65536</definedName>
    <definedName name="comp_unknown">'[10]00000'!$B$6</definedName>
    <definedName name="comp_unknown2">'[10]00000'!$B$7</definedName>
    <definedName name="complexity_table">'[11]External Factors - S2.0'!$B$3:$R$61</definedName>
    <definedName name="Contingency">#REF!</definedName>
    <definedName name="contingency_days">#REF!</definedName>
    <definedName name="contingency_hours">#REF!</definedName>
    <definedName name="contingency_percentage">'[8]Key Assumptions'!$B$52</definedName>
    <definedName name="cougarTot">[9]Function!$U$40</definedName>
    <definedName name="cougarTotCompMinus1">[9]Function!$U$44</definedName>
    <definedName name="cougarTotCount">[9]Function!$T$40</definedName>
    <definedName name="cougarTotCountMinus1">[9]Function!$T$44</definedName>
    <definedName name="Count_Online_Panel_Medium">'[12]Mod List'!#REF!</definedName>
    <definedName name="CurrentA">[13]StartPage!$B$35</definedName>
    <definedName name="Currentb">[13]StartPage!$B$36</definedName>
    <definedName name="CurrentB12">[13]StartPage!$B$48</definedName>
    <definedName name="CurrentC">[13]StartPage!$B$37</definedName>
    <definedName name="DAC">#REF!</definedName>
    <definedName name="data">#REF!</definedName>
    <definedName name="data_labor_func">[9]data_labor_func!$A:$IV</definedName>
    <definedName name="data_labor_func_1">[9]data_labor_func_1!$A:$IV</definedName>
    <definedName name="data_labor_func_col">[9]data_labor_func!$A$1:$IV$1</definedName>
    <definedName name="data_labor_func_col_1">[9]data_labor_func_1!$A$1:$IV$1</definedName>
    <definedName name="data_labor_func_row">[9]data_labor_func!$A$1:$A$65536</definedName>
    <definedName name="data_labor_func_row_1">[9]data_labor_func_1!$A$1:$A$65536</definedName>
    <definedName name="data_labor_sub">[9]data_labor_subfunc!$A:$IV</definedName>
    <definedName name="data_labor_sub_1">[9]data_labor_subfunc_1!$A:$IV</definedName>
    <definedName name="data_labor_sub_col">[9]data_labor_subfunc!$A$1:$IV$1</definedName>
    <definedName name="data_labor_sub_col_1">[9]data_labor_subfunc_1!$A$1:$IV$1</definedName>
    <definedName name="data_labor_sub_row">[9]data_labor_subfunc!$B$1:$B$65536</definedName>
    <definedName name="data_labor_sub_row_1">[9]data_labor_subfunc_1!$B$1:$B$65536</definedName>
    <definedName name="data0">#REF!</definedName>
    <definedName name="day">'[14]Version 8.0 Upgrade'!$J$64:$J$86</definedName>
    <definedName name="Days_in_Month">#REF!</definedName>
    <definedName name="days_in_week">5</definedName>
    <definedName name="DC_Lease">#REF!</definedName>
    <definedName name="DC_Lease_Payments">#REF!</definedName>
    <definedName name="DC_Maint">#REF!</definedName>
    <definedName name="DC_Maint_Contracts">#REF!</definedName>
    <definedName name="DC_Recovery">#REF!</definedName>
    <definedName name="DC_Software">#REF!</definedName>
    <definedName name="DC_Total_Software">#REF!</definedName>
    <definedName name="DCorning">#REF!</definedName>
    <definedName name="deerTotCompMinus1">[9]Function!$AD$44</definedName>
    <definedName name="deerTotCountMinus1">[9]Function!$AC$44</definedName>
    <definedName name="del_lookup">#REF!</definedName>
    <definedName name="deploy_application_TA_hours">#REF!+#REF!</definedName>
    <definedName name="deploy_complexity">'[8]Complexity(opt)'!$L$84</definedName>
    <definedName name="deploy_complexity_complex">'[8]Complexity(opt)'!$O$84</definedName>
    <definedName name="deploy_complexity_medium">'[8]Complexity(opt)'!$N$84</definedName>
    <definedName name="deploy_complexity_simple">'[8]Complexity(opt)'!$M$84</definedName>
    <definedName name="deploy_hours">#REF!</definedName>
    <definedName name="deploy_project_duration_in_months_dft">#N/A</definedName>
    <definedName name="design_application_core_tasks_effort">SUM(#REF!)</definedName>
    <definedName name="design_application_hours">#REF!</definedName>
    <definedName name="design_hours">#REF!</definedName>
    <definedName name="design_project_duration_in_months_dft">#N/A</definedName>
    <definedName name="design_service_introduction_hours">0.5*#REF!+0.25*#REF!</definedName>
    <definedName name="design_ta_core_tasks_effort">SUM(#REF!)</definedName>
    <definedName name="design_ta_dev_hours">#REF!</definedName>
    <definedName name="design_training_and_perf_support_core_tasks_effort">SUM(#REF!)</definedName>
    <definedName name="design_training_and_perf_support_hours">#REF!</definedName>
    <definedName name="DETAIL">#REF!</definedName>
    <definedName name="detail_factors_table">'[11]Detail Factors - S2.0'!$A$4:$Z$251</definedName>
    <definedName name="dev_support_project_duration_in_months_dft">#N/A</definedName>
    <definedName name="development_env_support_hours">#REF!</definedName>
    <definedName name="Disaster_Recovery">#REF!</definedName>
    <definedName name="Dist">#N/A</definedName>
    <definedName name="Dother">#REF!</definedName>
    <definedName name="DRIVER">'[2]BW Workplan'!#REF!</definedName>
    <definedName name="driving_factors_table">'[11]Driving Factors - S2.0'!$A$4:$N$96</definedName>
    <definedName name="Dtotal">#REF!</definedName>
    <definedName name="Employee_Self_Service_Applications">'[4]Est Factors'!#REF!</definedName>
    <definedName name="entities">'[2]BW Workplan'!#REF!</definedName>
    <definedName name="esc_yr0">#REF!</definedName>
    <definedName name="esc_yr1">#REF!</definedName>
    <definedName name="esc_yr10">#REF!</definedName>
    <definedName name="esc_yr2">#REF!</definedName>
    <definedName name="esc_yr3">#REF!</definedName>
    <definedName name="esc_yr4">#REF!</definedName>
    <definedName name="esc_yr5">#REF!</definedName>
    <definedName name="esc_yr6">#REF!</definedName>
    <definedName name="esc_yr7">#REF!</definedName>
    <definedName name="esc_yr8">#REF!</definedName>
    <definedName name="esc_yr9">#REF!</definedName>
    <definedName name="escalation">#REF!</definedName>
    <definedName name="escalation_rate">#REF!</definedName>
    <definedName name="escalation_rate_labor">#REF!</definedName>
    <definedName name="escalation_years">#REF!</definedName>
    <definedName name="est_factors_no_bus_proc_parallel_test_total">'[8]Remaining Factors'!$K$20+'[8]Remaining Factors'!$K$21+'[8]Remaining Factors'!$K$22+'[8]Remaining Factors'!$K$23</definedName>
    <definedName name="est_factors_no_config_subj_areas_complex">'[8]Remaining Factors'!#REF!</definedName>
    <definedName name="est_factors_no_config_subj_areas_medium">'[8]Remaining Factors'!#REF!</definedName>
    <definedName name="est_factors_no_config_subj_areas_simple">'[8]Remaining Factors'!#REF!</definedName>
    <definedName name="est_factors_no_ILT_course_hrs_translate">'[8]Remaining Factors'!#REF!</definedName>
    <definedName name="est_factors_no_percent_complexity_fit">'[8]Remaining Factors'!#REF!</definedName>
    <definedName name="est_factors_no_training_ses_range">'[8]Remaining Factors'!$F$793+'[8]Remaining Factors'!$F$817+'[8]Remaining Factors'!$F$841+'[8]Remaining Factors'!$F$865</definedName>
    <definedName name="estimate_activity_col">#REF!</definedName>
    <definedName name="estimate_activity_days_col">#REF!</definedName>
    <definedName name="estimate_activity_hours_col">#REF!</definedName>
    <definedName name="estimate_all_application_and_ta_tasks">#N/A</definedName>
    <definedName name="estimate_build_appl_4188_business_processes">SUM(#REF!)</definedName>
    <definedName name="estimate_build_appl_4188_exclude_Retek_mods">#REF!-SUM(#REF!)</definedName>
    <definedName name="estimate_build_application_4155">#REF!</definedName>
    <definedName name="estimate_build_application_4188_common">#REF!</definedName>
    <definedName name="estimate_build_application_4193">#REF!</definedName>
    <definedName name="estimate_build_ricef">#REF!+#REF!+#REF!</definedName>
    <definedName name="estimate_build_RICEW">#REF!+#REF!+#REF!</definedName>
    <definedName name="estimate_build_TA_4345">#REF!</definedName>
    <definedName name="estimate_build_TA_4355">#REF!</definedName>
    <definedName name="estimate_build_TA_4355_custom_adapters">#REF!</definedName>
    <definedName name="estimate_build_TA_4365">#REF!</definedName>
    <definedName name="estimate_comment_col">#REF!</definedName>
    <definedName name="estimate_configuration_4125">#REF!</definedName>
    <definedName name="estimate_contingency_row">#REF!</definedName>
    <definedName name="estimate_core_analyze_ta_effort">SUM(#REF!)</definedName>
    <definedName name="estimate_core_build_ta_effort">SUM(#REF!)</definedName>
    <definedName name="estimate_core_build_ta_effort_ps">SUM(#REF!)</definedName>
    <definedName name="estimate_core_build_training_effort">SUM(#REF!)</definedName>
    <definedName name="estimate_core_deploy_effort">SUM(#REF!)</definedName>
    <definedName name="estimate_core_plan_effort">SUM(#REF!)</definedName>
    <definedName name="estimate_core_test_appl_effort">SUM(#REF!:#REF!)-#REF!</definedName>
    <definedName name="estimate_core_test_ta_effort">SUM(#REF!)</definedName>
    <definedName name="estimate_core_test_training_effort">SUM(#REF!)</definedName>
    <definedName name="estimate_data">#REF!</definedName>
    <definedName name="estimate_data_start_row">#REF!</definedName>
    <definedName name="estimate_dep_col">#REF!</definedName>
    <definedName name="estimate_deploy_6135_6167">#REF!+#REF!</definedName>
    <definedName name="estimate_design_RICEF">#REF!+#REF!+#REF!+#REF!+#REF!</definedName>
    <definedName name="estimate_design_RICEW">#REF!+#REF!+#REF!+#REF!+#REF!+#REF!</definedName>
    <definedName name="estimate_ei_scope_col">#REF!</definedName>
    <definedName name="estimate_factor_col">#REF!</definedName>
    <definedName name="estimate_factor_dft_hr_per_unit_col">#REF!</definedName>
    <definedName name="estimate_feedback">#REF!</definedName>
    <definedName name="estimate_hours_col">#REF!</definedName>
    <definedName name="estimate_hours_days_selector">#REF!</definedName>
    <definedName name="estimate_include_col">#REF!</definedName>
    <definedName name="estimate_keydeliv_col">#REF!</definedName>
    <definedName name="estimate_last_column">#REF!</definedName>
    <definedName name="estimate_last_row">#REF!</definedName>
    <definedName name="estimate_link_enable_col">#REF!</definedName>
    <definedName name="estimate_non_management_effort">#REF!</definedName>
    <definedName name="estimate_oracle_scope_col">#REF!</definedName>
    <definedName name="estimate_peoplesoft_scope_col">#REF!</definedName>
    <definedName name="estimate_process_long_name_col">#REF!</definedName>
    <definedName name="estimate_process_short_name_col">#REF!</definedName>
    <definedName name="estimate_product_test_5138">#REF!</definedName>
    <definedName name="estimate_retek_scope_col">#REF!</definedName>
    <definedName name="estimate_sap_scope_col">#REF!</definedName>
    <definedName name="estimate_siebel_scope_col">#REF!</definedName>
    <definedName name="estimate_specify_application_components">#REF!</definedName>
    <definedName name="estimate_stage_col">#REF!</definedName>
    <definedName name="estimate_start_row">#REF!</definedName>
    <definedName name="estimate_subtotal_with_pm_row">#REF!</definedName>
    <definedName name="estimate_task_col">#REF!</definedName>
    <definedName name="estimate_total_development_hours">#N/A</definedName>
    <definedName name="estimate_total_row">#REF!</definedName>
    <definedName name="estimate_type_col">#REF!</definedName>
    <definedName name="estimate_user_acceptance_test_5178">#REF!</definedName>
    <definedName name="estimate_workstream_col">#REF!</definedName>
    <definedName name="Estimating_Assumptions">'[2]BW Workplan'!#REF!</definedName>
    <definedName name="ex">#N/A</definedName>
    <definedName name="ex_int">'[2]BW Workplan'!#REF!</definedName>
    <definedName name="Exp_HR">#REF!</definedName>
    <definedName name="factor_fixed_effort">1</definedName>
    <definedName name="Factor_Name">#REF!</definedName>
    <definedName name="Factor_Table">'[15]Estimating Factors'!$B$1:$D$65536</definedName>
    <definedName name="fd_conversions_complex">'[8]RICEF Factors'!#REF!</definedName>
    <definedName name="fd_conversions_medium">'[8]RICEF Factors'!#REF!</definedName>
    <definedName name="fd_conversions_simple">'[8]RICEF Factors'!#REF!</definedName>
    <definedName name="fd_extensions_complex">'[8]RICEF Factors'!#REF!</definedName>
    <definedName name="fd_extensions_medium">'[8]RICEF Factors'!#REF!</definedName>
    <definedName name="fd_extensions_simple">'[8]RICEF Factors'!#REF!</definedName>
    <definedName name="fd_interfaces_complex">'[8]RICEF Factors'!#REF!</definedName>
    <definedName name="fd_interfaces_medium">'[8]RICEF Factors'!#REF!</definedName>
    <definedName name="fd_interfaces_simple">'[8]RICEF Factors'!#REF!</definedName>
    <definedName name="fd_reports_complex">'[8]RICEF Factors'!#REF!</definedName>
    <definedName name="fd_reports_medium">'[8]RICEF Factors'!#REF!</definedName>
    <definedName name="fd_reports_simple">'[8]RICEF Factors'!#REF!</definedName>
    <definedName name="fd_workflows_complex">'[8]RICEF Factors'!#REF!</definedName>
    <definedName name="fd_workflows_medium">'[8]RICEF Factors'!#REF!</definedName>
    <definedName name="fd_workflows_simple">'[8]RICEF Factors'!#REF!</definedName>
    <definedName name="FDS">#REF!</definedName>
    <definedName name="fff">#N/A</definedName>
    <definedName name="fin_bs_anal">'[7]Work Plan'!#REF!</definedName>
    <definedName name="first_year">#REF!</definedName>
    <definedName name="flexfields_table">#REF!</definedName>
    <definedName name="FridayDates">'[6]Mgmt Report'!$D$48:$BC$48</definedName>
    <definedName name="func_comp_avg_weight">[9]func_comp_avg_weight!$A:$IV</definedName>
    <definedName name="func_comp_avg_weight_col">[9]func_comp_avg_weight!$A$1:$IV$1</definedName>
    <definedName name="func_comp_avg_weight_row">[9]func_comp_avg_weight!$A$1:$A$65536</definedName>
    <definedName name="func_master">[9]func_master!$A:$IV</definedName>
    <definedName name="func_master_col">[9]func_master!$A$1:$IV$1</definedName>
    <definedName name="func_master_row">[9]func_master!$A$1:$A$65536</definedName>
    <definedName name="func_reduction_actual_total">[9]Function!$AT$40</definedName>
    <definedName name="func_reduction_actual_total_minus1">[9]Function!$BA$44</definedName>
    <definedName name="func_rpt_col">[9]Function!$A$8:$IV$8</definedName>
    <definedName name="functions">'[2]BW Workplan'!#REF!</definedName>
    <definedName name="gantt_contingency">#REF!</definedName>
    <definedName name="GanttNonSAPPgrFTE">#REF!</definedName>
    <definedName name="ggg">#N/A</definedName>
    <definedName name="grandTotMinus1">[9]Function!$A$44:$IV$44</definedName>
    <definedName name="hhh" hidden="1">{#N/A,#N/A,FALSE,"Assessment";#N/A,#N/A,FALSE,"Staffing";#N/A,#N/A,FALSE,"Hires";#N/A,#N/A,FALSE,"Assumptions"}</definedName>
    <definedName name="HourlyRates">#REF!</definedName>
    <definedName name="Hours">#REF!</definedName>
    <definedName name="hours_in_day">'[8]Key Assumptions'!$D$164</definedName>
    <definedName name="hrs_drft">'[7]Work Plan'!#REF!</definedName>
    <definedName name="IAC">#REF!</definedName>
    <definedName name="IBM_Contract">#REF!</definedName>
    <definedName name="IBM_Outsource">#REF!</definedName>
    <definedName name="IBM_Outsource_Contract">#REF!</definedName>
    <definedName name="ICorning">#REF!</definedName>
    <definedName name="Implentation">'[16]Estimating Factors'!$B$32</definedName>
    <definedName name="importlease">[17]FDS!#REF!</definedName>
    <definedName name="in_int">'[2]BW Workplan'!#REF!</definedName>
    <definedName name="inflator_deflator_table">'[11]External Factors - S2.0'!$B$63:$R$68</definedName>
    <definedName name="INQUIRIES">#REF!</definedName>
    <definedName name="Install_Total">#REF!</definedName>
    <definedName name="Iother">#REF!</definedName>
    <definedName name="Itotal">#REF!</definedName>
    <definedName name="jh">36731.3668144675</definedName>
    <definedName name="jhk">#REF!</definedName>
    <definedName name="jjj" hidden="1">{#N/A,#N/A,FALSE,"Assessment";#N/A,#N/A,FALSE,"Staffing";#N/A,#N/A,FALSE,"Hires";#N/A,#N/A,FALSE,"Assumptions"}</definedName>
    <definedName name="jjjj">#N/A</definedName>
    <definedName name="jobstreams">#REF!</definedName>
    <definedName name="JobTypeList">#REF!</definedName>
    <definedName name="JOURNALS">#REF!</definedName>
    <definedName name="key_assumptions_engagement_start_date">[18]Staffing!$I$25</definedName>
    <definedName name="kjb">36734.3045148148</definedName>
    <definedName name="kkk">#N/A</definedName>
    <definedName name="labels">[9]labels_funcsubfunc!$A:$IV</definedName>
    <definedName name="labels_col">[9]labels_funcsubfunc!$A$1:$IV$1</definedName>
    <definedName name="labels_company1">[9]labels_company1!$A:$IV</definedName>
    <definedName name="labels_company1_col">[9]labels_company1!$A$1:$IV$1</definedName>
    <definedName name="labels_company1_row">[9]labels_company1!$A$1:$A$65536</definedName>
    <definedName name="labels_company2">[9]labels_company2!$A:$IV</definedName>
    <definedName name="labels_company2_col">[9]labels_company2!$A$1:$IV$1</definedName>
    <definedName name="labels_company2_row">[9]labels_company2!$A$1:$A$65536</definedName>
    <definedName name="labels_row_subfunction">[9]labels_funcsubfunc!$D$1:$D$65536</definedName>
    <definedName name="labor_premerger_comp_1">#REF!</definedName>
    <definedName name="labor_premerger_comp_2">#REF!</definedName>
    <definedName name="labor_premerger_corp_comp_1">#REF!</definedName>
    <definedName name="labor_premerger_corp_comp_2">#REF!</definedName>
    <definedName name="labor_premerger_corporate">#REF!</definedName>
    <definedName name="labor_reductions">#REF!</definedName>
    <definedName name="labor_reductions_corporate">#REF!</definedName>
    <definedName name="labor_reductions_field">#REF!</definedName>
    <definedName name="labor_reductions_pct_corporate">#REF!</definedName>
    <definedName name="labor_table">#REF!</definedName>
    <definedName name="lan_server_replacement_cost">#REF!</definedName>
    <definedName name="level1_rate">#REF!</definedName>
    <definedName name="level2_rate">#REF!</definedName>
    <definedName name="level3_rate">#REF!</definedName>
    <definedName name="level4_rate">#REF!</definedName>
    <definedName name="level5_rate">#REF!</definedName>
    <definedName name="level6_rate">#REF!</definedName>
    <definedName name="level7_rate">#REF!</definedName>
    <definedName name="LIAB">#REF!</definedName>
    <definedName name="List">#REF!</definedName>
    <definedName name="List_of_Application_Suites">'[19]Scope - Work Object Total'!$B$189:$B$197</definedName>
    <definedName name="List_of_Development_Unit_Types">'[19]Scope - Work Object Total'!$B$285:$B$289</definedName>
    <definedName name="List_of_Modules">'[19]Scope - Work Object Total'!$B$202:$B$277</definedName>
    <definedName name="List_of_Work_Objects">'[19]Scope - Work Object Total'!$A$4:$A$124</definedName>
    <definedName name="lkj" hidden="1">{#N/A,#N/A,FALSE,"Assessment";#N/A,#N/A,FALSE,"Staffing";#N/A,#N/A,FALSE,"Hires";#N/A,#N/A,FALSE,"Assumptions"}</definedName>
    <definedName name="lll">#N/A</definedName>
    <definedName name="long_proc_abbreviation">#REF!</definedName>
    <definedName name="management_complexity_complex">'[8]Complexity(opt)'!$O$55</definedName>
    <definedName name="management_complexity_medium">'[8]Complexity(opt)'!$N$55</definedName>
    <definedName name="management_complexity_simple">'[8]Complexity(opt)'!$M$55</definedName>
    <definedName name="Mass_Formula_List">#REF!</definedName>
    <definedName name="MassCapexPPELabor_table">#REF!</definedName>
    <definedName name="MassFormula_table">#REF!</definedName>
    <definedName name="maximum_test_to_build_TA_ratio">1.25</definedName>
    <definedName name="mgmt_complexity">'[8]Complexity(opt)'!$L$55</definedName>
    <definedName name="minimum_test_to_build_application_ratio">0.4</definedName>
    <definedName name="minimum_test_to_build_TA_ratio">0.8</definedName>
    <definedName name="ModMass_Formula">#REF!</definedName>
    <definedName name="ModMass_TM">#REF!</definedName>
    <definedName name="monthsended">[13]StartPage!$F$34:$G$45</definedName>
    <definedName name="MOVE">#REF!</definedName>
    <definedName name="NewBlend">#REF!</definedName>
    <definedName name="north">#REF!</definedName>
    <definedName name="Not_Completed">#REF!</definedName>
    <definedName name="num_ops_polproc">'[7]Work Plan'!#REF!</definedName>
    <definedName name="NvsASD">"V1999-03-31"</definedName>
    <definedName name="NvsAutoDrillOk">"VN"</definedName>
    <definedName name="NvsElapsedTime">0.000357986114977393</definedName>
    <definedName name="NvsEndTime">36266.378391088</definedName>
    <definedName name="NvsInstSpec">"%"</definedName>
    <definedName name="NvsLayoutType">"M3"</definedName>
    <definedName name="NvsNplSpec">"%,X,RPF..,CZF.."</definedName>
    <definedName name="NvsPanelEffdt">"V1940-01-01"</definedName>
    <definedName name="NvsPanelSetid">"VDUKEN"</definedName>
    <definedName name="NvsReqBU">"V10008"</definedName>
    <definedName name="NvsReqBUOnly">"VN"</definedName>
    <definedName name="NvsTransLed">"VN"</definedName>
    <definedName name="NvsTreeASD">"V1999-03-31"</definedName>
    <definedName name="of_Archive_Purge_Processes">'[20]Estimating Factors'!#REF!</definedName>
    <definedName name="of_Automated_Conversions">'[20]Estimating Factors'!#REF!</definedName>
    <definedName name="of_Automated_Processes">'[20]Estimating Factors'!#REF!</definedName>
    <definedName name="of_Conversions___Total">'[20]Estimating Factors'!#REF!</definedName>
    <definedName name="of_Current_Systems">'[20]Estimating Factors'!#REF!</definedName>
    <definedName name="of_Data_Sources">'[20]Estimating Factors'!#REF!</definedName>
    <definedName name="of_Impacted_Organizations">'[20]Estimating Factors'!#REF!</definedName>
    <definedName name="of_Interfaces">'[20]Estimating Factors'!#REF!</definedName>
    <definedName name="of_Interviewees">'[20]Estimating Factors'!#REF!</definedName>
    <definedName name="of_Manual_Conversions">'[20]Estimating Factors'!#REF!</definedName>
    <definedName name="of_Purification_Files">'[20]Estimating Factors'!#REF!</definedName>
    <definedName name="of_Reporting_Tools">'[20]Estimating Factors'!#REF!</definedName>
    <definedName name="of_Software_Parameters">'[20]Estimating Factors'!#REF!</definedName>
    <definedName name="of_Team_Members___Design_Phase">'[20]Estimating Factors'!#REF!</definedName>
    <definedName name="of_User_Interface_Tools">'[20]Estimating Factors'!#REF!</definedName>
    <definedName name="One_Indicator">'[19]Scope - Work Object Total'!$B$296:$B$297</definedName>
    <definedName name="oo">#N/A</definedName>
    <definedName name="operations_complexity_complex">'[8]Complexity(opt)'!$O$71</definedName>
    <definedName name="operations_complexity_medium">'[8]Complexity(opt)'!$N$71</definedName>
    <definedName name="operations_complexity_simple">'[8]Complexity(opt)'!$M$71</definedName>
    <definedName name="ops_complexity">'[8]Complexity(opt)'!$L$71</definedName>
    <definedName name="org_complexity">'[8]Complexity(opt)'!$L$40</definedName>
    <definedName name="organization_complexity_complex">'[8]Complexity(opt)'!$O$40</definedName>
    <definedName name="organization_complexity_medium">'[8]Complexity(opt)'!$N$40</definedName>
    <definedName name="organization_complexity_simple">'[8]Complexity(opt)'!$M$40</definedName>
    <definedName name="PAGE_BREAK1">#REF!</definedName>
    <definedName name="page1">#REF!</definedName>
    <definedName name="page2">#REF!</definedName>
    <definedName name="page3">#REF!</definedName>
    <definedName name="page4">#REF!</definedName>
    <definedName name="part_year">#REF!</definedName>
    <definedName name="Partial_Year">#REF!</definedName>
    <definedName name="PED">#REF!</definedName>
    <definedName name="pese">'[21]PS Project Costing Estimate'!#REF!</definedName>
    <definedName name="PFA">#REF!</definedName>
    <definedName name="plan_hours">#REF!</definedName>
    <definedName name="plan_project_duration_in_months_dft">project_duration_months*plan_hours/estimate_total_development_hours</definedName>
    <definedName name="Preparer">'[22]Cover Page'!$B$4</definedName>
    <definedName name="_xlnm.Print_Area" localSheetId="0">'DR 4 (g)'!$A$1:$R$87</definedName>
    <definedName name="Print_Area_sav">#REF!</definedName>
    <definedName name="Prior1A">[13]StartPage!$C$35</definedName>
    <definedName name="Programming_Days">'[23]Workplan - Upgrade'!#REF!</definedName>
    <definedName name="Proj_Name">#REF!</definedName>
    <definedName name="Proj_TimeLine">#REF!</definedName>
    <definedName name="Project">'[22]Cover Page'!$D$1</definedName>
    <definedName name="Project_contingency">#REF!</definedName>
    <definedName name="project_duration_months">'[8]Factor Summary'!$E$13</definedName>
    <definedName name="project_management_hours">#REF!</definedName>
    <definedName name="project_management_percentage">#REF!/#REF!</definedName>
    <definedName name="project_management_project_duration_in_months_dft">project_duration_months</definedName>
    <definedName name="Project_subtotal_days">#REF!</definedName>
    <definedName name="Project_subtotal_hours">#REF!</definedName>
    <definedName name="project_subtotal_with_contingency">Project_subtotal_days+contingency_days</definedName>
    <definedName name="PRYR">#REF!</definedName>
    <definedName name="PSD_Total">#REF!</definedName>
    <definedName name="QTR">#REF!</definedName>
    <definedName name="Rampup">project_duration_months*design_hours/estimate_total_development_hours</definedName>
    <definedName name="Rate_CM__Analyst">'[24]Project Input'!#REF!</definedName>
    <definedName name="Rate_Functional_Analyst">'[24]Project Input'!#REF!</definedName>
    <definedName name="Rate_Project_Mgmt">'[24]Project Input'!#REF!</definedName>
    <definedName name="Rate_RICE_Analyst">'[24]Project Input'!#REF!</definedName>
    <definedName name="Rate_Technical__Analyst">'[24]Project Input'!#REF!</definedName>
    <definedName name="RateCard">[25]Rates!$A$3:$F$31</definedName>
    <definedName name="Rates">#REF!</definedName>
    <definedName name="Ratio_SS">'[24]Project Input'!#REF!</definedName>
    <definedName name="Ratio_Trans">'[24]Project Input'!#REF!</definedName>
    <definedName name="REDUCTION_PHASING_DATA">[9]reduction_phasing!$A$15:$IV$212</definedName>
    <definedName name="REDUCTION_PHASING_DATA_COL">[9]reduction_phasing!$A$15:$IV$15</definedName>
    <definedName name="REDUCTION_PHASING_DATA_ROW">[9]reduction_phasing!$B$15:$B$212</definedName>
    <definedName name="redux_cust">#REF!</definedName>
    <definedName name="redux_fin">#REF!</definedName>
    <definedName name="redux_is">#REF!</definedName>
    <definedName name="redux_other">#REF!</definedName>
    <definedName name="REG_NON_REG">[9]misc!$B$5</definedName>
    <definedName name="report_date">[9]misc!$B$3</definedName>
    <definedName name="REPORTS">#REF!</definedName>
    <definedName name="Res_descr1">'[26]Resource-FTE'!#REF!</definedName>
    <definedName name="res_lookup">#REF!</definedName>
    <definedName name="res_lookup1">#REF!</definedName>
    <definedName name="Resources">'[6]Pick Lists'!$A$20:$A$81</definedName>
    <definedName name="rev_rqts_mis_yr_0">#REF!</definedName>
    <definedName name="rev_rqts_mis_yr_1">#REF!</definedName>
    <definedName name="rev_rqts_mis_yr_10">#REF!</definedName>
    <definedName name="rev_rqts_mis_yr_2">#REF!</definedName>
    <definedName name="rev_rqts_mis_yr_3">#REF!</definedName>
    <definedName name="rev_rqts_mis_yr_4">#REF!</definedName>
    <definedName name="rev_rqts_mis_yr_5">#REF!</definedName>
    <definedName name="rev_rqts_mis_yr_6">#REF!</definedName>
    <definedName name="rev_rqts_mis_yr_7">#REF!</definedName>
    <definedName name="rev_rqts_mis_yr_8">#REF!</definedName>
    <definedName name="rev_rqts_mis_yr_9">#REF!</definedName>
    <definedName name="RevSales_table">#REF!</definedName>
    <definedName name="RevSalesConstr80_table">#REF!</definedName>
    <definedName name="ricef_batch_exts_complex">'[8]RICEF Factors'!$E$54+'[8]RICEF Factors'!$E$56+'[8]RICEF Factors'!$E$55</definedName>
    <definedName name="ricef_batch_exts_medium">'[8]RICEF Factors'!$D$54+'[8]RICEF Factors'!$D$56+'[8]RICEF Factors'!$D$55</definedName>
    <definedName name="ricef_batch_exts_simple">'[8]RICEF Factors'!$C$54+'[8]RICEF Factors'!$C$56+'[8]RICEF Factors'!$C$55</definedName>
    <definedName name="ricef_batch_exts_vcomplex">'[8]RICEF Factors'!$F$54+'[8]RICEF Factors'!$F$56+'[8]RICEF Factors'!$F$55</definedName>
    <definedName name="ricef_conversion_complex">'[8]RICEF Factors'!$E$47+'[8]RICEF Factors'!$E$48</definedName>
    <definedName name="ricef_conversion_medium">'[8]RICEF Factors'!$D$47+'[8]RICEF Factors'!$D$48</definedName>
    <definedName name="ricef_conversion_simple">'[8]RICEF Factors'!$C$47+'[8]RICEF Factors'!$C$48</definedName>
    <definedName name="ricef_degree_of_fit">'[8]RICEF Factors'!#REF!</definedName>
    <definedName name="ricef_interfaces_complex">'[8]RICEF Factors'!$E$44+'[8]RICEF Factors'!$E$45+'[8]RICEF Factors'!$E$46</definedName>
    <definedName name="ricef_interfaces_medium">'[8]RICEF Factors'!$D$44+'[8]RICEF Factors'!$D$45+'[8]RICEF Factors'!$D$46</definedName>
    <definedName name="ricef_interfaces_simple">'[8]RICEF Factors'!$C$44+'[8]RICEF Factors'!$C$45+'[8]RICEF Factors'!$C$46</definedName>
    <definedName name="ricef_no_forms_total">'[8]RICEF Factors'!$G$60+'[8]RICEF Factors'!$G$62+'[8]RICEF Factors'!$G$61</definedName>
    <definedName name="ricef_online_exts_complex">'[8]RICEF Factors'!$E$57+'[8]RICEF Factors'!$E$59+'[8]RICEF Factors'!$E$58</definedName>
    <definedName name="ricef_online_exts_medium">'[8]RICEF Factors'!$D$57+'[8]RICEF Factors'!$D$59+'[8]RICEF Factors'!$D$58</definedName>
    <definedName name="ricef_online_exts_simple">'[8]RICEF Factors'!$C$57+'[8]RICEF Factors'!$C$59+'[8]RICEF Factors'!$C$58</definedName>
    <definedName name="ricef_online_exts_vcomplex">'[8]RICEF Factors'!$F$57+'[8]RICEF Factors'!$F$59+'[8]RICEF Factors'!$F$58</definedName>
    <definedName name="ricef_reports_complex">'[8]RICEF Factors'!$E$40+'[8]RICEF Factors'!$E$41+'[8]RICEF Factors'!$E$42</definedName>
    <definedName name="ricef_reports_medium">'[8]RICEF Factors'!$D$40+'[8]RICEF Factors'!$D$41+'[8]RICEF Factors'!$D$42</definedName>
    <definedName name="ricef_reports_simple">'[8]RICEF Factors'!$C$40+'[8]RICEF Factors'!$C$41+'[8]RICEF Factors'!$C$42</definedName>
    <definedName name="ricef_reports_vcomplex">'[8]RICEF Factors'!$F$40+'[8]RICEF Factors'!$F$41+'[8]RICEF Factors'!$F$42</definedName>
    <definedName name="ricew_no_reports">'[8]RICEF Factors'!$F$16+'[8]RICEF Factors'!$F$14</definedName>
    <definedName name="rid">#REF!</definedName>
    <definedName name="ROBIN">#REF!</definedName>
    <definedName name="Rollout_sites">'[4]Est Factors'!#REF!</definedName>
    <definedName name="router_maint">#REF!</definedName>
    <definedName name="router_replacement_cost">#REF!</definedName>
    <definedName name="RTT">#REF!</definedName>
    <definedName name="sadf">project_duration_months*analyze_hours/lll</definedName>
    <definedName name="saf" hidden="1">{#N/A,#N/A,FALSE,"Year";#N/A,#N/A,FALSE,"AC Fiscal Year";#N/A,#N/A,FALSE,"Hourly Rate By Activity";#N/A,#N/A,FALSE,"Hourly Rate By Custom Resource";#N/A,#N/A,FALSE,"Sensitivity Analysis";#N/A,#N/A,FALSE,"Overall Staffing Review"}</definedName>
    <definedName name="Save_factor_from_Siith_solution">'[24]Project Input'!#REF!</definedName>
    <definedName name="sch_hours">#REF!</definedName>
    <definedName name="scheduled_hours">#REF!</definedName>
    <definedName name="scope_build_application">[8]Scope!$H$18</definedName>
    <definedName name="scope_complexity">'[8]Complexity(opt)'!$L$14</definedName>
    <definedName name="scope_complexity_complex">'[8]Complexity(opt)'!$O$14</definedName>
    <definedName name="scope_complexity_medium">'[8]Complexity(opt)'!$N$14</definedName>
    <definedName name="scope_complexity_simple">'[8]Complexity(opt)'!$M$14</definedName>
    <definedName name="scope_performance">"CheckBox7"</definedName>
    <definedName name="scope_projects">[8]Scope!#REF!</definedName>
    <definedName name="scope_summary_factor_values_top_left">'[8]Scope Summary'!#REF!</definedName>
    <definedName name="scope_summary_task_scope_table">'[8]Scope Summary'!#REF!</definedName>
    <definedName name="scope_test_application">[8]Scope!$J$18</definedName>
    <definedName name="SCREENS">#REF!</definedName>
    <definedName name="SEGMENTS">#REF!</definedName>
    <definedName name="service_introduction_hours">#REF!</definedName>
    <definedName name="services_intro_project_duration_in_months_dft">(estimate_total_development_hours-plan_hours)*project_duration_months/estimate_total_development_hours</definedName>
    <definedName name="SFD_QBUSINESS_UNIT">#REF!</definedName>
    <definedName name="short_proc_abbreviation">#REF!</definedName>
    <definedName name="south">#REF!</definedName>
    <definedName name="sss">project_duration_months*deploy_hours/lll</definedName>
    <definedName name="staffing_stage_hours">[8]Staffing!$W$120,[8]Staffing!$AU$120</definedName>
    <definedName name="staffing2" hidden="1">{#N/A,#N/A,FALSE,"Assessment";#N/A,#N/A,FALSE,"Staffing";#N/A,#N/A,FALSE,"Hires";#N/A,#N/A,FALSE,"Assumptions"}</definedName>
    <definedName name="Staffing3" hidden="1">{#N/A,#N/A,FALSE,"Assessment";#N/A,#N/A,FALSE,"Staffing";#N/A,#N/A,FALSE,"Hires";#N/A,#N/A,FALSE,"Assumptions"}</definedName>
    <definedName name="Status">'[22]Cover Page'!$B$5</definedName>
    <definedName name="subfunc_rpt">#REF!</definedName>
    <definedName name="subfunc_rpt_col">#REF!</definedName>
    <definedName name="subfunc_rpt_row_function">#REF!</definedName>
    <definedName name="subfunc_rpt_row_newco_total">#REF!</definedName>
    <definedName name="subfunc_rpt_row_reduction_actual">'[27]Staffing Detail'!#REF!</definedName>
    <definedName name="subfunc_rpt_row_reduction_perc">'[27]Staffing Detail'!#REF!</definedName>
    <definedName name="subtotal_hours_without_project_management">#REF!</definedName>
    <definedName name="sys_complexity">'[8]Complexity(opt)'!$L$25</definedName>
    <definedName name="system_complexity_complex">'[8]Complexity(opt)'!$O$25</definedName>
    <definedName name="system_complexity_medium">'[8]Complexity(opt)'!$N$25</definedName>
    <definedName name="system_complexity_simple">'[8]Complexity(opt)'!$M$25</definedName>
    <definedName name="ta_hours">#REF!+#REF!+#REF!+#REF!</definedName>
    <definedName name="table_data_role">'[28]Process Roles'!$A$2:$A$231</definedName>
    <definedName name="td_conversions_complex">'[8]RICEF Factors'!#REF!</definedName>
    <definedName name="td_conversions_medium">'[8]RICEF Factors'!#REF!</definedName>
    <definedName name="td_conversions_simple">'[8]RICEF Factors'!#REF!</definedName>
    <definedName name="td_extensions_complex">'[8]RICEF Factors'!#REF!</definedName>
    <definedName name="td_extensions_medium">'[8]RICEF Factors'!#REF!</definedName>
    <definedName name="td_extensions_simple">'[8]RICEF Factors'!#REF!</definedName>
    <definedName name="td_interfaces_complex">'[8]RICEF Factors'!#REF!</definedName>
    <definedName name="td_interfaces_medium">'[8]RICEF Factors'!#REF!</definedName>
    <definedName name="td_interfaces_simple">'[8]RICEF Factors'!#REF!</definedName>
    <definedName name="td_reports_complex">'[8]RICEF Factors'!#REF!</definedName>
    <definedName name="td_reports_medium">'[8]RICEF Factors'!#REF!</definedName>
    <definedName name="td_reports_simple">'[8]RICEF Factors'!#REF!</definedName>
    <definedName name="td_workflows_complex">'[8]RICEF Factors'!#REF!</definedName>
    <definedName name="td_workflows_medium">'[8]RICEF Factors'!#REF!</definedName>
    <definedName name="td_workflows_simple">'[8]RICEF Factors'!#REF!</definedName>
    <definedName name="TEAM">#REF!</definedName>
    <definedName name="Temp_2" hidden="1">{#N/A,#N/A,FALSE,"Assessment";#N/A,#N/A,FALSE,"Staffing";#N/A,#N/A,FALSE,"Hires";#N/A,#N/A,FALSE,"Assumptions"}</definedName>
    <definedName name="Temp_3" hidden="1">{#N/A,#N/A,FALSE,"Assessment";#N/A,#N/A,FALSE,"Staffing";#N/A,#N/A,FALSE,"Hires";#N/A,#N/A,FALSE,"Assumptions"}</definedName>
    <definedName name="test_application_hours">#REF!</definedName>
    <definedName name="test_hours">#REF!</definedName>
    <definedName name="test_project_duration_in_months_dft">project_duration_months*test_hours/estimate_total_development_hours</definedName>
    <definedName name="test_service_introduction_hours">#REF!+#REF!+0.25*#REF!</definedName>
    <definedName name="test_ta_core_tasks_effort">SUM(#REF!,#REF!,#REF!)</definedName>
    <definedName name="test_ta_dev_hours">#REF!</definedName>
    <definedName name="test_ta_hours">test_ta_dev_hours+0.25*development_env_support_hours</definedName>
    <definedName name="test_training_and_perf_support_hours">#REF!</definedName>
    <definedName name="TITLE">#REF!</definedName>
    <definedName name="To">[13]StartPage!$D$3</definedName>
    <definedName name="total">#REF!</definedName>
    <definedName name="Total_10100">#REF!</definedName>
    <definedName name="Total_1100">#REF!</definedName>
    <definedName name="Total_11100">#REF!</definedName>
    <definedName name="Total_11200">#REF!</definedName>
    <definedName name="Total_1200">#REF!</definedName>
    <definedName name="Total_12100">#REF!</definedName>
    <definedName name="Total_12200">#REF!</definedName>
    <definedName name="Total_1300">#REF!</definedName>
    <definedName name="Total_13100">#REF!</definedName>
    <definedName name="Total_1400">#REF!</definedName>
    <definedName name="Total_14100">#REF!</definedName>
    <definedName name="Total_1500">#REF!</definedName>
    <definedName name="Total_1600">#REF!</definedName>
    <definedName name="Total_1700">#REF!</definedName>
    <definedName name="Total_1800">#REF!</definedName>
    <definedName name="Total_2100">#REF!</definedName>
    <definedName name="Total_2200">#REF!</definedName>
    <definedName name="Total_2300">#REF!</definedName>
    <definedName name="Total_2400">#REF!</definedName>
    <definedName name="Total_3000">#REF!</definedName>
    <definedName name="Total_3100">#REF!</definedName>
    <definedName name="Total_4000">#REF!</definedName>
    <definedName name="Total_4100">#REF!</definedName>
    <definedName name="Total_4200">#REF!</definedName>
    <definedName name="Total_5000">#REF!</definedName>
    <definedName name="Total_5100">#REF!</definedName>
    <definedName name="Total_5200">#REF!</definedName>
    <definedName name="Total_5300">#REF!</definedName>
    <definedName name="Total_5400">#REF!</definedName>
    <definedName name="Total_6000">#REF!</definedName>
    <definedName name="Total_6200">#REF!</definedName>
    <definedName name="Total_7100">#REF!</definedName>
    <definedName name="Total_7200">#REF!</definedName>
    <definedName name="Total_7300">#REF!</definedName>
    <definedName name="Total_8000">#REF!</definedName>
    <definedName name="Total_8100">#REF!</definedName>
    <definedName name="Total_8200">#REF!</definedName>
    <definedName name="Total_9100">#REF!</definedName>
    <definedName name="total_days">#REF!</definedName>
    <definedName name="total_hours">#REF!</definedName>
    <definedName name="trainin_perf_support_hours">#REF!+#REF!+#REF!+#REF!</definedName>
    <definedName name="Update_Date">'[22]Cover Page'!$F$4</definedName>
    <definedName name="user_grp">'[2]BW Workplan'!#REF!</definedName>
    <definedName name="Version">'[22]Cover Page'!$F$5</definedName>
    <definedName name="weeks">#REF!</definedName>
    <definedName name="weeks_per_month">52/12</definedName>
    <definedName name="werqw">project_duration_months*plan_hours/lll</definedName>
    <definedName name="wfvsd" hidden="1">{#N/A,#N/A,FALSE,"Year";#N/A,#N/A,FALSE,"AC Fiscal Year";#N/A,#N/A,FALSE,"Hourly Rate By Activity";#N/A,#N/A,FALSE,"Hourly Rate By Custom Resource";#N/A,#N/A,FALSE,"Line of Business Review";#N/A,#N/A,FALSE,"Assumptions";#N/A,#N/A,FALSE,"Sensitivity Analysis";#N/A,#N/A,FALSE,"Overall Staffing Review"}</definedName>
    <definedName name="Work_Object_Guidelines">'[19]Scope - Work Object Total'!$B$4:$H$125</definedName>
    <definedName name="workplan">#REF!</definedName>
    <definedName name="WorkPlanTable">#REF!</definedName>
    <definedName name="wrn.Aging._.and._.Trend._.Analysis." hidden="1">{#N/A,#N/A,FALSE,"Aging Summary";#N/A,#N/A,FALSE,"Ratio Analysis";#N/A,#N/A,FALSE,"Test 120 Day Accts";#N/A,#N/A,FALSE,"Tickmarks"}</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Jury." hidden="1">{#N/A,#N/A,FALSE,"Year";#N/A,#N/A,FALSE,"AC Fiscal Year";#N/A,#N/A,FALSE,"Hourly Rate By Activity";#N/A,#N/A,FALSE,"Hourly Rate By Custom Resource";#N/A,#N/A,FALSE,"Sensitivity Analysis";#N/A,#N/A,FALSE,"Overall Staffing Review"}</definedName>
    <definedName name="wrn.Rate._.Reports." hidden="1">{#N/A,#N/A,FALSE,"Monthly Rate By Activity";#N/A,#N/A,FALSE,"Hourly Rate By Activity";#N/A,#N/A,FALSE,"Monthly Rate By Custom Resource";#N/A,#N/A,FALSE,"Hourly Rate By Custom Resource"}</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taffing." hidden="1">{#N/A,#N/A,FALSE,"Assessment";#N/A,#N/A,FALSE,"Staffing";#N/A,#N/A,FALSE,"Hires";#N/A,#N/A,FALSE,"Assumptions"}</definedName>
    <definedName name="wrn.Staffing._.Inputs." hidden="1">{#N/A,#N/A,FALSE,"Overall Staffing Review";#N/A,#N/A,FALSE,"Detailed Resource Mix Review";#N/A,#N/A,FALSE,"Detailed Pyramid Review";#N/A,#N/A,FALSE,"Hours By Activity";#N/A,#N/A,FALSE,"Hours By Custom Resource"}</definedName>
    <definedName name="wrn.Staffing1" hidden="1">{#N/A,#N/A,FALSE,"Assessment";#N/A,#N/A,FALSE,"Staffing";#N/A,#N/A,FALSE,"Hires";#N/A,#N/A,FALSE,"Assumptions"}</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upplemental._.Information." hidden="1">{#N/A,#N/A,FALSE,"Assumptions";#N/A,#N/A,FALSE,"DNP Expense Summary";#N/A,#N/A,FALSE,"Sensitivity Analysis"}</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yz">#REF!</definedName>
    <definedName name="YEAR">#REF!</definedName>
    <definedName name="year_savings_begin">#REF!</definedName>
    <definedName name="Yes_No_Flag">'[19]Scope - Work Object Total'!$B$292:$B$293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3" i="1" l="1"/>
  <c r="N83" i="1"/>
  <c r="M83" i="1"/>
</calcChain>
</file>

<file path=xl/sharedStrings.xml><?xml version="1.0" encoding="utf-8"?>
<sst xmlns="http://schemas.openxmlformats.org/spreadsheetml/2006/main" count="252" uniqueCount="240">
  <si>
    <t>Duke Energy Kentucky</t>
  </si>
  <si>
    <t>Customer and Administrative and General Charges Allocated between Gas and Electric Expense Accounts</t>
  </si>
  <si>
    <t>For the Years Ended December 31, 2015, 2016, 2017, Base Period, and Forecasted Test Period</t>
  </si>
  <si>
    <t>Account Number</t>
  </si>
  <si>
    <t>Account Description</t>
  </si>
  <si>
    <t>Base Period (1)</t>
  </si>
  <si>
    <t>Forecasted Test Period (2)</t>
  </si>
  <si>
    <t xml:space="preserve">Electric </t>
  </si>
  <si>
    <t>Gas</t>
  </si>
  <si>
    <t>Total</t>
  </si>
  <si>
    <t>0901000 - 0901000 - Supervision - Cust Accts</t>
  </si>
  <si>
    <t>0901000</t>
  </si>
  <si>
    <t>Supervision - Cust Accts</t>
  </si>
  <si>
    <t>0902000 - 0902000 - Meter Reading Expense</t>
  </si>
  <si>
    <t>0902000</t>
  </si>
  <si>
    <t>Meter Reading Expense</t>
  </si>
  <si>
    <t>0903000 - 0903000 - Cust Records and Collection Exp</t>
  </si>
  <si>
    <t>0903000</t>
  </si>
  <si>
    <t>Cust Records and Collection Exp</t>
  </si>
  <si>
    <t>0903100 - 0903100 - Cust Contracts and Orders - Local</t>
  </si>
  <si>
    <t>0903100</t>
  </si>
  <si>
    <t>Cust Contracts and Orders - Local</t>
  </si>
  <si>
    <t>0903200 - 0903200 - Cust Billing and Acct</t>
  </si>
  <si>
    <t>0903200</t>
  </si>
  <si>
    <t>Cust Billing and Acct</t>
  </si>
  <si>
    <t>0903300 - 0903300 - Cust Collecting - Local</t>
  </si>
  <si>
    <t>0903300</t>
  </si>
  <si>
    <t>Cust Collecting - Local</t>
  </si>
  <si>
    <t>0903400 - 0903400 - Cust Receiv and Collect Exp - Edp</t>
  </si>
  <si>
    <t>0903400</t>
  </si>
  <si>
    <t>Cust Receiv and Collect Exp - Edp</t>
  </si>
  <si>
    <t>0903750 - 0903750 - Common - Operating - Cust Accts</t>
  </si>
  <si>
    <t>0903750</t>
  </si>
  <si>
    <t>Common - Operating - Cust Accts</t>
  </si>
  <si>
    <t>0903891 - 0903891 - IC Collection Agent Revenue</t>
  </si>
  <si>
    <t>0903891</t>
  </si>
  <si>
    <t>IC Collection Agent Revenue</t>
  </si>
  <si>
    <t>0904000 - 0904000 - Uncollectible Accounts</t>
  </si>
  <si>
    <t>0904000</t>
  </si>
  <si>
    <t>Uncollectible Accounts</t>
  </si>
  <si>
    <t>0904001 - 0904001 - Bad Debt Expense</t>
  </si>
  <si>
    <t>0904001</t>
  </si>
  <si>
    <t>Bad Debt Expense</t>
  </si>
  <si>
    <t>0904003 - 0904003 - Cust Acctg-Loss On Sale-A/R</t>
  </si>
  <si>
    <t>0904003</t>
  </si>
  <si>
    <t>Cust Acctg-Loss On Sale-A/R</t>
  </si>
  <si>
    <t>0904891 - 0904891 - IC Loss on Sale of AR with VIE</t>
  </si>
  <si>
    <t>0904891</t>
  </si>
  <si>
    <t>IC Loss on Sale of AR with VIE</t>
  </si>
  <si>
    <t>0905000 - 0905000 - Misc Customer Accts Expenses</t>
  </si>
  <si>
    <t>0905000</t>
  </si>
  <si>
    <t>Misc Customer Accts Expenses</t>
  </si>
  <si>
    <t>0908000 - 0908000 - Cust Asst Exp-Conservation Programs - Rec</t>
  </si>
  <si>
    <t>0908000</t>
  </si>
  <si>
    <t>Cust Asst Exp-Conservation Programs - Rec</t>
  </si>
  <si>
    <t>0908140 - 0908140 - Economic Development</t>
  </si>
  <si>
    <t>0908140</t>
  </si>
  <si>
    <t>Economic Development</t>
  </si>
  <si>
    <t>0908150 - 0908150 - Commer/Indust Assistance Exp</t>
  </si>
  <si>
    <t>0908150</t>
  </si>
  <si>
    <t>Commer/Indust Assistance Exp</t>
  </si>
  <si>
    <t>0908160 - 0908160 - Cust Assist Exp - General</t>
  </si>
  <si>
    <t>0908160</t>
  </si>
  <si>
    <t>Cust Assist Exp - General</t>
  </si>
  <si>
    <t>0909650 - 0909650 - Misc Advertising Expenses</t>
  </si>
  <si>
    <t>0909650</t>
  </si>
  <si>
    <t>Misc Advertising Expenses</t>
  </si>
  <si>
    <t>0910000 - 0910000 - Misc Cust Serv/Inform Exp</t>
  </si>
  <si>
    <t>0910000</t>
  </si>
  <si>
    <t>Misc Cust Serv/Inform Exp</t>
  </si>
  <si>
    <t>0910100 - 0910100 - Exp - Rs Reg Prod/Svces - Cstaccts</t>
  </si>
  <si>
    <t>0910100</t>
  </si>
  <si>
    <t>Exp - Rs Reg Prod/Svces - Cstaccts</t>
  </si>
  <si>
    <t>0911000 - 0911000 - Supervision</t>
  </si>
  <si>
    <t>0911000</t>
  </si>
  <si>
    <t>Supervision</t>
  </si>
  <si>
    <t>0912000 - 0912000 - Demonstrating and Selling Exp</t>
  </si>
  <si>
    <t>0912000</t>
  </si>
  <si>
    <t>Demonstrating and Selling Exp</t>
  </si>
  <si>
    <t>0913001 - 0913001 - Advertising Expense</t>
  </si>
  <si>
    <t>0913001</t>
  </si>
  <si>
    <t>Advertising Expense</t>
  </si>
  <si>
    <t>0920000 - 0920000 - A and G Salaries</t>
  </si>
  <si>
    <t>0920000</t>
  </si>
  <si>
    <t>A and G Salaries</t>
  </si>
  <si>
    <t>0920100 - 0920100 - Salaries &amp; Wages - Proj Supt - NCRC Rec</t>
  </si>
  <si>
    <t>0920100</t>
  </si>
  <si>
    <t>Salaries &amp; Wages - Proj Supt - NCRC Rec</t>
  </si>
  <si>
    <t>0920300 - 0920300 - Project Development Labor</t>
  </si>
  <si>
    <t>0920300</t>
  </si>
  <si>
    <t>Project Development Labor</t>
  </si>
  <si>
    <t>0921100 - 0921100 - Employee Expenses</t>
  </si>
  <si>
    <t>0921100</t>
  </si>
  <si>
    <t>Employee Expenses</t>
  </si>
  <si>
    <t>0921101 - 0921101 - Employee Exp - NC</t>
  </si>
  <si>
    <t>0921101</t>
  </si>
  <si>
    <t>Employee Exp - NC</t>
  </si>
  <si>
    <t>0921110 - 0921110 - Relocation Expenses</t>
  </si>
  <si>
    <t>0921110</t>
  </si>
  <si>
    <t>Relocation Expenses</t>
  </si>
  <si>
    <t>0921200 - 0921200 - Office Expenses</t>
  </si>
  <si>
    <t>0921200</t>
  </si>
  <si>
    <t>Office Expenses</t>
  </si>
  <si>
    <t>0921300 - 0921300 - Telephone and Telegraph Exp</t>
  </si>
  <si>
    <t>0921300</t>
  </si>
  <si>
    <t>Telephone and Telegraph Exp</t>
  </si>
  <si>
    <t>0921400 - 0921400 - Computer Services Expenses</t>
  </si>
  <si>
    <t>0921400</t>
  </si>
  <si>
    <t>Computer Services Expenses</t>
  </si>
  <si>
    <t>0921540 - 0921540 - Computer Rent (Go Only)</t>
  </si>
  <si>
    <t>0921540</t>
  </si>
  <si>
    <t>Computer Rent (Go Only)</t>
  </si>
  <si>
    <t>0921600 - 0921600 - Other</t>
  </si>
  <si>
    <t>0921600</t>
  </si>
  <si>
    <t>Other</t>
  </si>
  <si>
    <t>0921800 - 0921800 - Off Supplies &amp; Exp - Proj Supt - NCRC Rec</t>
  </si>
  <si>
    <t>0921800</t>
  </si>
  <si>
    <t>Off Supplies &amp; Exp - Proj Supt - NCRC Rec</t>
  </si>
  <si>
    <t>0921900 - 0921900 - Office Supply And Exp-Partner</t>
  </si>
  <si>
    <t>0921900</t>
  </si>
  <si>
    <t>Office Supply And Exp-Partner</t>
  </si>
  <si>
    <t>0921980 - 0921980 - Office Supplies and Expenses</t>
  </si>
  <si>
    <t>0921980</t>
  </si>
  <si>
    <t>Office Supplies and Expenses</t>
  </si>
  <si>
    <t>0922000 - 0922000 - Admin Exp Transfer</t>
  </si>
  <si>
    <t>0922000</t>
  </si>
  <si>
    <t>Admin Exp Transfer</t>
  </si>
  <si>
    <t>0922100 - 0922100 - Admin Exp Transf - Construction</t>
  </si>
  <si>
    <t>0922100</t>
  </si>
  <si>
    <t>Admin Exp Transf - Construction</t>
  </si>
  <si>
    <t>0923000 - 0923000 - Outside Services Employed</t>
  </si>
  <si>
    <t>0923000</t>
  </si>
  <si>
    <t>Outside Services Employed</t>
  </si>
  <si>
    <t>0923100 - 0923100 - Outside Svcs Cont -Proj Supt - NCRC Rec</t>
  </si>
  <si>
    <t>0923100</t>
  </si>
  <si>
    <t>Outside Svcs Cont -Proj Supt - NCRC Rec</t>
  </si>
  <si>
    <t>0923980 - 0923980 - Outside Services Employee and</t>
  </si>
  <si>
    <t>0923980</t>
  </si>
  <si>
    <t>Outside Services Employee and</t>
  </si>
  <si>
    <t>0924000 - 0924000 - Property Insurance</t>
  </si>
  <si>
    <t>0924000</t>
  </si>
  <si>
    <t>Property Insurance</t>
  </si>
  <si>
    <t>0924050 - 0924050 - Intercompany Property Insurance Exp</t>
  </si>
  <si>
    <t>0924050</t>
  </si>
  <si>
    <t>Intercompany Property Insurance Exp</t>
  </si>
  <si>
    <t>0924980 - 0924980 - Property Insurance For Corp.</t>
  </si>
  <si>
    <t>0924980</t>
  </si>
  <si>
    <t>Property Insurance For Corp.</t>
  </si>
  <si>
    <t>0925000 - 0925000 - Injuries and Damages</t>
  </si>
  <si>
    <t>0925000</t>
  </si>
  <si>
    <t>Injuries and Damages</t>
  </si>
  <si>
    <t>0925051 - 0925051 - Intercompany Gen Liab Expense</t>
  </si>
  <si>
    <t>0925051</t>
  </si>
  <si>
    <t>Intercompany Gen Liab Expense</t>
  </si>
  <si>
    <t>0925200 - 0925200 - Injuries and Damages - Other</t>
  </si>
  <si>
    <t>0925200</t>
  </si>
  <si>
    <t>Injuries and Damages - Other</t>
  </si>
  <si>
    <t>0925300 - 0925300 - Environmental Inj and Damages</t>
  </si>
  <si>
    <t>0925300</t>
  </si>
  <si>
    <t>Environmental Inj and Damages</t>
  </si>
  <si>
    <t>0925980 - 0925980 - Injuries and Damages For Corp.</t>
  </si>
  <si>
    <t>0925980</t>
  </si>
  <si>
    <t>Injuries and Damages For Corp.</t>
  </si>
  <si>
    <t>0926000 - 0926000 - Empl Pensions and Benefits</t>
  </si>
  <si>
    <t>0926000</t>
  </si>
  <si>
    <t>Empl Pensions and Benefits</t>
  </si>
  <si>
    <t>0926420 - 0926420 - Employees' Tuition Refund</t>
  </si>
  <si>
    <t>0926420</t>
  </si>
  <si>
    <t>Employees' Tuition Refund</t>
  </si>
  <si>
    <t>0926430 - 0926430 - Employees'Recreation Expense</t>
  </si>
  <si>
    <t>0926430</t>
  </si>
  <si>
    <t>Employees'Recreation Expense</t>
  </si>
  <si>
    <t>0926490 - 0926490 - 0Ther Employee Benefits</t>
  </si>
  <si>
    <t>0926490</t>
  </si>
  <si>
    <t>0Ther Employee Benefits</t>
  </si>
  <si>
    <t>0926600 - 0926600 - Employee Benefits - Transferred</t>
  </si>
  <si>
    <t>0926600</t>
  </si>
  <si>
    <t>Employee Benefits - Transferred</t>
  </si>
  <si>
    <t>0926999 - 0926999 - Non Service Cost (ASU 2017-07)</t>
  </si>
  <si>
    <t>0926999</t>
  </si>
  <si>
    <t>Non Service Cost (ASU 2017-07)</t>
  </si>
  <si>
    <t>0928000 - 0928000 - Regulatory Expenses (Go)</t>
  </si>
  <si>
    <t>0928000</t>
  </si>
  <si>
    <t>Regulatory Expenses (Go)</t>
  </si>
  <si>
    <t>0928006 - 0928006 - State Reg Comm Proceeding</t>
  </si>
  <si>
    <t>0928006</t>
  </si>
  <si>
    <t>State Reg Comm Proceeding</t>
  </si>
  <si>
    <t>0929000 - 0929000 - Duplicate Chrgs - Enrgy To Exp</t>
  </si>
  <si>
    <t>0929000</t>
  </si>
  <si>
    <t>Duplicate Chrgs - Enrgy To Exp</t>
  </si>
  <si>
    <t>0929500 - 0929500 - Admin Exp Transf</t>
  </si>
  <si>
    <t>0929500</t>
  </si>
  <si>
    <t>Admin Exp Transf</t>
  </si>
  <si>
    <t>0930150 - 0930150 - Miscellaneous Advertising Exp</t>
  </si>
  <si>
    <t>0930150</t>
  </si>
  <si>
    <t>Miscellaneous Advertising Exp</t>
  </si>
  <si>
    <t>0930200 - 0930200 - Misc General Expenses</t>
  </si>
  <si>
    <t>0930200</t>
  </si>
  <si>
    <t>Misc General Expenses</t>
  </si>
  <si>
    <t>0930210 - 0930210 - Industry Association Dues</t>
  </si>
  <si>
    <t>0930210</t>
  </si>
  <si>
    <t>Industry Association Dues</t>
  </si>
  <si>
    <t>0930220 - 0930220 - Exp of Servicing Securities</t>
  </si>
  <si>
    <t>0930220</t>
  </si>
  <si>
    <t>Exp of Servicing Securities</t>
  </si>
  <si>
    <t>0930230 - 0930230 - Dues To Various Organizations</t>
  </si>
  <si>
    <t>0930230</t>
  </si>
  <si>
    <t>Dues To Various Organizations</t>
  </si>
  <si>
    <t>0930240 - 0930240 - Director'S Expenses</t>
  </si>
  <si>
    <t>0930240</t>
  </si>
  <si>
    <t>Director'S Expenses</t>
  </si>
  <si>
    <t>0930250 - 0930250 - Buy\Sell Transf Employee Homes</t>
  </si>
  <si>
    <t>0930250</t>
  </si>
  <si>
    <t>Buy\Sell Transf Employee Homes</t>
  </si>
  <si>
    <t>0930600 - 0930600 - Leased Circuit Charges - Other</t>
  </si>
  <si>
    <t>0930600</t>
  </si>
  <si>
    <t>Leased Circuit Charges - Other</t>
  </si>
  <si>
    <t>0930700 - 0930700 - Research and Development</t>
  </si>
  <si>
    <t>0930700</t>
  </si>
  <si>
    <t>Research and Development</t>
  </si>
  <si>
    <t>0930940 - 0930940 - General Expenses</t>
  </si>
  <si>
    <t>0930940</t>
  </si>
  <si>
    <t>General Expenses</t>
  </si>
  <si>
    <t>0931001 - 0931001 - Rents - AandG</t>
  </si>
  <si>
    <t>0931001</t>
  </si>
  <si>
    <t>Rents - AandG</t>
  </si>
  <si>
    <t>0931008 - 0931008 - A and G Rents IC</t>
  </si>
  <si>
    <t>0931008</t>
  </si>
  <si>
    <t>A and G Rents IC</t>
  </si>
  <si>
    <t>0932000 - 0932000 - Maintenance of General Plant</t>
  </si>
  <si>
    <t>0932000</t>
  </si>
  <si>
    <t>Maintenance of General Plant</t>
  </si>
  <si>
    <t>0935100 - 0935100 - Maint General Plant-Elec</t>
  </si>
  <si>
    <t>0935100</t>
  </si>
  <si>
    <t>Maint General Plant-Elec</t>
  </si>
  <si>
    <t>0935200 - 0935200 - Cust Infor and Computer Control</t>
  </si>
  <si>
    <t>0935200</t>
  </si>
  <si>
    <t>Cust Infor and Computer Control</t>
  </si>
  <si>
    <t>(1) Base Period represents December 2017 - May 2018 Actuals and June 2018 - November 2018 Budget.</t>
  </si>
  <si>
    <t>(2) Forecasted Test Period represents 12 months ended March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</si>
</sst>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0" fillId="0" borderId="0" xfId="0" applyAlignment="1"/>
    <xf numFmtId="43" fontId="0" fillId="0" borderId="0" xfId="1" applyFont="1"/>
    <xf numFmtId="0" fontId="0" fillId="0" borderId="0" xfId="0" applyBorder="1" applyAlignment="1"/>
    <xf numFmtId="0" fontId="0" fillId="0" borderId="0" xfId="0" applyAlignment="1">
      <alignment horizontal="left"/>
    </xf>
    <xf numFmtId="43" fontId="0" fillId="0" borderId="6" xfId="1" applyFont="1" applyBorder="1" applyAlignment="1">
      <alignment horizontal="center"/>
    </xf>
    <xf numFmtId="43" fontId="0" fillId="0" borderId="6" xfId="1" applyFont="1" applyFill="1" applyBorder="1" applyAlignment="1">
      <alignment horizontal="center"/>
    </xf>
    <xf numFmtId="49" fontId="0" fillId="0" borderId="0" xfId="0" applyNumberFormat="1" applyAlignment="1">
      <alignment horizontal="left"/>
    </xf>
    <xf numFmtId="0" fontId="0" fillId="0" borderId="1" xfId="0" applyBorder="1"/>
    <xf numFmtId="49" fontId="0" fillId="0" borderId="7" xfId="0" applyNumberFormat="1" applyBorder="1" applyAlignment="1">
      <alignment horizontal="left"/>
    </xf>
    <xf numFmtId="43" fontId="0" fillId="0" borderId="1" xfId="1" applyFont="1" applyBorder="1"/>
    <xf numFmtId="43" fontId="0" fillId="0" borderId="7" xfId="1" applyFont="1" applyBorder="1"/>
    <xf numFmtId="43" fontId="0" fillId="0" borderId="7" xfId="1" applyFont="1" applyFill="1" applyBorder="1"/>
    <xf numFmtId="43" fontId="0" fillId="0" borderId="1" xfId="1" applyFont="1" applyFill="1" applyBorder="1"/>
    <xf numFmtId="43" fontId="0" fillId="0" borderId="8" xfId="1" applyFont="1" applyFill="1" applyBorder="1"/>
    <xf numFmtId="0" fontId="0" fillId="0" borderId="9" xfId="0" applyBorder="1"/>
    <xf numFmtId="49" fontId="0" fillId="0" borderId="0" xfId="0" applyNumberFormat="1" applyBorder="1" applyAlignment="1">
      <alignment horizontal="left"/>
    </xf>
    <xf numFmtId="43" fontId="0" fillId="0" borderId="9" xfId="1" applyFont="1" applyBorder="1"/>
    <xf numFmtId="43" fontId="0" fillId="0" borderId="0" xfId="1" applyFont="1" applyBorder="1"/>
    <xf numFmtId="43" fontId="0" fillId="0" borderId="0" xfId="1" applyFont="1" applyFill="1" applyBorder="1"/>
    <xf numFmtId="43" fontId="0" fillId="0" borderId="9" xfId="1" applyFont="1" applyFill="1" applyBorder="1"/>
    <xf numFmtId="43" fontId="0" fillId="0" borderId="10" xfId="1" applyFont="1" applyFill="1" applyBorder="1"/>
    <xf numFmtId="0" fontId="0" fillId="0" borderId="0" xfId="0" applyBorder="1" applyAlignment="1">
      <alignment horizontal="left"/>
    </xf>
    <xf numFmtId="0" fontId="0" fillId="0" borderId="5" xfId="0" applyBorder="1"/>
    <xf numFmtId="49" fontId="0" fillId="0" borderId="11" xfId="0" applyNumberFormat="1" applyBorder="1" applyAlignment="1">
      <alignment horizontal="left"/>
    </xf>
    <xf numFmtId="43" fontId="0" fillId="0" borderId="5" xfId="1" applyFont="1" applyBorder="1"/>
    <xf numFmtId="43" fontId="0" fillId="0" borderId="11" xfId="1" applyFont="1" applyBorder="1"/>
    <xf numFmtId="43" fontId="0" fillId="0" borderId="11" xfId="1" applyFont="1" applyFill="1" applyBorder="1"/>
    <xf numFmtId="43" fontId="0" fillId="0" borderId="5" xfId="1" applyFont="1" applyFill="1" applyBorder="1"/>
    <xf numFmtId="43" fontId="0" fillId="0" borderId="12" xfId="1" applyFont="1" applyFill="1" applyBorder="1"/>
    <xf numFmtId="43" fontId="0" fillId="0" borderId="2" xfId="0" applyNumberFormat="1" applyBorder="1"/>
    <xf numFmtId="43" fontId="0" fillId="0" borderId="6" xfId="0" applyNumberFormat="1" applyBorder="1"/>
    <xf numFmtId="43" fontId="0" fillId="0" borderId="3" xfId="0" applyNumberFormat="1" applyBorder="1"/>
    <xf numFmtId="43" fontId="0" fillId="0" borderId="6" xfId="0" applyNumberFormat="1" applyFill="1" applyBorder="1"/>
    <xf numFmtId="43" fontId="0" fillId="0" borderId="3" xfId="0" applyNumberFormat="1" applyFill="1" applyBorder="1"/>
    <xf numFmtId="43" fontId="0" fillId="0" borderId="0" xfId="0" applyNumberFormat="1" applyBorder="1"/>
    <xf numFmtId="43" fontId="0" fillId="0" borderId="0" xfId="0" applyNumberFormat="1" applyFill="1" applyBorder="1"/>
    <xf numFmtId="0" fontId="0" fillId="0" borderId="0" xfId="0" applyFill="1"/>
    <xf numFmtId="14" fontId="0" fillId="0" borderId="2" xfId="1" applyNumberFormat="1" applyFont="1" applyFill="1" applyBorder="1" applyAlignment="1">
      <alignment horizontal="center"/>
    </xf>
    <xf numFmtId="14" fontId="0" fillId="0" borderId="3" xfId="1" applyNumberFormat="1" applyFont="1" applyFill="1" applyBorder="1" applyAlignment="1">
      <alignment horizontal="center"/>
    </xf>
    <xf numFmtId="14" fontId="0" fillId="0" borderId="4" xfId="1" applyNumberFormat="1" applyFont="1" applyFill="1"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14" fontId="0" fillId="0" borderId="2" xfId="1" applyNumberFormat="1" applyFont="1" applyBorder="1" applyAlignment="1">
      <alignment horizontal="center"/>
    </xf>
    <xf numFmtId="14" fontId="0" fillId="0" borderId="3" xfId="1" applyNumberFormat="1" applyFont="1" applyBorder="1" applyAlignment="1">
      <alignment horizontal="center"/>
    </xf>
    <xf numFmtId="14" fontId="0" fillId="0" borderId="4" xfId="1" applyNumberFormat="1" applyFont="1" applyBorder="1" applyAlignment="1">
      <alignment horizontal="center"/>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 Id="rId35"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yspan-acn.solutionworks.com/Documents%20and%20Settings/danny.b.whigham/Local%20Settings/Temporary%20Internet%20Files/OLK6B/Overall%20Implementation%20Plan%20-%20v7.1_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517635/Local%20Settings/Temp/IT%20Synerg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DOCUME~1\MICHAE~1\LOCALS~1\Temp\FPLE%20GEM\FPLE%20Work%20Plan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FINANCE\PHASE3A\PROJMGT\PH4EST\PH4_1220\BUESTOSZ.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arf01\sox404\326\SEC%20Reporting\10-q\2003\1st%20quarter\10Q%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386\VOL2\es_2000\PeopleSoft%208.0%20Upgrade\Admin\PS%208%20Cost%20option%202%20-%20Statement%20of%20Wor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ss.duke-energy.com/Documents%20and%20Settings/steven.t.nase/Local%20Settings/Temp/Documents%20and%20Settings/nevil.s.pesika/Desktop/Dynegy/status/UPEM%20Dynegy%20v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WINNT\TEMP\Roll-out%20Phase4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harf02\FINRPT\FinRpt\Quarterly%20SEC%20Reports\1997%202nd%20Quarter\DEC%2010Q\10QF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ss.duke-energy.com/sites/FRE-Finance-IT/CFPP/Status%20Reports/1-Overall%20Project%20Status/Previous%20Versions/08_10_06/08_09_06_Duke_PS_8_9_BU_Es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OCUME~1\MICHAE~1\LOCALS~1\Temp\GBS_GEM%20PS_Rel%203_0_Part%201-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DOCUME~1\MICHAE~1\LOCALS~1\Temp\FPLE%20Estimating%20Model%20V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WINNT\TEMP\COPY6-3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DOCUME~1\thorntt\LOCALS~1\Temp\PC%20AM%20Work%20Estimat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ss.duke-energy.com\sites\FINANCE%20PSV8%20REQUIREMENTS%20WORKBOOK%20TO%20BE%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ss.duke-energy.com/sites/FRE-Finance-IT/CFPP/Workplan/05_12_06/UPEM_DUKE_EST_FIN_SCM_v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DOCUME~1\Nabear\LOCALS~1\Temp\US%20resources%20w_manila_v1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Documents%20and%20Settings\thorntt\Desktop\Estimates\Resources_v.22%20SJP%20Updat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Documents%20and%20Settings\reeske\Desktop\PBG%20PR%20PSC%20Plan%20V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1/ces9523/LOCALS~1/Temp/notes0D23AE/Cougar%20&amp;%20Deer%20Staffing%20by%20Subfunction.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Process%20Role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DOCUME~1\MICHAE~1\LOCALS~1\Temp\Data%20Warehousing\BW%20Estimating\SAPs%20BW\Estimating%20Model\23%20Nov%2098\High%20Level%20Work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ata\ctb\Projects\Other\Levi\Levi%20Estimate%20baseline%20-%20up%20through%20desig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521226/My%20Documents/Panda%20Project/Refined/IT%20Pand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ss.duke-energy.com/sites/FRE-Finance-IT/CFPP/Workplan/05_12_06/Documents%20and%20Settings/robert.c.montgomery/Local%20Settings/Temporary%20Internet%20Files/OLK6B/Overall%20Implementation%20Plan%20v8%209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386\vol2\FIN_2000\ADMIN\PHASE2\ESTMODEL\DATA\Aon%20Insurance\Rick's%20Plan\HL_ARS_ES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cltpsfax01\psrptprd\PS_Journal_Uploads\DEBS\RCF%20and%20RCT%20Update%2001.09.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jects/Project%20Panda/Files/Model/Labor%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A Implementation Plan"/>
      <sheetName val="HR Implementation Plan"/>
      <sheetName val="SS Implementation Plan"/>
      <sheetName val="Mgmt Report"/>
      <sheetName val="Mgmt Report - PTP"/>
      <sheetName val="Pick Lists"/>
      <sheetName val="Estimation Factors"/>
      <sheetName val="Gantt Chart - F&amp;A"/>
      <sheetName val="Gantt Chart - PTP"/>
      <sheetName val="Summary Workday Estimates"/>
      <sheetName val="Assumptions"/>
      <sheetName val="Specific Area Pla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IT-Baseline"/>
      <sheetName val="Links"/>
      <sheetName val="Summary - Detail"/>
      <sheetName val="Savings Details"/>
      <sheetName val="Savings Calc"/>
      <sheetName val="CTA Details"/>
      <sheetName val="CTA Calc"/>
      <sheetName val="Project - Savings Rollup"/>
      <sheetName val="DC - Savings Rollup"/>
      <sheetName val="Telecom - Savings Rollup"/>
      <sheetName val="Apps - Savings Rollup"/>
      <sheetName val="Dsktop - Savings Rollup"/>
      <sheetName val="Dist - Savings Rollup"/>
      <sheetName val="Project - CTA Rollup"/>
      <sheetName val="DC - CTA Rollup"/>
      <sheetName val="Telecom - CTA Rollup"/>
      <sheetName val="Apps - CTA Rollup"/>
      <sheetName val="Dsktop - CTA Rollup"/>
      <sheetName val="Dist - CTA Rollup"/>
      <sheetName val="IT Synergy"/>
      <sheetName val="Assumptions - In"/>
      <sheetName val="DC - Baseline"/>
      <sheetName val="DC - Savings Calc"/>
      <sheetName val="DC - CTA Calc"/>
      <sheetName val="Dist - Baseline"/>
      <sheetName val="Dist - Inventory"/>
      <sheetName val="Dist - Savings Calc"/>
      <sheetName val="Dist - CTA Calc"/>
      <sheetName val="Wkstn - Baseline"/>
      <sheetName val="Wkstn - Savings Calc"/>
      <sheetName val="Wkstn - CTA Calc"/>
      <sheetName val="Telecom - Baseline"/>
      <sheetName val="Telecom - Savings Calc"/>
      <sheetName val="Apps - Baseline"/>
      <sheetName val="Apps - Savings-CTA Calc"/>
      <sheetName val="Projects - Baseline"/>
      <sheetName val="Projects - CTA Calc"/>
      <sheetName val="Wkstn - Savings Rollup"/>
      <sheetName val="Wkstn - CTA Rollup"/>
      <sheetName val="Projects - CTA Rollup"/>
      <sheetName val="RawData"/>
      <sheetName val="Summary2"/>
      <sheetName val="Functions"/>
      <sheetName val="RawData2"/>
      <sheetName val="Baseline"/>
      <sheetName val="Pivot"/>
      <sheetName val="Comparisons"/>
      <sheetName val="Tre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Information - S2.0"/>
      <sheetName val="Major Assumptions - S2.0"/>
      <sheetName val="External Factors - S2.0"/>
      <sheetName val="Driving Factors - S2.0"/>
      <sheetName val="Detail Factors - S2.0"/>
      <sheetName val="Capability Analysis - S2.0"/>
      <sheetName val="Capability Infrastructure- S2.0"/>
      <sheetName val="Capability Release 1 - S2.0"/>
      <sheetName val="Deployment 1.1 - S2.0"/>
      <sheetName val="Deployment 1.2 - S2.0"/>
      <sheetName val="Deployment 1.3 - S2.0"/>
      <sheetName val="Program &amp; Journey Mgmt - S2.0"/>
    </sheetNames>
    <sheetDataSet>
      <sheetData sheetId="0"/>
      <sheetData sheetId="1"/>
      <sheetData sheetId="2">
        <row r="3">
          <cell r="B3" t="str">
            <v>TECH</v>
          </cell>
          <cell r="C3" t="str">
            <v>S</v>
          </cell>
          <cell r="H3" t="str">
            <v>S</v>
          </cell>
          <cell r="I3" t="str">
            <v>S</v>
          </cell>
          <cell r="J3" t="str">
            <v>S</v>
          </cell>
          <cell r="K3" t="str">
            <v>S</v>
          </cell>
          <cell r="L3" t="str">
            <v>S</v>
          </cell>
          <cell r="M3" t="str">
            <v>S</v>
          </cell>
          <cell r="N3" t="str">
            <v>S</v>
          </cell>
          <cell r="O3" t="str">
            <v>S</v>
          </cell>
          <cell r="P3" t="str">
            <v>S</v>
          </cell>
          <cell r="Q3" t="str">
            <v>S</v>
          </cell>
          <cell r="R3" t="str">
            <v>S</v>
          </cell>
        </row>
        <row r="4">
          <cell r="D4" t="str">
            <v>Proficient in target technologies.</v>
          </cell>
          <cell r="E4" t="str">
            <v>Experience in target technologies.</v>
          </cell>
          <cell r="F4" t="str">
            <v>No experience with target or related technologies.</v>
          </cell>
        </row>
        <row r="5">
          <cell r="D5" t="str">
            <v>Proven vendor products and product releases.</v>
          </cell>
          <cell r="E5" t="str">
            <v>Proven vendor products, but recent product releases.</v>
          </cell>
          <cell r="F5" t="str">
            <v>New vendor products and/or recent product releases.</v>
          </cell>
        </row>
        <row r="6">
          <cell r="D6" t="str">
            <v>Single production instance.</v>
          </cell>
          <cell r="E6" t="str">
            <v>Single production instance.</v>
          </cell>
          <cell r="F6" t="str">
            <v>Multiple production instances.</v>
          </cell>
        </row>
        <row r="7">
          <cell r="D7" t="str">
            <v>1 Platform</v>
          </cell>
          <cell r="E7" t="str">
            <v>1-2 Platforms</v>
          </cell>
          <cell r="F7" t="str">
            <v>&gt; 2 Platforms</v>
          </cell>
        </row>
        <row r="8">
          <cell r="D8" t="str">
            <v>Existing data center experienced in target technologies.</v>
          </cell>
          <cell r="E8" t="str">
            <v>Existing data center.</v>
          </cell>
          <cell r="F8" t="str">
            <v>Third party data center or no existing data center.</v>
          </cell>
        </row>
        <row r="9">
          <cell r="D9" t="str">
            <v>Technical infrastructure existing in deployment units and operating locations.</v>
          </cell>
          <cell r="E9" t="str">
            <v>Technical infrastructure existing in deployment units, but not all operating locations.</v>
          </cell>
          <cell r="F9" t="str">
            <v>Technical infrastructure not existing in all deployment units or operating locations.</v>
          </cell>
        </row>
        <row r="10">
          <cell r="D10" t="str">
            <v>All batch interfaces.</v>
          </cell>
          <cell r="E10" t="str">
            <v>&lt; 10 "near real-time" (asynchronous) and/or synchronous interfaces.</v>
          </cell>
          <cell r="F10" t="str">
            <v>&gt; 10 "near real-time" (asynchronous) and/or synchronous interfaces.</v>
          </cell>
        </row>
        <row r="11">
          <cell r="D11" t="str">
            <v>No multi-national requirements.</v>
          </cell>
          <cell r="E11" t="str">
            <v xml:space="preserve"> </v>
          </cell>
          <cell r="F11" t="str">
            <v>Multi-national requirements.</v>
          </cell>
        </row>
        <row r="12">
          <cell r="D12" t="str">
            <v>No. of New Major Package Applications 1.</v>
          </cell>
          <cell r="E12" t="str">
            <v>No. of New Major Package Applications 2.</v>
          </cell>
          <cell r="F12" t="str">
            <v>No. of New Major Package Applications &gt; 2.</v>
          </cell>
        </row>
        <row r="13">
          <cell r="D13" t="str">
            <v>Required enhancements few/simple.</v>
          </cell>
          <cell r="E13" t="str">
            <v>Required enhancements some.</v>
          </cell>
          <cell r="F13" t="str">
            <v>Required enhancements many.</v>
          </cell>
        </row>
        <row r="14">
          <cell r="D14" t="str">
            <v>Robust development architecture(s) exist for all applications.</v>
          </cell>
          <cell r="E14" t="str">
            <v>Development architecture(s) exist for all applications.</v>
          </cell>
          <cell r="F14" t="str">
            <v>Development architecture(s) do not exist for all applications.</v>
          </cell>
        </row>
        <row r="15">
          <cell r="B15" t="str">
            <v>PRO</v>
          </cell>
          <cell r="C15" t="str">
            <v>S</v>
          </cell>
          <cell r="H15" t="str">
            <v>S</v>
          </cell>
          <cell r="I15" t="str">
            <v>S</v>
          </cell>
          <cell r="J15" t="str">
            <v>S</v>
          </cell>
          <cell r="K15" t="str">
            <v>S</v>
          </cell>
          <cell r="L15" t="str">
            <v>S</v>
          </cell>
          <cell r="M15" t="str">
            <v>S</v>
          </cell>
          <cell r="N15" t="str">
            <v>S</v>
          </cell>
          <cell r="O15" t="str">
            <v>S</v>
          </cell>
          <cell r="P15" t="str">
            <v>S</v>
          </cell>
          <cell r="Q15" t="str">
            <v>S</v>
          </cell>
          <cell r="R15" t="str">
            <v>S</v>
          </cell>
        </row>
        <row r="16">
          <cell r="D16" t="str">
            <v>One business unit with similar product lines.</v>
          </cell>
          <cell r="E16" t="str">
            <v>One to two unique business units.  No more than two product lines with unique processing requirements.</v>
          </cell>
          <cell r="F16" t="str">
            <v>Two to three unique business units.  Multiple product lines with unique processing requirements.  If more than three unique business units will be using the same SAP configuration, consider making them separate releases.</v>
          </cell>
        </row>
        <row r="17">
          <cell r="D17" t="str">
            <v>Government regulations (regarding taxation, shipping requirements, inspection, etc.) well known and supported by SAP functionality</v>
          </cell>
          <cell r="E17" t="str">
            <v>Government regulations somewhat known, multiple countries, supported by SAP functionality</v>
          </cell>
          <cell r="F17" t="str">
            <v>Government regulations not understood, multiple countries, not fully supported by SAP functionality, many manual steps in process (example is the not a fiscal requirements for the Brazilian gov't)</v>
          </cell>
        </row>
        <row r="18">
          <cell r="D18" t="str">
            <v>Existing business processes and procedures are consistent throughout the organization.</v>
          </cell>
          <cell r="F18" t="str">
            <v>Existing business processes and procedures are inconsistent throughout the organization.</v>
          </cell>
        </row>
        <row r="19">
          <cell r="D19" t="str">
            <v>Innovative business or a business in distress that has to do something to improve.</v>
          </cell>
          <cell r="F19" t="str">
            <v>Conservative industry, risk averse workforce and leadership.</v>
          </cell>
        </row>
        <row r="20">
          <cell r="D20" t="str">
            <v>Centralized with good cooperation.</v>
          </cell>
          <cell r="E20" t="str">
            <v>Decentralized with good cooperation.</v>
          </cell>
          <cell r="F20" t="str">
            <v>Mixed, centralized or decentralized with poor cooperation.</v>
          </cell>
        </row>
        <row r="21">
          <cell r="D21" t="str">
            <v>Team members co-located for development and test.</v>
          </cell>
          <cell r="E21" t="str">
            <v>Team members co-located for development and test.</v>
          </cell>
          <cell r="F21" t="str">
            <v>Team members not co-located for development and test.</v>
          </cell>
        </row>
        <row r="22">
          <cell r="B22" t="str">
            <v>ORG</v>
          </cell>
          <cell r="C22" t="str">
            <v>S</v>
          </cell>
          <cell r="H22" t="str">
            <v>S</v>
          </cell>
          <cell r="I22" t="str">
            <v>S</v>
          </cell>
          <cell r="J22" t="str">
            <v>S</v>
          </cell>
          <cell r="K22" t="str">
            <v>S</v>
          </cell>
          <cell r="L22" t="str">
            <v>S</v>
          </cell>
          <cell r="M22" t="str">
            <v>S</v>
          </cell>
          <cell r="N22" t="str">
            <v>S</v>
          </cell>
          <cell r="O22" t="str">
            <v>S</v>
          </cell>
          <cell r="P22" t="str">
            <v>S</v>
          </cell>
          <cell r="Q22" t="str">
            <v>S</v>
          </cell>
          <cell r="R22" t="str">
            <v>S</v>
          </cell>
        </row>
        <row r="23">
          <cell r="D23" t="str">
            <v>One business unit with similar product lines.</v>
          </cell>
          <cell r="E23" t="str">
            <v>One to two unique business units.  No more than two product lines with unique processing requirements.</v>
          </cell>
          <cell r="F23" t="str">
            <v>Two to three unique business units.  Multiple product lines with unique processing requirements.  If more than three unique business units will be using the same SAP configuration, consider making them separate releases.</v>
          </cell>
        </row>
        <row r="24">
          <cell r="D24" t="str">
            <v>Existing business processes and procedures are consistent throughout the organization.</v>
          </cell>
          <cell r="F24" t="str">
            <v>Existing business processes and procedures are inconsistent throughout the organization.</v>
          </cell>
        </row>
        <row r="25">
          <cell r="D25" t="str">
            <v>Centralized with good cooperation.</v>
          </cell>
          <cell r="E25" t="str">
            <v>Decentralized with good cooperation.</v>
          </cell>
          <cell r="F25" t="str">
            <v>Mixed, centralized or decentralized with poor cooperation.</v>
          </cell>
        </row>
        <row r="26">
          <cell r="D26" t="str">
            <v>Highly trained workforce used to systems, concepts, and processes being implemented (e.g., MRP)</v>
          </cell>
          <cell r="E26" t="str">
            <v>Workforce used to systems. Have been exposed to concepts, and processes being implemented (e.g., MRP).</v>
          </cell>
          <cell r="F26" t="str">
            <v>Workforce not used to systems, concepts, and processes being implemented (e.g., MRP).</v>
          </cell>
        </row>
        <row r="27">
          <cell r="D27" t="str">
            <v>One location.  Less than 150 users.  native speakers, average schooling.</v>
          </cell>
          <cell r="E27" t="str">
            <v>Multiple locations within the same country.  150-1000 users.  Diverse backgrounds, language barriers.</v>
          </cell>
          <cell r="F27" t="str">
            <v>Single/multiple locations within more than one country.  Over 1000 users.  Wide range of knowledge, skills, &amp; abilities; wide range of languages &amp; cultures.</v>
          </cell>
        </row>
        <row r="28">
          <cell r="B28" t="str">
            <v>BI</v>
          </cell>
          <cell r="C28" t="str">
            <v>S</v>
          </cell>
          <cell r="H28" t="str">
            <v>S</v>
          </cell>
          <cell r="I28" t="str">
            <v>S</v>
          </cell>
          <cell r="J28" t="str">
            <v>S</v>
          </cell>
          <cell r="K28" t="str">
            <v>S</v>
          </cell>
          <cell r="L28" t="str">
            <v>S</v>
          </cell>
          <cell r="M28" t="str">
            <v>S</v>
          </cell>
          <cell r="N28" t="str">
            <v>S</v>
          </cell>
          <cell r="O28" t="str">
            <v>S</v>
          </cell>
          <cell r="P28" t="str">
            <v>S</v>
          </cell>
          <cell r="Q28" t="str">
            <v>S</v>
          </cell>
          <cell r="R28" t="str">
            <v>S</v>
          </cell>
        </row>
        <row r="29">
          <cell r="D29" t="str">
            <v>Historically, Client has participated in "BI" focused projects.  Client has worked extensively with Package Systems.</v>
          </cell>
          <cell r="F29" t="str">
            <v>Historically, Client has participated in "System" focused projects.  Client has not worked with Package Systems.</v>
          </cell>
        </row>
        <row r="30">
          <cell r="D30" t="str">
            <v>Team members co-located for development and test.</v>
          </cell>
          <cell r="E30" t="str">
            <v>Team members co-located for development and test.</v>
          </cell>
          <cell r="F30" t="str">
            <v>Team members not co-located for development and test.</v>
          </cell>
        </row>
        <row r="31">
          <cell r="D31" t="str">
            <v>One deployment unit.</v>
          </cell>
          <cell r="E31" t="str">
            <v>One to two deployment units.</v>
          </cell>
          <cell r="F31" t="str">
            <v>Greater than two deployment units.</v>
          </cell>
        </row>
        <row r="32">
          <cell r="D32" t="str">
            <v>No interfaces.  Green field implementation.</v>
          </cell>
          <cell r="E32" t="str">
            <v>Limited interfaces.</v>
          </cell>
          <cell r="F32" t="str">
            <v xml:space="preserve">Extensive interfaces.  </v>
          </cell>
        </row>
        <row r="34">
          <cell r="D34" t="str">
            <v>Required enhancements few/simple.</v>
          </cell>
          <cell r="E34" t="str">
            <v>Required enhancements some.</v>
          </cell>
          <cell r="F34" t="str">
            <v>Required enhancements many.</v>
          </cell>
        </row>
        <row r="35">
          <cell r="D35" t="str">
            <v>Target schedules are reasonable and with achievable milestones.  Sufficient time is built into the schedule to permit resource loading at 80% or less.</v>
          </cell>
          <cell r="E35" t="str">
            <v>Target schedules have achievable milestones.  In order to meet milestones, resource loading may be required up to 90%</v>
          </cell>
          <cell r="F35" t="str">
            <v>Resources must be loaded 90% or more in order to achieve milestones.  Milestones do not seem to be reasonably achievable.</v>
          </cell>
        </row>
        <row r="36">
          <cell r="B36" t="str">
            <v>MGT</v>
          </cell>
          <cell r="C36" t="str">
            <v>S</v>
          </cell>
          <cell r="H36" t="str">
            <v>S</v>
          </cell>
          <cell r="I36" t="str">
            <v>S</v>
          </cell>
          <cell r="J36" t="str">
            <v>S</v>
          </cell>
          <cell r="K36" t="str">
            <v>S</v>
          </cell>
          <cell r="L36" t="str">
            <v>S</v>
          </cell>
          <cell r="M36" t="str">
            <v>S</v>
          </cell>
          <cell r="N36" t="str">
            <v>S</v>
          </cell>
          <cell r="O36" t="str">
            <v>S</v>
          </cell>
          <cell r="P36" t="str">
            <v>S</v>
          </cell>
          <cell r="Q36" t="str">
            <v>S</v>
          </cell>
          <cell r="R36" t="str">
            <v>S</v>
          </cell>
        </row>
        <row r="37">
          <cell r="D37" t="str">
            <v>Overall program / team size less than 100 at peak.</v>
          </cell>
          <cell r="E37" t="str">
            <v>Overall program / team size greater than 100 but less than 150 at peak.</v>
          </cell>
          <cell r="F37" t="str">
            <v>Overall program / team size greater 150 at peak.</v>
          </cell>
        </row>
        <row r="38">
          <cell r="D38" t="str">
            <v>Single program with single sponsors,</v>
          </cell>
          <cell r="E38" t="str">
            <v>Single program with multiple sponsors.</v>
          </cell>
          <cell r="F38" t="str">
            <v>Multiple programs with multiple sponsors.</v>
          </cell>
        </row>
        <row r="39">
          <cell r="D39" t="str">
            <v>Team members co-located for development and test.</v>
          </cell>
          <cell r="E39" t="str">
            <v>Team members co-located for development and test.</v>
          </cell>
          <cell r="F39" t="str">
            <v>Team members not co-located for development and test.</v>
          </cell>
        </row>
        <row r="40">
          <cell r="D40" t="str">
            <v>One deployment unit.</v>
          </cell>
          <cell r="E40" t="str">
            <v>One to two deployment units.</v>
          </cell>
          <cell r="F40" t="str">
            <v>Greater than two deployment units.</v>
          </cell>
        </row>
        <row r="41">
          <cell r="D41" t="str">
            <v>Experienced in program and project management concepts, disciplines, and tools,</v>
          </cell>
          <cell r="E41" t="str">
            <v>Experienced in project management concepts, disciplines, and tools.</v>
          </cell>
          <cell r="F41" t="str">
            <v>Not experienced in program and project management concepts, disciplines, and tools.</v>
          </cell>
        </row>
        <row r="42">
          <cell r="D42" t="str">
            <v>Clearly documented management hierarchy and decision making process.</v>
          </cell>
          <cell r="E42" t="str">
            <v>Clearly documented management hierarchy and decision making process.</v>
          </cell>
          <cell r="F42" t="str">
            <v>Management hierarchy and decision making process not clearly documented.</v>
          </cell>
        </row>
        <row r="43">
          <cell r="D43" t="str">
            <v>Scope is documented, approved and communicated.</v>
          </cell>
          <cell r="E43" t="str">
            <v>Scope is documented, but not clearly approved and communicated.</v>
          </cell>
          <cell r="F43" t="str">
            <v>Scope is not specifically identified or communicated.</v>
          </cell>
        </row>
        <row r="44">
          <cell r="D44" t="str">
            <v>Target schedules are reasonable and with achievable milestones.  Sufficient time is built into the schedule to permit resource loading at 80% or less.</v>
          </cell>
          <cell r="E44" t="str">
            <v>Target schedules have achievable milestones.  In order to meet milestones, resource loading may be required up to 90%</v>
          </cell>
          <cell r="F44" t="str">
            <v>Resources must be loaded 90% or more in order to achieve milestones.  Milestones do not seem to be reasonably achievable.</v>
          </cell>
        </row>
        <row r="45">
          <cell r="D45" t="str">
            <v>Sponsors are highly involved and accessible. Sponsorship is highly visible</v>
          </cell>
          <cell r="E45" t="str">
            <v>Sponsors are moderately involved and moderately accessible.</v>
          </cell>
          <cell r="F45" t="str">
            <v>Sponsors are detached, somewhat difficult to access.  Sponsorship is not visible to the organization</v>
          </cell>
        </row>
        <row r="52">
          <cell r="B52" t="str">
            <v>CDS</v>
          </cell>
          <cell r="C52" t="str">
            <v>S</v>
          </cell>
          <cell r="H52" t="str">
            <v>S</v>
          </cell>
          <cell r="I52" t="str">
            <v>S</v>
          </cell>
          <cell r="J52" t="str">
            <v>S</v>
          </cell>
          <cell r="K52" t="str">
            <v>S</v>
          </cell>
          <cell r="L52" t="str">
            <v>S</v>
          </cell>
          <cell r="M52" t="str">
            <v>S</v>
          </cell>
          <cell r="N52" t="str">
            <v>S</v>
          </cell>
          <cell r="O52" t="str">
            <v>S</v>
          </cell>
          <cell r="P52" t="str">
            <v>S</v>
          </cell>
          <cell r="Q52" t="str">
            <v>S</v>
          </cell>
          <cell r="R52" t="str">
            <v>S</v>
          </cell>
        </row>
        <row r="53">
          <cell r="D53" t="str">
            <v>Proficient in ABAP Coding.</v>
          </cell>
          <cell r="E53" t="str">
            <v>Experience in ABAP.</v>
          </cell>
          <cell r="F53" t="str">
            <v>No experience with ABAP.</v>
          </cell>
        </row>
        <row r="54">
          <cell r="D54" t="str">
            <v>1 Plarform</v>
          </cell>
          <cell r="E54" t="str">
            <v>1-2 Platforms.</v>
          </cell>
          <cell r="F54" t="str">
            <v>&gt; 2 Platforms</v>
          </cell>
        </row>
        <row r="55">
          <cell r="D55" t="str">
            <v>Assumed usage of SAP IA for interface development.</v>
          </cell>
          <cell r="E55" t="str">
            <v>Assumed usage of an interface architecture.</v>
          </cell>
          <cell r="F55" t="str">
            <v>No usage of an interface architecture.</v>
          </cell>
        </row>
        <row r="56">
          <cell r="D56" t="str">
            <v>Robust development architecture(s) exist for all applications</v>
          </cell>
          <cell r="E56" t="str">
            <v>Development architecture(s) exist for all applications.</v>
          </cell>
          <cell r="F56" t="str">
            <v>Development architecture(s) do not exist for all applications.</v>
          </cell>
        </row>
        <row r="57">
          <cell r="D57" t="str">
            <v>All batch interfaces.</v>
          </cell>
          <cell r="E57" t="str">
            <v>&lt; 10 "near real-time" (asynchronous) and/or synchronous interfaces.</v>
          </cell>
          <cell r="F57" t="str">
            <v>&gt; 10 "near real-time" (asynchronous) and/or synchronous interfaces.</v>
          </cell>
        </row>
        <row r="58">
          <cell r="D58" t="str">
            <v>No multi-national requirements.</v>
          </cell>
          <cell r="F58" t="str">
            <v>Multi-national requirements.</v>
          </cell>
        </row>
        <row r="59">
          <cell r="D59" t="str">
            <v>No. of New Major Package Applications = 1.</v>
          </cell>
          <cell r="E59" t="str">
            <v>No. of New Major Package Applications = 2.</v>
          </cell>
          <cell r="F59" t="str">
            <v>No. of New Major Package Applications &gt; 2.</v>
          </cell>
        </row>
        <row r="60">
          <cell r="D60" t="str">
            <v>Required enhancements few/simple.</v>
          </cell>
          <cell r="E60" t="str">
            <v>Required enhancements some.</v>
          </cell>
          <cell r="F60" t="str">
            <v>Required enhancement many.</v>
          </cell>
        </row>
        <row r="63">
          <cell r="B63" t="str">
            <v>TECH</v>
          </cell>
          <cell r="H63">
            <v>0</v>
          </cell>
          <cell r="I63">
            <v>0</v>
          </cell>
          <cell r="J63">
            <v>0</v>
          </cell>
          <cell r="K63">
            <v>0</v>
          </cell>
          <cell r="L63">
            <v>0</v>
          </cell>
          <cell r="M63">
            <v>0</v>
          </cell>
          <cell r="N63">
            <v>0</v>
          </cell>
          <cell r="O63">
            <v>0</v>
          </cell>
          <cell r="P63">
            <v>0</v>
          </cell>
          <cell r="Q63">
            <v>0</v>
          </cell>
          <cell r="R63">
            <v>0</v>
          </cell>
        </row>
        <row r="64">
          <cell r="B64" t="str">
            <v>PRO</v>
          </cell>
          <cell r="C64" t="str">
            <v>Inflator / Deflator</v>
          </cell>
          <cell r="D64" t="str">
            <v>---------------------------------- Inflator / Deflator Summaries --------------------------------------</v>
          </cell>
          <cell r="H64">
            <v>0</v>
          </cell>
          <cell r="I64">
            <v>0</v>
          </cell>
          <cell r="J64">
            <v>0</v>
          </cell>
          <cell r="K64">
            <v>0</v>
          </cell>
          <cell r="L64">
            <v>0</v>
          </cell>
          <cell r="M64">
            <v>0</v>
          </cell>
          <cell r="N64">
            <v>0</v>
          </cell>
          <cell r="O64">
            <v>0</v>
          </cell>
          <cell r="P64">
            <v>0</v>
          </cell>
          <cell r="Q64">
            <v>0</v>
          </cell>
          <cell r="R64">
            <v>0</v>
          </cell>
        </row>
        <row r="65">
          <cell r="B65" t="str">
            <v>ORG</v>
          </cell>
          <cell r="C65" t="str">
            <v>Summary</v>
          </cell>
          <cell r="D65" t="str">
            <v xml:space="preserve">These rows sumarize the values entered below            </v>
          </cell>
          <cell r="H65">
            <v>0</v>
          </cell>
          <cell r="I65">
            <v>0</v>
          </cell>
          <cell r="J65">
            <v>0</v>
          </cell>
          <cell r="K65">
            <v>0</v>
          </cell>
          <cell r="L65">
            <v>0</v>
          </cell>
          <cell r="M65">
            <v>0</v>
          </cell>
          <cell r="N65">
            <v>0</v>
          </cell>
          <cell r="O65">
            <v>0</v>
          </cell>
          <cell r="P65">
            <v>0</v>
          </cell>
          <cell r="Q65">
            <v>0</v>
          </cell>
          <cell r="R65">
            <v>0</v>
          </cell>
        </row>
        <row r="66">
          <cell r="B66" t="str">
            <v>BI</v>
          </cell>
          <cell r="H66">
            <v>0</v>
          </cell>
          <cell r="I66">
            <v>0</v>
          </cell>
          <cell r="J66">
            <v>0</v>
          </cell>
          <cell r="K66">
            <v>0</v>
          </cell>
          <cell r="L66">
            <v>0</v>
          </cell>
          <cell r="M66">
            <v>0</v>
          </cell>
          <cell r="N66">
            <v>0</v>
          </cell>
          <cell r="O66">
            <v>0</v>
          </cell>
          <cell r="P66">
            <v>0</v>
          </cell>
          <cell r="Q66">
            <v>0</v>
          </cell>
          <cell r="R66">
            <v>0</v>
          </cell>
        </row>
        <row r="67">
          <cell r="B67" t="str">
            <v>MGT</v>
          </cell>
          <cell r="H67">
            <v>0</v>
          </cell>
          <cell r="I67">
            <v>0</v>
          </cell>
          <cell r="J67">
            <v>0</v>
          </cell>
          <cell r="K67">
            <v>0</v>
          </cell>
          <cell r="L67">
            <v>0</v>
          </cell>
          <cell r="M67">
            <v>0</v>
          </cell>
          <cell r="N67">
            <v>0</v>
          </cell>
          <cell r="O67">
            <v>0</v>
          </cell>
          <cell r="P67">
            <v>0</v>
          </cell>
          <cell r="Q67">
            <v>0</v>
          </cell>
          <cell r="R67">
            <v>0</v>
          </cell>
        </row>
        <row r="68">
          <cell r="B68" t="str">
            <v>CDS</v>
          </cell>
          <cell r="H68">
            <v>0</v>
          </cell>
          <cell r="I68">
            <v>0</v>
          </cell>
          <cell r="J68">
            <v>0</v>
          </cell>
          <cell r="K68">
            <v>0</v>
          </cell>
          <cell r="L68">
            <v>0</v>
          </cell>
          <cell r="M68">
            <v>0</v>
          </cell>
          <cell r="N68">
            <v>0</v>
          </cell>
          <cell r="O68">
            <v>0</v>
          </cell>
          <cell r="P68">
            <v>0</v>
          </cell>
          <cell r="Q68">
            <v>0</v>
          </cell>
          <cell r="R68">
            <v>0</v>
          </cell>
        </row>
      </sheetData>
      <sheetData sheetId="3">
        <row r="4">
          <cell r="A4" t="str">
            <v>Template Totals</v>
          </cell>
          <cell r="B4" t="str">
            <v xml:space="preserve"> </v>
          </cell>
          <cell r="D4">
            <v>1028.1957500000001</v>
          </cell>
          <cell r="E4">
            <v>2117.3011125999997</v>
          </cell>
          <cell r="F4">
            <v>8950.70637408125</v>
          </cell>
          <cell r="G4">
            <v>0</v>
          </cell>
          <cell r="H4">
            <v>0</v>
          </cell>
          <cell r="I4">
            <v>0</v>
          </cell>
          <cell r="J4">
            <v>0</v>
          </cell>
          <cell r="K4">
            <v>0</v>
          </cell>
          <cell r="L4">
            <v>0</v>
          </cell>
          <cell r="M4">
            <v>0</v>
          </cell>
          <cell r="N4">
            <v>90</v>
          </cell>
        </row>
        <row r="5">
          <cell r="A5" t="str">
            <v>Scope and RICEF</v>
          </cell>
        </row>
        <row r="6">
          <cell r="A6" t="str">
            <v>No. of Business Practices</v>
          </cell>
          <cell r="B6" t="str">
            <v>Enter on Tab "Scope - Business  Process Model"</v>
          </cell>
          <cell r="C6" t="str">
            <v>All impacted business practices should be included.  If an activity under the sub-process is included, the sub-process should be included.  This holds true if the sub-process is being addressed for the first time, or in a sub-sequent deployment or release</v>
          </cell>
          <cell r="D6">
            <v>25</v>
          </cell>
          <cell r="E6" t="str">
            <v xml:space="preserve"> </v>
          </cell>
          <cell r="F6">
            <v>25</v>
          </cell>
          <cell r="G6">
            <v>0</v>
          </cell>
          <cell r="H6">
            <v>0</v>
          </cell>
          <cell r="I6">
            <v>0</v>
          </cell>
          <cell r="J6">
            <v>0</v>
          </cell>
          <cell r="K6">
            <v>0</v>
          </cell>
          <cell r="L6">
            <v>0</v>
          </cell>
          <cell r="M6">
            <v>0</v>
          </cell>
        </row>
        <row r="7">
          <cell r="A7" t="str">
            <v>No. of Activities</v>
          </cell>
          <cell r="B7" t="str">
            <v>Enter on Tab "Scope - Business  Process Model"</v>
          </cell>
          <cell r="C7" t="str">
            <v xml:space="preserve">All new or modified Activities.  Include all Activities which are being developed or modified such that they will require training development and testing.  This holds true if the activity is being addressed for the first time, or is being modified for a </v>
          </cell>
          <cell r="D7">
            <v>164</v>
          </cell>
          <cell r="E7" t="str">
            <v xml:space="preserve"> </v>
          </cell>
          <cell r="F7">
            <v>164</v>
          </cell>
          <cell r="G7">
            <v>0</v>
          </cell>
          <cell r="H7">
            <v>0</v>
          </cell>
          <cell r="I7">
            <v>0</v>
          </cell>
          <cell r="J7">
            <v>0</v>
          </cell>
          <cell r="K7">
            <v>0</v>
          </cell>
          <cell r="L7">
            <v>0</v>
          </cell>
          <cell r="M7">
            <v>0</v>
          </cell>
        </row>
        <row r="8">
          <cell r="A8" t="str">
            <v>No. of Activities to be Verified</v>
          </cell>
          <cell r="B8" t="str">
            <v>Enter on Tab "Scope - Business  Process Model"</v>
          </cell>
          <cell r="C8" t="str">
            <v>These activities have already been implemented in a prior Capability Release.  Include all Activities to be reviewed only such that they will require a review or slight modification and regression testing.  If an activity has already been implemented in a</v>
          </cell>
          <cell r="E8" t="str">
            <v xml:space="preserve"> </v>
          </cell>
          <cell r="F8">
            <v>0</v>
          </cell>
          <cell r="J8">
            <v>0</v>
          </cell>
        </row>
        <row r="9">
          <cell r="A9" t="str">
            <v>No. of Roles</v>
          </cell>
          <cell r="B9" t="str">
            <v>Enter on Tab "Scope - Business  Process Model"</v>
          </cell>
          <cell r="C9" t="str">
            <v>Identify the number of roles in the organization being impacted by SAP. Roles are tied to Activities in the "Business Process Model".  Note that some Activities still do not have roles assigned to them.  It is up to the engagement estimator to ensure that</v>
          </cell>
          <cell r="D9">
            <v>32</v>
          </cell>
          <cell r="E9" t="str">
            <v xml:space="preserve"> </v>
          </cell>
          <cell r="F9">
            <v>31</v>
          </cell>
          <cell r="G9">
            <v>0</v>
          </cell>
          <cell r="H9">
            <v>0</v>
          </cell>
          <cell r="I9">
            <v>0</v>
          </cell>
          <cell r="J9">
            <v>0</v>
          </cell>
          <cell r="K9">
            <v>0</v>
          </cell>
          <cell r="L9">
            <v>0</v>
          </cell>
          <cell r="M9">
            <v>0</v>
          </cell>
        </row>
        <row r="10">
          <cell r="A10" t="str">
            <v>No. of Master Files</v>
          </cell>
          <cell r="B10" t="str">
            <v>Enter on Tab "Scope - Data"</v>
          </cell>
          <cell r="C10" t="str">
            <v>Any master files which will have format modified, used in a new manner, or have data modified based upon the functionality to be used.  If the functionality is using the master data for reference (I.e., master file data will require no verification or mod</v>
          </cell>
          <cell r="E10" t="str">
            <v xml:space="preserve"> </v>
          </cell>
          <cell r="F10">
            <v>6</v>
          </cell>
          <cell r="G10">
            <v>0</v>
          </cell>
          <cell r="H10">
            <v>0</v>
          </cell>
          <cell r="I10">
            <v>0</v>
          </cell>
          <cell r="J10">
            <v>0</v>
          </cell>
          <cell r="K10">
            <v>0</v>
          </cell>
          <cell r="L10">
            <v>0</v>
          </cell>
          <cell r="M10">
            <v>0</v>
          </cell>
        </row>
        <row r="11">
          <cell r="A11" t="str">
            <v>No. of Transaction Files</v>
          </cell>
          <cell r="B11" t="str">
            <v>Enter on Tab "Scope - Data"</v>
          </cell>
          <cell r="C11" t="str">
            <v>SAP transactional data.   Select any transactional data that will be converted for a release and/or deployment from the standard list provided.  If you have additional data files not identified in the GEM list, add them.</v>
          </cell>
          <cell r="E11" t="str">
            <v xml:space="preserve"> </v>
          </cell>
          <cell r="F11">
            <v>7</v>
          </cell>
          <cell r="G11">
            <v>0</v>
          </cell>
          <cell r="H11">
            <v>0</v>
          </cell>
          <cell r="I11">
            <v>0</v>
          </cell>
          <cell r="J11">
            <v>0</v>
          </cell>
          <cell r="K11">
            <v>0</v>
          </cell>
          <cell r="L11">
            <v>0</v>
          </cell>
          <cell r="M11">
            <v>0</v>
          </cell>
        </row>
        <row r="12">
          <cell r="A12" t="str">
            <v>No. of Integrating Applications</v>
          </cell>
          <cell r="B12" t="str">
            <v>Enter on Tab "Scope - Apps &amp; Interfaces"</v>
          </cell>
          <cell r="C12" t="str">
            <v>Number of existing applications or new applications (package or custom) that will be integrated with SAP to meet the business capability requirements.  Examples include, a Data warehouse application, a Warehouse Management application, Hyperion and Manugi</v>
          </cell>
          <cell r="D12">
            <v>0</v>
          </cell>
          <cell r="E12">
            <v>0</v>
          </cell>
          <cell r="F12">
            <v>1</v>
          </cell>
          <cell r="G12">
            <v>0</v>
          </cell>
          <cell r="H12">
            <v>0</v>
          </cell>
          <cell r="I12">
            <v>0</v>
          </cell>
          <cell r="J12">
            <v>0</v>
          </cell>
          <cell r="K12">
            <v>0</v>
          </cell>
          <cell r="L12">
            <v>0</v>
          </cell>
          <cell r="M12">
            <v>0</v>
          </cell>
        </row>
        <row r="13">
          <cell r="A13" t="str">
            <v>No. of Interfaces - SAP to Non-SAP</v>
          </cell>
          <cell r="B13" t="str">
            <v>Enter on Tab "Scope - Apps &amp; Interfaces"</v>
          </cell>
          <cell r="C13" t="str">
            <v>The number of interfaces from the packaged software being implemented (SAP) to other existing systems or applications under development.  For example, SAP FI to Hyperion, SAP SD to an existing Shipping Application, SAP SD to an existing Pricing Applicatio</v>
          </cell>
          <cell r="E13">
            <v>2</v>
          </cell>
          <cell r="F13">
            <v>2</v>
          </cell>
          <cell r="G13">
            <v>0</v>
          </cell>
          <cell r="H13">
            <v>0</v>
          </cell>
          <cell r="I13">
            <v>0</v>
          </cell>
          <cell r="J13">
            <v>0</v>
          </cell>
          <cell r="K13">
            <v>0</v>
          </cell>
          <cell r="L13">
            <v>0</v>
          </cell>
          <cell r="M13">
            <v>0</v>
          </cell>
        </row>
        <row r="14">
          <cell r="A14" t="str">
            <v>No. of Interfaces - Non-SAP to SAP</v>
          </cell>
          <cell r="B14" t="str">
            <v>Enter on Tab "Scope - Apps &amp; Interfaces"</v>
          </cell>
          <cell r="C14" t="str">
            <v>The number of interfaces from other existing systems or applications under development to the packaged software being implemented (SAP).  For example, an existing Pricing Application to SAP SD, I2 Planner to SAP Demand Management.  If an existing interfac</v>
          </cell>
          <cell r="E14">
            <v>9</v>
          </cell>
          <cell r="F14">
            <v>9</v>
          </cell>
          <cell r="G14">
            <v>0</v>
          </cell>
          <cell r="H14">
            <v>0</v>
          </cell>
          <cell r="I14">
            <v>0</v>
          </cell>
          <cell r="J14">
            <v>0</v>
          </cell>
          <cell r="K14">
            <v>0</v>
          </cell>
          <cell r="L14">
            <v>0</v>
          </cell>
          <cell r="M14">
            <v>0</v>
          </cell>
        </row>
        <row r="15">
          <cell r="A15" t="str">
            <v>No. of SAP Script Forms</v>
          </cell>
          <cell r="B15" t="str">
            <v>Enter on Tab "Scope - Apps &amp; Interfaces"</v>
          </cell>
          <cell r="C15" t="str">
            <v>Number of SAP Script forms.  SAP script forms are used for invoices, PO's, Bills of Lading, Export Documents, etc.  If you have additional Sap Script Forms not identified in the GEM list, add them.</v>
          </cell>
          <cell r="F15">
            <v>3</v>
          </cell>
          <cell r="G15">
            <v>0</v>
          </cell>
          <cell r="H15">
            <v>0</v>
          </cell>
          <cell r="I15">
            <v>0</v>
          </cell>
          <cell r="J15">
            <v>0</v>
          </cell>
          <cell r="K15">
            <v>0</v>
          </cell>
          <cell r="L15">
            <v>0</v>
          </cell>
          <cell r="M15">
            <v>0</v>
          </cell>
        </row>
        <row r="16">
          <cell r="A16" t="str">
            <v>Hours of Instruction</v>
          </cell>
          <cell r="B16" t="str">
            <v>Enter on Tab "Scope - Business  Process Model"</v>
          </cell>
          <cell r="C16" t="str">
            <v>The hours of instruction will be pulled automatically for each activity selected.  For most activities, the Change Management team has assessed the hours of instruction required, by assigning a code that represents varying degrees of high (many) to low (f</v>
          </cell>
          <cell r="E16">
            <v>88</v>
          </cell>
          <cell r="F16">
            <v>88</v>
          </cell>
          <cell r="G16">
            <v>88</v>
          </cell>
          <cell r="H16">
            <v>88</v>
          </cell>
          <cell r="I16">
            <v>88</v>
          </cell>
          <cell r="J16">
            <v>88</v>
          </cell>
          <cell r="K16">
            <v>88</v>
          </cell>
          <cell r="L16">
            <v>88</v>
          </cell>
          <cell r="M16">
            <v>88</v>
          </cell>
        </row>
        <row r="17">
          <cell r="A17" t="str">
            <v>No. of Legacy Only Extracts</v>
          </cell>
          <cell r="B17" t="str">
            <v>Enter on Tab "Scope - Apps &amp; Interfaces"</v>
          </cell>
          <cell r="C17" t="str">
            <v>These are representing Legacy only programs which will be combined with another existing bi-directional interface resulting in a single input/output from SAP.</v>
          </cell>
          <cell r="F17">
            <v>9</v>
          </cell>
          <cell r="G17">
            <v>0</v>
          </cell>
          <cell r="H17">
            <v>0</v>
          </cell>
          <cell r="I17">
            <v>0</v>
          </cell>
          <cell r="J17">
            <v>0</v>
          </cell>
          <cell r="K17">
            <v>0</v>
          </cell>
          <cell r="L17">
            <v>0</v>
          </cell>
          <cell r="M17">
            <v>0</v>
          </cell>
        </row>
        <row r="18">
          <cell r="A18" t="str">
            <v>No. of Legacy Only Inputs</v>
          </cell>
          <cell r="B18" t="str">
            <v>Enter on Tab "Scope - Apps &amp; Interfaces"</v>
          </cell>
          <cell r="C18" t="str">
            <v>These are representing Legacy only programs which will be combined with another existing bi-directional interface resulting in a single input/output from SAP.</v>
          </cell>
          <cell r="F18">
            <v>2</v>
          </cell>
          <cell r="G18">
            <v>0</v>
          </cell>
          <cell r="H18">
            <v>0</v>
          </cell>
          <cell r="I18">
            <v>0</v>
          </cell>
          <cell r="J18">
            <v>0</v>
          </cell>
          <cell r="K18">
            <v>0</v>
          </cell>
          <cell r="L18">
            <v>0</v>
          </cell>
          <cell r="M18">
            <v>0</v>
          </cell>
        </row>
        <row r="19">
          <cell r="A19" t="str">
            <v>Integrating Application Extracts</v>
          </cell>
          <cell r="B19" t="str">
            <v>Enter on Tab "Scope - Apps &amp; Interfaces"</v>
          </cell>
          <cell r="C19" t="str">
            <v>These are representing Integrating Applications only programs which will be combined with another existing bi-directional interface resulting in a single input/output from SAP.</v>
          </cell>
          <cell r="F19">
            <v>0</v>
          </cell>
          <cell r="G19">
            <v>0</v>
          </cell>
          <cell r="H19">
            <v>0</v>
          </cell>
          <cell r="I19">
            <v>0</v>
          </cell>
          <cell r="J19">
            <v>0</v>
          </cell>
          <cell r="K19">
            <v>0</v>
          </cell>
          <cell r="L19">
            <v>0</v>
          </cell>
          <cell r="M19">
            <v>0</v>
          </cell>
        </row>
        <row r="20">
          <cell r="A20" t="str">
            <v>Integrating Application Inputs</v>
          </cell>
          <cell r="B20" t="str">
            <v>Enter on Tab "Scope - Apps &amp; Interfaces"</v>
          </cell>
          <cell r="C20" t="str">
            <v>These are representing Integrating Applications only programs which will be combined with another existing bi-directional interface resulting in a single input/output from SAP.</v>
          </cell>
          <cell r="F20">
            <v>0</v>
          </cell>
          <cell r="G20">
            <v>0</v>
          </cell>
          <cell r="H20">
            <v>0</v>
          </cell>
          <cell r="I20">
            <v>0</v>
          </cell>
          <cell r="J20">
            <v>0</v>
          </cell>
          <cell r="K20">
            <v>0</v>
          </cell>
          <cell r="L20">
            <v>0</v>
          </cell>
          <cell r="M20">
            <v>0</v>
          </cell>
        </row>
        <row r="21">
          <cell r="A21" t="str">
            <v>No. of EDI Interfaces - Non-SAP to SAP - Easy</v>
          </cell>
          <cell r="B21" t="str">
            <v>Enter on Tab "Scope - Apps &amp; Interfaces"</v>
          </cell>
          <cell r="C21" t="str">
            <v>The hours per unit guidelines associated with EDI assume 10 trading partners per transaction code and 3 maps per transaction code.  For example, for a purchase order transaction, the estimate would assume 10 trading partners that would use one of three ma</v>
          </cell>
          <cell r="F21">
            <v>0</v>
          </cell>
          <cell r="G21">
            <v>0</v>
          </cell>
          <cell r="H21">
            <v>0</v>
          </cell>
          <cell r="I21">
            <v>0</v>
          </cell>
          <cell r="J21">
            <v>0</v>
          </cell>
          <cell r="K21">
            <v>0</v>
          </cell>
          <cell r="L21">
            <v>0</v>
          </cell>
          <cell r="M21">
            <v>0</v>
          </cell>
        </row>
        <row r="22">
          <cell r="A22" t="str">
            <v>No. of EDI Interfaces - Non-SAP to SAP - Medium</v>
          </cell>
          <cell r="B22" t="str">
            <v>Enter on Tab "Scope - Apps &amp; Interfaces"</v>
          </cell>
          <cell r="C22" t="str">
            <v>The hours per unit guidelines associated with EDI assume 10 trading partners per transaction code and 3 maps per transaction code.  For example, for a purchase order transaction, the estimate would assume 10 trading partners that would use one of three ma</v>
          </cell>
          <cell r="F22">
            <v>0</v>
          </cell>
          <cell r="G22">
            <v>0</v>
          </cell>
          <cell r="H22">
            <v>0</v>
          </cell>
          <cell r="I22">
            <v>0</v>
          </cell>
          <cell r="J22">
            <v>0</v>
          </cell>
          <cell r="K22">
            <v>0</v>
          </cell>
          <cell r="L22">
            <v>0</v>
          </cell>
          <cell r="M22">
            <v>0</v>
          </cell>
        </row>
        <row r="23">
          <cell r="A23" t="str">
            <v>No. of EDI Interfaces - Non-SAP to SAP - Difficult</v>
          </cell>
          <cell r="B23" t="str">
            <v>Enter on Tab "Scope - Apps &amp; Interfaces"</v>
          </cell>
          <cell r="C23" t="str">
            <v>The hours per unit guidelines associated with EDI assume 10 trading partners per transaction code and 3 maps per transaction code.  For example, for a purchase order transaction, the estimate would assume 10 trading partners that would use one of three ma</v>
          </cell>
          <cell r="F23">
            <v>0</v>
          </cell>
          <cell r="G23">
            <v>0</v>
          </cell>
          <cell r="H23">
            <v>0</v>
          </cell>
          <cell r="I23">
            <v>0</v>
          </cell>
          <cell r="J23">
            <v>0</v>
          </cell>
          <cell r="K23">
            <v>0</v>
          </cell>
          <cell r="L23">
            <v>0</v>
          </cell>
          <cell r="M23">
            <v>0</v>
          </cell>
        </row>
        <row r="24">
          <cell r="A24" t="str">
            <v>No. of EDI Interfaces - SAP to Non-SAP - Easy</v>
          </cell>
          <cell r="B24" t="str">
            <v>Enter on Tab "Scope - Apps &amp; Interfaces"</v>
          </cell>
          <cell r="C24" t="str">
            <v>The hours per unit guidelines associated with EDI assume 10 trading partners per transaction code and 3 maps per transaction code.  For example, for a purchase order transaction, the estimate would assume 10 trading partners that would use one of three ma</v>
          </cell>
          <cell r="F24">
            <v>0</v>
          </cell>
          <cell r="G24">
            <v>0</v>
          </cell>
          <cell r="H24">
            <v>0</v>
          </cell>
          <cell r="I24">
            <v>0</v>
          </cell>
          <cell r="J24">
            <v>0</v>
          </cell>
          <cell r="K24">
            <v>0</v>
          </cell>
          <cell r="L24">
            <v>0</v>
          </cell>
          <cell r="M24">
            <v>0</v>
          </cell>
        </row>
        <row r="25">
          <cell r="A25" t="str">
            <v>No. of EDI Interfaces - SAP to Non-SAP - Medium</v>
          </cell>
          <cell r="B25" t="str">
            <v>Enter on Tab "Scope - Apps &amp; Interfaces"</v>
          </cell>
          <cell r="C25" t="str">
            <v>The hours per unit guidelines associated with EDI assume 10 trading partners per transaction code and 3 maps per transaction code.  For example, for a purchase order transaction, the estimate would assume 10 trading partners that would use one of three ma</v>
          </cell>
          <cell r="F25">
            <v>0</v>
          </cell>
          <cell r="G25">
            <v>0</v>
          </cell>
          <cell r="H25">
            <v>0</v>
          </cell>
          <cell r="I25">
            <v>0</v>
          </cell>
          <cell r="J25">
            <v>0</v>
          </cell>
          <cell r="K25">
            <v>0</v>
          </cell>
          <cell r="L25">
            <v>0</v>
          </cell>
          <cell r="M25">
            <v>0</v>
          </cell>
        </row>
        <row r="26">
          <cell r="A26" t="str">
            <v>No. of EDI Interfaces - SAP to Non-SAP - Difficult</v>
          </cell>
          <cell r="B26" t="str">
            <v>Enter on Tab "Scope - Apps &amp; Interfaces"</v>
          </cell>
          <cell r="C26" t="str">
            <v>The hours per unit guidelines associated with EDI assume 10 trading partners per transaction code and 3 maps per transaction code.  For example, for a purchase order transaction, the estimate would assume 10 trading partners that would use one of three ma</v>
          </cell>
          <cell r="F26">
            <v>0</v>
          </cell>
          <cell r="G26">
            <v>0</v>
          </cell>
          <cell r="H26">
            <v>0</v>
          </cell>
          <cell r="I26">
            <v>0</v>
          </cell>
          <cell r="J26">
            <v>0</v>
          </cell>
          <cell r="K26">
            <v>0</v>
          </cell>
          <cell r="L26">
            <v>0</v>
          </cell>
          <cell r="M26">
            <v>0</v>
          </cell>
        </row>
        <row r="27">
          <cell r="A27" t="str">
            <v>No. of Maps</v>
          </cell>
          <cell r="B27" t="str">
            <v>Enter on Tab "Scope - Apps &amp; Interfaces"</v>
          </cell>
          <cell r="C27" t="str">
            <v>This factor is used to determine the number of programs required on the EDI translator side of the interface.  The GEM Model assumes the estimate is using an SAP approved or recommended translator.</v>
          </cell>
          <cell r="F27">
            <v>0</v>
          </cell>
          <cell r="G27">
            <v>0</v>
          </cell>
          <cell r="H27">
            <v>0</v>
          </cell>
          <cell r="I27">
            <v>0</v>
          </cell>
          <cell r="J27">
            <v>0</v>
          </cell>
          <cell r="K27">
            <v>0</v>
          </cell>
          <cell r="L27">
            <v>0</v>
          </cell>
          <cell r="M27">
            <v>0</v>
          </cell>
        </row>
        <row r="28">
          <cell r="A28" t="str">
            <v>Percentage SAP Fit</v>
          </cell>
          <cell r="B28" t="str">
            <v>Default to 85% if value unknown</v>
          </cell>
          <cell r="C28" t="str">
            <v>Percentage SAP Fit From Previous Software Selection or Fit Analysis.  If not available, get fit percentage from Client industry or assume an 85% fit.  When using in a Deployment estimate, percentage of fit between the deployment environment and the kernel</v>
          </cell>
          <cell r="E28" t="str">
            <v xml:space="preserve"> </v>
          </cell>
          <cell r="F28">
            <v>1</v>
          </cell>
          <cell r="G28">
            <v>0.85</v>
          </cell>
          <cell r="H28">
            <v>0.85</v>
          </cell>
          <cell r="I28">
            <v>0.85</v>
          </cell>
          <cell r="K28">
            <v>0.85</v>
          </cell>
          <cell r="L28">
            <v>0.85</v>
          </cell>
          <cell r="M28">
            <v>0.85</v>
          </cell>
        </row>
        <row r="29">
          <cell r="A29" t="str">
            <v>No. of Upgrades to Development</v>
          </cell>
          <cell r="B29" t="str">
            <v>Default to 1 per release</v>
          </cell>
          <cell r="C29" t="str">
            <v>This factor drives the estimate for the effort involved in letter upgrades to SAP during the development.  This does not address major upgrades to Production or upgrades to development which would be considered major (skipping many letters).  If an upgrad</v>
          </cell>
          <cell r="F29">
            <v>0</v>
          </cell>
          <cell r="G29">
            <v>0</v>
          </cell>
          <cell r="H29">
            <v>0</v>
          </cell>
          <cell r="I29">
            <v>0</v>
          </cell>
          <cell r="K29">
            <v>0</v>
          </cell>
          <cell r="L29">
            <v>0</v>
          </cell>
          <cell r="M29">
            <v>0</v>
          </cell>
        </row>
        <row r="30">
          <cell r="A30" t="str">
            <v>No. of ABAP Reports</v>
          </cell>
          <cell r="B30" t="str">
            <v>User Entered</v>
          </cell>
          <cell r="C30" t="str">
            <v>Number of custom ABAP reports.  The number of ABAP reports will vary greatly by each client.  ABAP reports can be coded to meet operational or management reporting needs.  Reports may also be coded to assist in a "workaround" for an identified gap.  You s</v>
          </cell>
          <cell r="F30">
            <v>25</v>
          </cell>
          <cell r="G30">
            <v>0</v>
          </cell>
          <cell r="H30">
            <v>0</v>
          </cell>
          <cell r="I30">
            <v>0</v>
          </cell>
          <cell r="K30">
            <v>0</v>
          </cell>
          <cell r="L30">
            <v>0</v>
          </cell>
          <cell r="M30">
            <v>0</v>
          </cell>
        </row>
        <row r="31">
          <cell r="A31" t="str">
            <v>No. of Report Painter Reports</v>
          </cell>
          <cell r="B31" t="str">
            <v>User Entered</v>
          </cell>
          <cell r="C31" t="str">
            <v>Number of Report Painter reports (includes LIS/SIS reports).</v>
          </cell>
          <cell r="F31">
            <v>25</v>
          </cell>
          <cell r="G31">
            <v>0</v>
          </cell>
          <cell r="H31">
            <v>0</v>
          </cell>
          <cell r="I31">
            <v>0</v>
          </cell>
          <cell r="K31">
            <v>0</v>
          </cell>
          <cell r="L31">
            <v>0</v>
          </cell>
          <cell r="M31">
            <v>0</v>
          </cell>
        </row>
        <row r="32">
          <cell r="A32" t="str">
            <v>Legacy System &amp; Organizational Integration</v>
          </cell>
        </row>
        <row r="33">
          <cell r="A33" t="str">
            <v>No. of Existing Data Sources</v>
          </cell>
          <cell r="B33" t="str">
            <v>Enter on Tab "Scope - Data"</v>
          </cell>
          <cell r="C33" t="str">
            <v>For each SAP Master File and Transaction Files selected for a release and/or deployment, identify the number of existing source systems for that data.  For example, if two current order entry systems exist, the customer master, material master, order bala</v>
          </cell>
          <cell r="D33">
            <v>1</v>
          </cell>
          <cell r="F33">
            <v>1</v>
          </cell>
          <cell r="G33">
            <v>0</v>
          </cell>
          <cell r="H33">
            <v>0</v>
          </cell>
          <cell r="I33">
            <v>0</v>
          </cell>
          <cell r="K33">
            <v>0</v>
          </cell>
          <cell r="L33">
            <v>0</v>
          </cell>
          <cell r="M33">
            <v>0</v>
          </cell>
        </row>
        <row r="34">
          <cell r="A34" t="str">
            <v>No. of Existing Companies</v>
          </cell>
          <cell r="B34" t="str">
            <v>User Entered</v>
          </cell>
          <cell r="C34" t="str">
            <v xml:space="preserve">No. of Existing Companies is the number of legal companies that will be affected by the SAP installation.   Companies are usually defined for a unique service or product or a unique country.  Only new Companies (not cumulative total) should be entered in </v>
          </cell>
          <cell r="D34">
            <v>0</v>
          </cell>
          <cell r="F34">
            <v>1</v>
          </cell>
          <cell r="G34">
            <v>0</v>
          </cell>
          <cell r="H34">
            <v>0</v>
          </cell>
          <cell r="I34">
            <v>0</v>
          </cell>
          <cell r="K34">
            <v>0</v>
          </cell>
          <cell r="L34">
            <v>0</v>
          </cell>
          <cell r="M34">
            <v>0</v>
          </cell>
        </row>
        <row r="35">
          <cell r="A35" t="str">
            <v>No. of End-Users</v>
          </cell>
          <cell r="B35" t="str">
            <v>User Entered</v>
          </cell>
          <cell r="C35" t="str">
            <v>Number of end-user to receive the new system at all locations for a deployment unit.  Note that the Capability Release estimate contains the first Deployment of the application.  End users counted for the Capability Release, are just for that initial Depl</v>
          </cell>
          <cell r="F35">
            <v>150</v>
          </cell>
          <cell r="G35">
            <v>0</v>
          </cell>
          <cell r="H35">
            <v>0</v>
          </cell>
          <cell r="I35">
            <v>0</v>
          </cell>
          <cell r="K35">
            <v>0</v>
          </cell>
          <cell r="L35">
            <v>0</v>
          </cell>
          <cell r="M35">
            <v>0</v>
          </cell>
        </row>
        <row r="36">
          <cell r="A36" t="str">
            <v>No. of Jobs</v>
          </cell>
          <cell r="B36" t="str">
            <v>User Entered</v>
          </cell>
          <cell r="C36" t="str">
            <v>Number of jobs refers to the number of unique business positions (i.e. customer service representative, buyer, etc).  A person in a particular job may hold various responsibilities or tasks.  When these tasks are grouped they are commonly referred to as r</v>
          </cell>
          <cell r="F36">
            <v>20</v>
          </cell>
          <cell r="G36">
            <v>0</v>
          </cell>
          <cell r="H36">
            <v>0</v>
          </cell>
          <cell r="I36">
            <v>0</v>
          </cell>
          <cell r="K36">
            <v>0</v>
          </cell>
          <cell r="L36">
            <v>0</v>
          </cell>
          <cell r="M36">
            <v>0</v>
          </cell>
        </row>
        <row r="37">
          <cell r="A37" t="str">
            <v>No. of New Major Software Packages</v>
          </cell>
          <cell r="B37" t="str">
            <v>User Entered</v>
          </cell>
          <cell r="C37" t="str">
            <v>Number of software packages being implemented that require a separate database instances along with development and production environments.  Example: A solution that implements SAP, Manugistics, and PeopleSoft for HR would have a value of "3".</v>
          </cell>
          <cell r="E37">
            <v>1</v>
          </cell>
          <cell r="F37">
            <v>1</v>
          </cell>
          <cell r="G37">
            <v>0</v>
          </cell>
          <cell r="H37">
            <v>0</v>
          </cell>
          <cell r="I37">
            <v>0</v>
          </cell>
          <cell r="K37">
            <v>0</v>
          </cell>
          <cell r="L37">
            <v>0</v>
          </cell>
          <cell r="M37">
            <v>0</v>
          </cell>
        </row>
        <row r="38">
          <cell r="A38" t="str">
            <v>No. of Production Application Instances</v>
          </cell>
          <cell r="B38" t="str">
            <v>User Entered</v>
          </cell>
          <cell r="C38" t="str">
            <v>Number of SAP production instances identified from the "Systems Strategy" performed during 'Program Planning in the Capability Analysis Stage.  Total number of production application instances.  Example: 2 SAP production instances in conjunction with 2 Ma</v>
          </cell>
          <cell r="E38">
            <v>1</v>
          </cell>
          <cell r="F38">
            <v>1</v>
          </cell>
        </row>
        <row r="39">
          <cell r="A39" t="str">
            <v>No. of Production Workstations</v>
          </cell>
          <cell r="B39" t="str">
            <v>User Entered</v>
          </cell>
          <cell r="C39" t="str">
            <v>Number of production workstations (users) that will be rolled out within the first release or subsequent deployments.</v>
          </cell>
          <cell r="F39">
            <v>150</v>
          </cell>
          <cell r="G39">
            <v>0</v>
          </cell>
          <cell r="H39">
            <v>0</v>
          </cell>
          <cell r="I39">
            <v>0</v>
          </cell>
          <cell r="K39">
            <v>0</v>
          </cell>
          <cell r="L39">
            <v>0</v>
          </cell>
          <cell r="M39">
            <v>0</v>
          </cell>
        </row>
        <row r="40">
          <cell r="A40" t="str">
            <v>No. of Live Business Practices</v>
          </cell>
          <cell r="B40" t="str">
            <v>User Entered</v>
          </cell>
          <cell r="C40" t="str">
            <v>The number of sub-processes in production.  Used in regression testing.</v>
          </cell>
          <cell r="F40">
            <v>0</v>
          </cell>
          <cell r="G40">
            <v>0</v>
          </cell>
          <cell r="H40">
            <v>0</v>
          </cell>
          <cell r="I40">
            <v>0</v>
          </cell>
          <cell r="K40">
            <v>0</v>
          </cell>
          <cell r="L40">
            <v>0</v>
          </cell>
          <cell r="M40">
            <v>0</v>
          </cell>
        </row>
        <row r="41">
          <cell r="A41" t="str">
            <v>No. of Packaged Software Candidates</v>
          </cell>
          <cell r="B41" t="str">
            <v>User Entered</v>
          </cell>
          <cell r="C41" t="str">
            <v>Number of packaged software applications that were candidates for the end solution.</v>
          </cell>
          <cell r="D41">
            <v>0</v>
          </cell>
        </row>
        <row r="42">
          <cell r="A42" t="str">
            <v>No. of Packaged Software Finalists</v>
          </cell>
          <cell r="B42" t="str">
            <v>User Entered</v>
          </cell>
          <cell r="C42" t="str">
            <v xml:space="preserve">Number of packaged software applications that were candidates and then became finalists for the end solution.  </v>
          </cell>
          <cell r="D42">
            <v>0</v>
          </cell>
        </row>
        <row r="43">
          <cell r="A43" t="str">
            <v>No. of Releases</v>
          </cell>
          <cell r="B43" t="str">
            <v>User Entered</v>
          </cell>
          <cell r="C43" t="str">
            <v>Total number of releases estimated.</v>
          </cell>
          <cell r="D43">
            <v>1</v>
          </cell>
          <cell r="E43">
            <v>1</v>
          </cell>
        </row>
        <row r="44">
          <cell r="A44" t="str">
            <v>Weeks Rel1 Overlap Rel2</v>
          </cell>
          <cell r="B44" t="str">
            <v>User Entered</v>
          </cell>
          <cell r="C44" t="str">
            <v>For projects that have dual releases, set this factor to equal the number of weeks that Capability Release 2 will overlap Capability Release 1.  This is used to determine the incremental estimate of technical support of the development environments.  Supp</v>
          </cell>
          <cell r="F44">
            <v>0</v>
          </cell>
        </row>
        <row r="45">
          <cell r="A45" t="str">
            <v>Geographical &amp; Cultural Considerations</v>
          </cell>
        </row>
        <row r="46">
          <cell r="A46" t="str">
            <v>No. of Regions</v>
          </cell>
          <cell r="B46" t="str">
            <v>User Entered</v>
          </cell>
          <cell r="C46" t="str">
            <v>The number of unique geographic regions that must be considered during the Capability Release Design and Build.  Regions typically can have unique operating requirements and procedures.</v>
          </cell>
          <cell r="F46">
            <v>1</v>
          </cell>
          <cell r="G46">
            <v>0</v>
          </cell>
          <cell r="H46">
            <v>0</v>
          </cell>
          <cell r="I46">
            <v>0</v>
          </cell>
          <cell r="K46">
            <v>0</v>
          </cell>
          <cell r="L46">
            <v>0</v>
          </cell>
          <cell r="M46">
            <v>0</v>
          </cell>
          <cell r="N46" t="str">
            <v xml:space="preserve"> </v>
          </cell>
        </row>
        <row r="47">
          <cell r="A47" t="str">
            <v>No. of Business Units</v>
          </cell>
          <cell r="B47" t="str">
            <v>User Entered</v>
          </cell>
          <cell r="C47" t="str">
            <v xml:space="preserve">The number of unique business units that must be considered during the Capability Release Design and Build.  Business Units typically can have unique operating requirements and procedures.  </v>
          </cell>
          <cell r="D47">
            <v>1</v>
          </cell>
          <cell r="F47">
            <v>1</v>
          </cell>
          <cell r="G47">
            <v>0</v>
          </cell>
          <cell r="H47">
            <v>0</v>
          </cell>
          <cell r="I47">
            <v>0</v>
          </cell>
          <cell r="K47">
            <v>0</v>
          </cell>
          <cell r="L47">
            <v>0</v>
          </cell>
          <cell r="M47">
            <v>0</v>
          </cell>
          <cell r="N47">
            <v>0</v>
          </cell>
        </row>
        <row r="48">
          <cell r="A48" t="str">
            <v>No. of Countries</v>
          </cell>
          <cell r="B48" t="str">
            <v>User Entered</v>
          </cell>
          <cell r="C48" t="str">
            <v>Legal, cultural, political, and economic implications of the country will drive installation.  Significant impact to 'Design' and 'Rollout'.</v>
          </cell>
          <cell r="F48">
            <v>1</v>
          </cell>
          <cell r="G48">
            <v>0</v>
          </cell>
          <cell r="H48">
            <v>0</v>
          </cell>
          <cell r="I48">
            <v>0</v>
          </cell>
          <cell r="K48">
            <v>0</v>
          </cell>
          <cell r="L48">
            <v>0</v>
          </cell>
          <cell r="M48">
            <v>0</v>
          </cell>
        </row>
        <row r="49">
          <cell r="A49" t="str">
            <v>No. of Additional Languages</v>
          </cell>
          <cell r="B49" t="str">
            <v>User Entered</v>
          </cell>
          <cell r="C49" t="str">
            <v xml:space="preserve">The number of languages requiring translations.  Used in the Deployment template when reports and forms will require translation to a new language. Also used to translate training materials. If these items WILL NOT be translated into different languages, </v>
          </cell>
          <cell r="F49">
            <v>0</v>
          </cell>
          <cell r="G49">
            <v>0</v>
          </cell>
          <cell r="H49">
            <v>0</v>
          </cell>
          <cell r="I49">
            <v>0</v>
          </cell>
          <cell r="K49">
            <v>0</v>
          </cell>
          <cell r="L49">
            <v>0</v>
          </cell>
          <cell r="M49">
            <v>0</v>
          </cell>
        </row>
        <row r="50">
          <cell r="A50" t="str">
            <v>No. of Operating Locations</v>
          </cell>
          <cell r="B50" t="str">
            <v>User Entered</v>
          </cell>
          <cell r="C50" t="str">
            <v>Include major physical or "logical locations" (sites).  Try to group minor, but related, physical locations into a single "logical" location for estimating purposes.  For example, all remote sales offices in England might be considered one operating locat</v>
          </cell>
          <cell r="D50">
            <v>3</v>
          </cell>
          <cell r="E50">
            <v>3</v>
          </cell>
          <cell r="F50">
            <v>3</v>
          </cell>
          <cell r="G50">
            <v>0</v>
          </cell>
          <cell r="H50">
            <v>0</v>
          </cell>
          <cell r="I50">
            <v>0</v>
          </cell>
          <cell r="K50">
            <v>0</v>
          </cell>
          <cell r="L50">
            <v>0</v>
          </cell>
          <cell r="M50">
            <v>0</v>
          </cell>
        </row>
        <row r="51">
          <cell r="A51" t="str">
            <v>No. of Live Deployment Units</v>
          </cell>
          <cell r="B51" t="str">
            <v>User Entered</v>
          </cell>
          <cell r="C51" t="str">
            <v>The number of Deployment Units that are already live on SAP (with any functionality).  Normally this will be zero for the first release.  For each subsequent release, this factor estimates the effort each Deployment Unit will need to perform to Regression</v>
          </cell>
          <cell r="F51">
            <v>0</v>
          </cell>
          <cell r="G51">
            <v>0</v>
          </cell>
          <cell r="H51">
            <v>0</v>
          </cell>
          <cell r="I51">
            <v>0</v>
          </cell>
          <cell r="K51">
            <v>0</v>
          </cell>
          <cell r="L51">
            <v>0</v>
          </cell>
          <cell r="M51">
            <v>0</v>
          </cell>
        </row>
        <row r="52">
          <cell r="A52" t="str">
            <v>No. of Deployment Units</v>
          </cell>
          <cell r="B52" t="str">
            <v>User Entered</v>
          </cell>
          <cell r="C52" t="str">
            <v xml:space="preserve">Formulate the deployment approach during "Solutions. The waves of deployment and different types of deployment units should be set out, with details being added to the approach in later stages of the Delivering Phase.  Keep in mind that a deployment that </v>
          </cell>
          <cell r="F52">
            <v>1</v>
          </cell>
        </row>
        <row r="53">
          <cell r="A53" t="str">
            <v>Business As Is</v>
          </cell>
        </row>
        <row r="54">
          <cell r="A54" t="str">
            <v>No. of as is Business Practices</v>
          </cell>
          <cell r="B54" t="str">
            <v>User Entered</v>
          </cell>
          <cell r="C54" t="str">
            <v>Number of CURRENT Business Practices (based on the level for a sub-process that is defined in the Business Process Model) that are being impacted by the solution.</v>
          </cell>
          <cell r="D54">
            <v>25</v>
          </cell>
        </row>
        <row r="55">
          <cell r="A55" t="str">
            <v>No. of as is Roles</v>
          </cell>
          <cell r="B55" t="str">
            <v>User Entered</v>
          </cell>
          <cell r="C55" t="str">
            <v>Identify the number of CURRENT roles in the organization being impacted by SAP. Current Roles may relate to Roles defined for Activities in the "Business Process Model". Note that some activities still do not have roles assigned to them.</v>
          </cell>
          <cell r="D55">
            <v>20</v>
          </cell>
        </row>
        <row r="56">
          <cell r="A56" t="str">
            <v>No. of as is Operating Locations</v>
          </cell>
          <cell r="B56" t="str">
            <v>User Entered</v>
          </cell>
          <cell r="C56" t="str">
            <v>Include CURRENT major physical or "logical locations" (sites).  Try to group minor, but related, physical locations into a single "logical" location for estimating purposes.</v>
          </cell>
          <cell r="D56">
            <v>3</v>
          </cell>
        </row>
        <row r="57">
          <cell r="A57" t="str">
            <v>Project Size &amp; Time</v>
          </cell>
        </row>
        <row r="58">
          <cell r="A58" t="str">
            <v>No. of Elapsed Weeks - Total</v>
          </cell>
          <cell r="B58" t="str">
            <v>User Entered</v>
          </cell>
          <cell r="C58" t="str">
            <v>The total number of elapsed weeks that each template spans in effort.  Each template should have an independent value.</v>
          </cell>
          <cell r="D58">
            <v>16</v>
          </cell>
          <cell r="F58">
            <v>32</v>
          </cell>
          <cell r="G58">
            <v>0</v>
          </cell>
          <cell r="H58">
            <v>0</v>
          </cell>
          <cell r="I58">
            <v>0</v>
          </cell>
          <cell r="K58">
            <v>0</v>
          </cell>
          <cell r="L58">
            <v>0</v>
          </cell>
          <cell r="M58">
            <v>0</v>
          </cell>
          <cell r="N58">
            <v>0</v>
          </cell>
        </row>
        <row r="59">
          <cell r="A59" t="str">
            <v>No. of Project Team Members - Peak</v>
          </cell>
          <cell r="B59" t="str">
            <v>User Entered</v>
          </cell>
          <cell r="C59" t="str">
            <v>The total number of estimated project team members at peak for the template being estimated</v>
          </cell>
          <cell r="E59">
            <v>6</v>
          </cell>
          <cell r="F59">
            <v>34</v>
          </cell>
          <cell r="G59">
            <v>0</v>
          </cell>
          <cell r="H59">
            <v>0</v>
          </cell>
          <cell r="I59">
            <v>0</v>
          </cell>
          <cell r="K59">
            <v>0</v>
          </cell>
          <cell r="L59">
            <v>0</v>
          </cell>
          <cell r="M59">
            <v>0</v>
          </cell>
          <cell r="N59">
            <v>0</v>
          </cell>
        </row>
        <row r="60">
          <cell r="A60" t="str">
            <v>Training Delivery Methods</v>
          </cell>
        </row>
        <row r="61">
          <cell r="A61" t="str">
            <v>ELT Training Delivery Method</v>
          </cell>
          <cell r="B61" t="str">
            <v>Default is Not Used for not in scope.  Change to Used if in scope.</v>
          </cell>
          <cell r="C61" t="str">
            <v xml:space="preserve">ELT = Expert Lead Training.  This is the primary method of training delivery.  It assumes individuals familiar with business processes and new system are "trained to be trainers".  These "Expert Trainers/Instructors" will then train the end-users.  Note: </v>
          </cell>
          <cell r="E61" t="str">
            <v>Used</v>
          </cell>
          <cell r="F61">
            <v>1</v>
          </cell>
        </row>
        <row r="62">
          <cell r="A62" t="str">
            <v>OLQR (only) Training Delivery Method</v>
          </cell>
          <cell r="B62" t="str">
            <v>Default is Not Used for not in scope.  Change to Used if in scope.</v>
          </cell>
          <cell r="C62" t="str">
            <v>OLQR = On-Line Quick Reference (See comment for ELT Training Delivery Method)</v>
          </cell>
          <cell r="E62" t="str">
            <v>Not Used</v>
          </cell>
          <cell r="F62">
            <v>0</v>
          </cell>
        </row>
        <row r="63">
          <cell r="A63" t="str">
            <v>GBL Training Delivery Method</v>
          </cell>
          <cell r="B63" t="str">
            <v>Default is Not Used for not in scope.  Change to Used if in scope.</v>
          </cell>
          <cell r="C63" t="str">
            <v>GBL = Goal Based Learning (See comment for ELT Training Delivery Method)</v>
          </cell>
          <cell r="E63" t="str">
            <v>Not Used</v>
          </cell>
          <cell r="F63">
            <v>0</v>
          </cell>
        </row>
        <row r="64">
          <cell r="A64" t="str">
            <v>CBT Training Delivery Method</v>
          </cell>
          <cell r="B64" t="str">
            <v>Default is Not Used for not in scope.  Change to Used if in scope.</v>
          </cell>
          <cell r="C64" t="str">
            <v>CBT = Computer Based Training (See comment for ELT Training Delivery Method)</v>
          </cell>
          <cell r="E64" t="str">
            <v>Not Used</v>
          </cell>
          <cell r="F64">
            <v>0</v>
          </cell>
        </row>
        <row r="65">
          <cell r="A65" t="str">
            <v>Coaching Training Delivery Method</v>
          </cell>
          <cell r="B65" t="str">
            <v>Default is Not Used for not in scope.  Change to Used if in scope.</v>
          </cell>
          <cell r="C65" t="str">
            <v>See Comments on Coaching in "Capability Release".   (See comment for ELT Training Delivery Method)</v>
          </cell>
          <cell r="E65" t="str">
            <v>Not Used</v>
          </cell>
          <cell r="F65">
            <v>0</v>
          </cell>
        </row>
        <row r="66">
          <cell r="A66" t="str">
            <v>Execution Architecture Components</v>
          </cell>
        </row>
        <row r="67">
          <cell r="A67" t="str">
            <v>SAP Interface Architecture Deployment</v>
          </cell>
          <cell r="B67" t="str">
            <v>Default is Not Used for not in scope.  Change to Used if in scope.</v>
          </cell>
          <cell r="C67" t="str">
            <v>Execution Architecture Component - Specifies whether the SAP Interface Architecture (SAP/IA) Solution Construction Aid will be implemented as a baseline batch/basic near-real time interface architecture.</v>
          </cell>
          <cell r="E67" t="str">
            <v>Not Used</v>
          </cell>
          <cell r="F67">
            <v>0</v>
          </cell>
        </row>
        <row r="68">
          <cell r="A68" t="str">
            <v>EDI Component</v>
          </cell>
          <cell r="B68" t="str">
            <v>Default is Not Used for not in scope.  Change to Used if in scope.</v>
          </cell>
          <cell r="C68" t="str">
            <v>Execution Architecture Component - Execution architecture effort should be validated if client has no significant EDI or networking capabilities.</v>
          </cell>
          <cell r="E68" t="str">
            <v>Not Used</v>
          </cell>
          <cell r="F68">
            <v>0</v>
          </cell>
        </row>
        <row r="69">
          <cell r="A69" t="str">
            <v>Fax Component</v>
          </cell>
          <cell r="B69" t="str">
            <v>Default is Not Used for not in scope.  Change to Used if in scope.</v>
          </cell>
          <cell r="C69" t="str">
            <v>Execution Architecture Component - Faxing from SAP to fax server</v>
          </cell>
          <cell r="E69" t="str">
            <v>Not Used</v>
          </cell>
          <cell r="F69">
            <v>0</v>
          </cell>
        </row>
        <row r="70">
          <cell r="A70" t="str">
            <v>Print Component</v>
          </cell>
          <cell r="B70" t="str">
            <v>Default is Not Used for not in scope.  Change to Used if in scope.</v>
          </cell>
          <cell r="C70" t="str">
            <v>Execution Architecture Component - Execution architecture effort should be validated if sophisticated output management software is to be deployed or if a large number of printers which are not supported by SAP are deployed.</v>
          </cell>
          <cell r="E70" t="str">
            <v>Used</v>
          </cell>
          <cell r="F70">
            <v>1</v>
          </cell>
        </row>
        <row r="71">
          <cell r="A71" t="str">
            <v>Data Archiving Component</v>
          </cell>
          <cell r="B71" t="str">
            <v>Default is Not Used for not in scope.  Change to Used if in scope.</v>
          </cell>
          <cell r="C71" t="str">
            <v>Provides estimates for either Document Image capture (outbound imaging)or direct data backup prior to data deletion. Assumes central server only - no remote replication.  Estimates are provided for Archive build during configuration - to choose to build a</v>
          </cell>
          <cell r="E71" t="str">
            <v>Not Used</v>
          </cell>
          <cell r="F71">
            <v>0</v>
          </cell>
        </row>
        <row r="72">
          <cell r="A72" t="str">
            <v>Data Archiving Service Offering</v>
          </cell>
          <cell r="B72" t="str">
            <v>Default is Not Used for not in scope.  Change to Used if in scope.</v>
          </cell>
          <cell r="C72" t="str">
            <v>Assumes AC / Solution Center tools and IXOS (or no Optical Disk Subsystem per below).  Custom build without prepackaged material will drive estimates up by 33%</v>
          </cell>
          <cell r="E72" t="str">
            <v>Not Used</v>
          </cell>
          <cell r="F72">
            <v>0</v>
          </cell>
        </row>
        <row r="73">
          <cell r="A73" t="str">
            <v>Data Archiving Objects</v>
          </cell>
          <cell r="B73" t="str">
            <v>Typically 10-20 of the following developed objects are being used - greater/less possible.  Other objects not on list will require 60% more days per object  (process team) to build solution- See Service Offering Team</v>
          </cell>
          <cell r="C73" t="str">
            <v>Costing Order (CO-Order), IDOC, Purch Req (MM_Eban), Purch Docs (MM_EKKO), Inventory Docs (MM_INVBEL), Material Docs(MM_MATBEL), Material Master (MM_MATNR), Material Docs (MM_REBEL), Special Stock (MM_SPSTOCK), Maintenance Order (PM_ORDER), Maintenance No</v>
          </cell>
          <cell r="F73">
            <v>0</v>
          </cell>
        </row>
        <row r="74">
          <cell r="A74" t="str">
            <v>Optical Disk Infrastructure</v>
          </cell>
          <cell r="B74" t="str">
            <v>Default is Not Used for not in scope.  Change to Used if in scope.</v>
          </cell>
          <cell r="C74" t="str">
            <v>This is a one time charge item that can be used for choosing a optical disk provider (I.e.  IXOS, Filenet).  Otherwise, assumes use of disk and standard server</v>
          </cell>
          <cell r="E74" t="str">
            <v>Not Used</v>
          </cell>
          <cell r="F74">
            <v>0</v>
          </cell>
        </row>
        <row r="75">
          <cell r="A75" t="str">
            <v>Bar Coding Component</v>
          </cell>
          <cell r="B75" t="str">
            <v>Default is Not Used for not in scope.  Change to Used if in scope.</v>
          </cell>
          <cell r="C75" t="str">
            <v>Execution Architecture Component - Execution architecture effort should be validated if a large number of diverse input devices are to be deployed.</v>
          </cell>
          <cell r="E75" t="str">
            <v>Not Used</v>
          </cell>
          <cell r="F75">
            <v>0</v>
          </cell>
        </row>
        <row r="76">
          <cell r="A76" t="str">
            <v>Development Architecture Components</v>
          </cell>
        </row>
        <row r="77">
          <cell r="A77" t="str">
            <v>Methods Delivery Manager</v>
          </cell>
          <cell r="B77" t="str">
            <v>Default is Not Used for not in scope.  Change to Used if in scope.</v>
          </cell>
          <cell r="C77" t="str">
            <v>Development Architecture Component - Installation/configuration of MDM onto existing Notes platform.</v>
          </cell>
          <cell r="E77" t="str">
            <v>Used</v>
          </cell>
          <cell r="F77">
            <v>1</v>
          </cell>
        </row>
        <row r="78">
          <cell r="A78" t="str">
            <v>Process Modeling Tool</v>
          </cell>
          <cell r="B78" t="str">
            <v>Default is Not Used for not in scope.  Change to Used if in scope.</v>
          </cell>
          <cell r="C78" t="str">
            <v>Development Architecture Component</v>
          </cell>
          <cell r="E78" t="str">
            <v>Not Used</v>
          </cell>
          <cell r="F78">
            <v>0</v>
          </cell>
        </row>
        <row r="79">
          <cell r="A79" t="str">
            <v>Testing Automation Tool</v>
          </cell>
          <cell r="B79" t="str">
            <v>Default is Not Used for not in scope.  Change to Used if in scope.</v>
          </cell>
          <cell r="C79" t="str">
            <v>Development Architecture Component - Installation/configuration of regression/performance testing automation software.  Does not include development of specific test scripts.</v>
          </cell>
          <cell r="E79" t="str">
            <v>Used</v>
          </cell>
          <cell r="F79">
            <v>1</v>
          </cell>
        </row>
        <row r="80">
          <cell r="A80" t="str">
            <v>Report Writing Tool</v>
          </cell>
          <cell r="B80" t="str">
            <v>Default is Not Used for not in scope.  Change to Used if in scope.</v>
          </cell>
          <cell r="C80" t="str">
            <v>Development Architecture Component</v>
          </cell>
          <cell r="E80" t="str">
            <v>Used</v>
          </cell>
          <cell r="F80">
            <v>1</v>
          </cell>
        </row>
        <row r="81">
          <cell r="A81" t="str">
            <v>Operations Architecture Components</v>
          </cell>
        </row>
        <row r="82">
          <cell r="A82" t="str">
            <v>Disaster Recovery Component</v>
          </cell>
          <cell r="B82" t="str">
            <v>Default is Not Used for not in scope.  Change to Used if in scope.</v>
          </cell>
          <cell r="C82" t="str">
            <v>Operations Architecture Components - By selecting this option the model will add work days to develop Disaster Recovery requirements for SAP R/3 only.  There are not enough days to complete a full Disaster Recovery plan.  If a full DR plan is required you</v>
          </cell>
          <cell r="E82" t="str">
            <v>Not Used</v>
          </cell>
          <cell r="F82">
            <v>0</v>
          </cell>
        </row>
        <row r="83">
          <cell r="A83" t="str">
            <v>Security Management Component</v>
          </cell>
          <cell r="B83" t="str">
            <v>Default is Not Used for not in scope.  Change to Used if in scope.</v>
          </cell>
          <cell r="C83" t="str">
            <v>Operations Architecture Components - By selecting this option the model will add work days to develop security requirements for the infrastructure (Operating System, database, and hardware).</v>
          </cell>
          <cell r="E83" t="str">
            <v>Not Used</v>
          </cell>
          <cell r="F83">
            <v>0</v>
          </cell>
        </row>
        <row r="84">
          <cell r="A84" t="str">
            <v>Help Desk Component</v>
          </cell>
          <cell r="B84" t="str">
            <v>Default is Not Used for not in scope.  Change to Used if in scope.</v>
          </cell>
          <cell r="C84" t="str">
            <v>Operations Architecture Components - By selecting this option the model will add work days to develop integration into a help desk from the Operations Architecture. There are not enough days to complete a full Help Desk strategy for the client.</v>
          </cell>
          <cell r="E84" t="str">
            <v>Used</v>
          </cell>
          <cell r="F84">
            <v>1</v>
          </cell>
        </row>
        <row r="85">
          <cell r="A85" t="str">
            <v>SLA Component</v>
          </cell>
          <cell r="B85" t="str">
            <v>Default is Not Used for not in scope.  Change to Used if in scope.</v>
          </cell>
          <cell r="C85" t="str">
            <v>Operations Architecture Components - By selecting this option the model will add work days to develop integration into a SLA Component from the Operations Architecture. There are not enough days to complete a full Help Desk strategy for the client.</v>
          </cell>
          <cell r="E85" t="str">
            <v>Used</v>
          </cell>
          <cell r="F85">
            <v>1</v>
          </cell>
        </row>
        <row r="86">
          <cell r="A86" t="str">
            <v>Job Scheduling Component</v>
          </cell>
          <cell r="B86" t="str">
            <v>Default is Not Used for not in scope.  Change to Used if in scope.</v>
          </cell>
          <cell r="C86" t="str">
            <v>Component adds days for use of a tool, otherwise, days will be included to cover a mandatory need to do some sort of Job scheduling service / NOTE - will NOT provide days for install, config and procedures for legacy systems / NOTE - will NOT provide day</v>
          </cell>
          <cell r="E86" t="str">
            <v>Used</v>
          </cell>
          <cell r="F86">
            <v>1</v>
          </cell>
        </row>
        <row r="87">
          <cell r="A87" t="str">
            <v>Job Scheduling Package Selection</v>
          </cell>
          <cell r="B87" t="str">
            <v>Default is Not Used for not in scope.  Change to Used if in scope.</v>
          </cell>
          <cell r="C87" t="str">
            <v>Used to drive a selection if one is not available</v>
          </cell>
          <cell r="E87" t="str">
            <v>Not Used</v>
          </cell>
          <cell r="F87">
            <v>0</v>
          </cell>
        </row>
        <row r="88">
          <cell r="A88" t="str">
            <v>Output Management Component</v>
          </cell>
          <cell r="B88" t="str">
            <v>Default is Not Used for not in scope.  Change to Used if in scope.</v>
          </cell>
          <cell r="C88" t="str">
            <v>Output Management of some sort must be done, this provides for basic requirements and verification of a simple package or no package as well as design/build of solution/training etc</v>
          </cell>
          <cell r="E88" t="str">
            <v>Used</v>
          </cell>
          <cell r="F88">
            <v>1</v>
          </cell>
        </row>
        <row r="89">
          <cell r="A89" t="str">
            <v>Output Management Service Offering</v>
          </cell>
          <cell r="B89" t="str">
            <v>Default is Not Used for not in scope.  Change to Used if in scope.</v>
          </cell>
          <cell r="C89" t="str">
            <v>Service offering usage assumes DAZEL implementation at greater cost. Otherwise, unix spooling or some spooling package will be implemented</v>
          </cell>
          <cell r="E89" t="str">
            <v>Not Used</v>
          </cell>
          <cell r="F89">
            <v>0</v>
          </cell>
        </row>
        <row r="90">
          <cell r="A90" t="str">
            <v>Systems Monitoring Component</v>
          </cell>
          <cell r="B90" t="str">
            <v>Default is Not Used for not in scope.  Change to Used if in scope.</v>
          </cell>
          <cell r="C90" t="str">
            <v xml:space="preserve">Provides systems monitoring, event management and escalation management </v>
          </cell>
          <cell r="E90" t="str">
            <v>Used</v>
          </cell>
          <cell r="F90">
            <v>1</v>
          </cell>
        </row>
        <row r="91">
          <cell r="A91" t="str">
            <v>Systems Monitoring Service Offering</v>
          </cell>
          <cell r="B91" t="str">
            <v>Default is Not Used for not in scope.  Change to Used if in scope.</v>
          </cell>
          <cell r="C91" t="str">
            <v>Assumes use of Tivoli or BMC (or both) as a solution combination with Telalert for escalation as well as some integration with a help desk tool</v>
          </cell>
          <cell r="E91" t="str">
            <v>Not Used</v>
          </cell>
          <cell r="F91">
            <v>0</v>
          </cell>
        </row>
        <row r="92">
          <cell r="A92" t="str">
            <v>Server Capacity Planning Component</v>
          </cell>
          <cell r="B92" t="str">
            <v>Default is Not Used for not in scope.  Change to Used if in scope.</v>
          </cell>
          <cell r="C92" t="str">
            <v>Only covers server /disk capacity planning</v>
          </cell>
          <cell r="E92" t="str">
            <v>Used</v>
          </cell>
          <cell r="F92">
            <v>1</v>
          </cell>
        </row>
        <row r="93">
          <cell r="A93" t="str">
            <v>High Availability Component</v>
          </cell>
          <cell r="B93" t="str">
            <v>Default is Not Used for not in scope.  Change to Used if in scope.</v>
          </cell>
          <cell r="C93" t="str">
            <v>Assumes implementation of HA for all major software packages and performing a Single point of Failure Analysis.  Does not deliver solutions for SPF (I.e. UPS, Generators, multi telco pop, multi power grids, etc)</v>
          </cell>
          <cell r="E93" t="str">
            <v>Not Used</v>
          </cell>
          <cell r="F93">
            <v>0</v>
          </cell>
        </row>
        <row r="94">
          <cell r="A94" t="str">
            <v>Backup &amp; Restore Component</v>
          </cell>
          <cell r="B94" t="str">
            <v>Default is Not Used for not in scope.  Change to Used if in scope.</v>
          </cell>
          <cell r="C94" t="str">
            <v>Operations Architecture Components - By selecting this option the model will add work days to develop Backup and Restore for SAP R/3.  If the scope is broader than just SAP R/3 care should be given to ensure the days in the model are adequate to cover the</v>
          </cell>
          <cell r="E94" t="str">
            <v>Not Used</v>
          </cell>
          <cell r="F94">
            <v>0</v>
          </cell>
        </row>
        <row r="95">
          <cell r="A95" t="str">
            <v>Backup &amp; Restore Service Offering</v>
          </cell>
          <cell r="B95" t="str">
            <v>Default is Not Used for not in scope.  Change to Used if in scope.</v>
          </cell>
          <cell r="C95" t="str">
            <v>Assumes use of EMC based service offering.  Not used will cause package selection and an extra test to be priced</v>
          </cell>
          <cell r="E95" t="str">
            <v>Not Used</v>
          </cell>
          <cell r="F95">
            <v>0</v>
          </cell>
        </row>
      </sheetData>
      <sheetData sheetId="4">
        <row r="4">
          <cell r="E4">
            <v>1</v>
          </cell>
          <cell r="F4">
            <v>1</v>
          </cell>
          <cell r="G4">
            <v>1</v>
          </cell>
          <cell r="H4">
            <v>0</v>
          </cell>
          <cell r="I4">
            <v>0</v>
          </cell>
          <cell r="J4">
            <v>0</v>
          </cell>
          <cell r="K4">
            <v>0</v>
          </cell>
          <cell r="L4">
            <v>0</v>
          </cell>
          <cell r="M4">
            <v>0</v>
          </cell>
          <cell r="N4">
            <v>0</v>
          </cell>
          <cell r="O4">
            <v>1</v>
          </cell>
          <cell r="P4">
            <v>1</v>
          </cell>
          <cell r="Q4">
            <v>1</v>
          </cell>
          <cell r="R4">
            <v>1</v>
          </cell>
          <cell r="S4">
            <v>0</v>
          </cell>
          <cell r="T4">
            <v>0</v>
          </cell>
          <cell r="U4">
            <v>0</v>
          </cell>
          <cell r="V4">
            <v>0</v>
          </cell>
          <cell r="W4">
            <v>0</v>
          </cell>
          <cell r="X4">
            <v>0</v>
          </cell>
          <cell r="Y4">
            <v>0</v>
          </cell>
          <cell r="Z4">
            <v>1</v>
          </cell>
        </row>
        <row r="5">
          <cell r="A5" t="str">
            <v>Process &amp; Application Scope and RICEF</v>
          </cell>
        </row>
        <row r="6">
          <cell r="A6" t="str">
            <v>No. of Activities - Total</v>
          </cell>
          <cell r="B6" t="str">
            <v>= No. of Activities + No. of Activities to be Verified</v>
          </cell>
          <cell r="C6" t="str">
            <v>N/A</v>
          </cell>
          <cell r="D6" t="str">
            <v>This is the total number of activities including new activities and activities to be verified.</v>
          </cell>
          <cell r="G6">
            <v>164</v>
          </cell>
          <cell r="H6">
            <v>0</v>
          </cell>
          <cell r="I6">
            <v>0</v>
          </cell>
          <cell r="J6">
            <v>0</v>
          </cell>
          <cell r="K6">
            <v>0</v>
          </cell>
          <cell r="L6">
            <v>0</v>
          </cell>
          <cell r="M6">
            <v>0</v>
          </cell>
          <cell r="N6">
            <v>0</v>
          </cell>
          <cell r="R6">
            <v>164</v>
          </cell>
          <cell r="S6">
            <v>0</v>
          </cell>
          <cell r="T6">
            <v>0</v>
          </cell>
          <cell r="U6">
            <v>0</v>
          </cell>
          <cell r="V6">
            <v>0</v>
          </cell>
          <cell r="W6">
            <v>0</v>
          </cell>
          <cell r="X6">
            <v>0</v>
          </cell>
          <cell r="Y6">
            <v>0</v>
          </cell>
        </row>
        <row r="7">
          <cell r="A7" t="str">
            <v>No. of Activities - Easy</v>
          </cell>
          <cell r="B7" t="str">
            <v>= No. of Activities * Default</v>
          </cell>
          <cell r="C7">
            <v>0.25</v>
          </cell>
          <cell r="D7" t="str">
            <v>This factor is driven by the 'No. of Activities' and assumes that 25% of all activities will be difficult</v>
          </cell>
          <cell r="G7">
            <v>41</v>
          </cell>
          <cell r="H7">
            <v>0</v>
          </cell>
          <cell r="I7">
            <v>0</v>
          </cell>
          <cell r="J7">
            <v>0</v>
          </cell>
          <cell r="K7">
            <v>0</v>
          </cell>
          <cell r="L7">
            <v>0</v>
          </cell>
          <cell r="M7">
            <v>0</v>
          </cell>
          <cell r="N7">
            <v>0</v>
          </cell>
          <cell r="R7">
            <v>41</v>
          </cell>
          <cell r="S7">
            <v>0</v>
          </cell>
          <cell r="T7">
            <v>0</v>
          </cell>
          <cell r="U7">
            <v>0</v>
          </cell>
          <cell r="V7">
            <v>0</v>
          </cell>
          <cell r="W7">
            <v>0</v>
          </cell>
          <cell r="X7">
            <v>0</v>
          </cell>
          <cell r="Y7">
            <v>0</v>
          </cell>
        </row>
        <row r="8">
          <cell r="A8" t="str">
            <v>No. of Activities - Medium</v>
          </cell>
          <cell r="B8" t="str">
            <v>= No. of Activities * Default</v>
          </cell>
          <cell r="C8">
            <v>0.5</v>
          </cell>
          <cell r="D8" t="str">
            <v>This factor is driven by the 'No. of Activities' and assumes that 50% of all activities will be medium.</v>
          </cell>
          <cell r="G8">
            <v>82</v>
          </cell>
          <cell r="H8">
            <v>0</v>
          </cell>
          <cell r="I8">
            <v>0</v>
          </cell>
          <cell r="J8">
            <v>0</v>
          </cell>
          <cell r="K8">
            <v>0</v>
          </cell>
          <cell r="L8">
            <v>0</v>
          </cell>
          <cell r="M8">
            <v>0</v>
          </cell>
          <cell r="N8">
            <v>0</v>
          </cell>
          <cell r="R8">
            <v>82</v>
          </cell>
          <cell r="S8">
            <v>0</v>
          </cell>
          <cell r="T8">
            <v>0</v>
          </cell>
          <cell r="U8">
            <v>0</v>
          </cell>
          <cell r="V8">
            <v>0</v>
          </cell>
          <cell r="W8">
            <v>0</v>
          </cell>
          <cell r="X8">
            <v>0</v>
          </cell>
          <cell r="Y8">
            <v>0</v>
          </cell>
        </row>
        <row r="9">
          <cell r="A9" t="str">
            <v>No. of Activities - Difficult</v>
          </cell>
          <cell r="B9" t="str">
            <v>= No. of Activities * Default</v>
          </cell>
          <cell r="C9">
            <v>0.25</v>
          </cell>
          <cell r="D9" t="str">
            <v>This factor is driven by the 'No. of Activities' and assumes that 25% of all activities will be difficult</v>
          </cell>
          <cell r="G9">
            <v>41</v>
          </cell>
          <cell r="H9">
            <v>0</v>
          </cell>
          <cell r="I9">
            <v>0</v>
          </cell>
          <cell r="J9">
            <v>0</v>
          </cell>
          <cell r="K9">
            <v>0</v>
          </cell>
          <cell r="L9">
            <v>0</v>
          </cell>
          <cell r="M9">
            <v>0</v>
          </cell>
          <cell r="N9">
            <v>0</v>
          </cell>
          <cell r="R9">
            <v>41</v>
          </cell>
          <cell r="S9">
            <v>0</v>
          </cell>
          <cell r="T9">
            <v>0</v>
          </cell>
          <cell r="U9">
            <v>0</v>
          </cell>
          <cell r="V9">
            <v>0</v>
          </cell>
          <cell r="W9">
            <v>0</v>
          </cell>
          <cell r="X9">
            <v>0</v>
          </cell>
          <cell r="Y9">
            <v>0</v>
          </cell>
        </row>
        <row r="10">
          <cell r="A10" t="str">
            <v>No. of Key Activities</v>
          </cell>
          <cell r="B10" t="str">
            <v>= No. of Activities - Total * (1-Percentage SAP Fit)</v>
          </cell>
          <cell r="C10" t="str">
            <v>N/A</v>
          </cell>
          <cell r="D10" t="str">
            <v xml:space="preserve">A key activity is an activity which is critical to the business, supports a large piece of the business, or is unique to the implementation and will likely not be supported by the current version of SAP.  It is preferable to identify the exact activities </v>
          </cell>
          <cell r="H10">
            <v>0</v>
          </cell>
          <cell r="I10">
            <v>0</v>
          </cell>
          <cell r="J10">
            <v>0</v>
          </cell>
          <cell r="L10">
            <v>0</v>
          </cell>
          <cell r="M10">
            <v>0</v>
          </cell>
          <cell r="N10">
            <v>0</v>
          </cell>
          <cell r="S10">
            <v>0</v>
          </cell>
          <cell r="T10">
            <v>0</v>
          </cell>
          <cell r="U10">
            <v>0</v>
          </cell>
          <cell r="W10">
            <v>0</v>
          </cell>
          <cell r="X10">
            <v>0</v>
          </cell>
          <cell r="Y10">
            <v>0</v>
          </cell>
        </row>
        <row r="11">
          <cell r="A11" t="str">
            <v>No. of Review Groups</v>
          </cell>
          <cell r="B11" t="str">
            <v>= (No. of Business Units + No. of Regions) * Default</v>
          </cell>
          <cell r="C11">
            <v>3</v>
          </cell>
          <cell r="D11" t="str">
            <v xml:space="preserve">The number of unique review groups that must be considered during the design and build of the Capability Release.  Even though these groups may be part of a separate Deployment, effort must still be taken to ensure that the Capability Release is designed </v>
          </cell>
          <cell r="G11">
            <v>6</v>
          </cell>
          <cell r="H11">
            <v>0</v>
          </cell>
          <cell r="I11">
            <v>0</v>
          </cell>
          <cell r="J11">
            <v>0</v>
          </cell>
          <cell r="K11">
            <v>0</v>
          </cell>
          <cell r="L11">
            <v>0</v>
          </cell>
          <cell r="M11">
            <v>0</v>
          </cell>
          <cell r="N11">
            <v>0</v>
          </cell>
          <cell r="R11">
            <v>6</v>
          </cell>
          <cell r="S11">
            <v>0</v>
          </cell>
          <cell r="T11">
            <v>0</v>
          </cell>
          <cell r="U11">
            <v>0</v>
          </cell>
          <cell r="V11">
            <v>0</v>
          </cell>
          <cell r="W11">
            <v>0</v>
          </cell>
          <cell r="X11">
            <v>0</v>
          </cell>
          <cell r="Y11">
            <v>0</v>
          </cell>
        </row>
        <row r="12">
          <cell r="A12" t="str">
            <v>No. of Unique Existing Chart of Accounts</v>
          </cell>
          <cell r="B12" t="str">
            <v>= No. of Existing Companies</v>
          </cell>
          <cell r="C12" t="str">
            <v>N/A</v>
          </cell>
          <cell r="D12" t="str">
            <v>Typically an organization has one Chart of Accounts for each existing Company.  Verify that this is true for the estimating situation.</v>
          </cell>
          <cell r="G12">
            <v>1</v>
          </cell>
          <cell r="H12">
            <v>0</v>
          </cell>
          <cell r="I12">
            <v>0</v>
          </cell>
          <cell r="J12">
            <v>0</v>
          </cell>
          <cell r="K12">
            <v>0</v>
          </cell>
          <cell r="L12">
            <v>0</v>
          </cell>
          <cell r="M12">
            <v>0</v>
          </cell>
          <cell r="N12">
            <v>0</v>
          </cell>
          <cell r="R12">
            <v>1</v>
          </cell>
          <cell r="S12">
            <v>0</v>
          </cell>
          <cell r="T12">
            <v>0</v>
          </cell>
          <cell r="U12">
            <v>0</v>
          </cell>
          <cell r="V12">
            <v>0</v>
          </cell>
          <cell r="W12">
            <v>0</v>
          </cell>
          <cell r="X12">
            <v>0</v>
          </cell>
          <cell r="Y12">
            <v>0</v>
          </cell>
        </row>
        <row r="13">
          <cell r="A13" t="str">
            <v>No. of Unique "To-Be" Chart of Accounts</v>
          </cell>
          <cell r="B13" t="str">
            <v>= Default</v>
          </cell>
          <cell r="C13">
            <v>1</v>
          </cell>
          <cell r="D13" t="str">
            <v>Typically an organization has one Common Chart of Accounts.  Verify that this is true for the estimating situation.</v>
          </cell>
          <cell r="G13">
            <v>1</v>
          </cell>
          <cell r="H13">
            <v>1</v>
          </cell>
          <cell r="I13">
            <v>1</v>
          </cell>
          <cell r="J13">
            <v>1</v>
          </cell>
          <cell r="K13">
            <v>1</v>
          </cell>
          <cell r="L13">
            <v>1</v>
          </cell>
          <cell r="M13">
            <v>1</v>
          </cell>
          <cell r="N13">
            <v>1</v>
          </cell>
          <cell r="R13">
            <v>1</v>
          </cell>
          <cell r="S13">
            <v>0</v>
          </cell>
          <cell r="T13">
            <v>0</v>
          </cell>
          <cell r="U13">
            <v>0</v>
          </cell>
          <cell r="V13">
            <v>0</v>
          </cell>
          <cell r="W13">
            <v>0</v>
          </cell>
          <cell r="X13">
            <v>0</v>
          </cell>
          <cell r="Y13">
            <v>0</v>
          </cell>
        </row>
        <row r="14">
          <cell r="A14" t="str">
            <v>No. of System Strategy Alternatives</v>
          </cell>
          <cell r="B14" t="str">
            <v>= Default</v>
          </cell>
          <cell r="C14">
            <v>4</v>
          </cell>
          <cell r="D14" t="str">
            <v>Assume that in addition to a centralized system strategy alternative (meaning one instance), 4 distributed system strategy alternatives represent a decent number to start with.</v>
          </cell>
          <cell r="E14">
            <v>4</v>
          </cell>
          <cell r="P14">
            <v>4</v>
          </cell>
        </row>
        <row r="15">
          <cell r="A15" t="str">
            <v>Enterprise Management Solution</v>
          </cell>
          <cell r="B15" t="str">
            <v>= Default</v>
          </cell>
          <cell r="C15">
            <v>1</v>
          </cell>
          <cell r="D15" t="str">
            <v>Warning: This factor drives whether the OA is to be for the EBS application suite, or go beyond into the enterprise.  **Needs further clarification</v>
          </cell>
          <cell r="F15">
            <v>1</v>
          </cell>
          <cell r="Q15">
            <v>1</v>
          </cell>
        </row>
        <row r="16">
          <cell r="A16" t="str">
            <v>No. of Gaps</v>
          </cell>
          <cell r="B16" t="str">
            <v>= No. of Activities * (1-Percentage SAP Fit)</v>
          </cell>
          <cell r="C16" t="str">
            <v>N/A</v>
          </cell>
          <cell r="D16" t="str">
            <v>If the actual number of gaps are fully identified and known they can be entered here.  Caution should be used because new gaps are often times identified during the Develop Prototype task.</v>
          </cell>
          <cell r="G16">
            <v>0</v>
          </cell>
          <cell r="H16">
            <v>0</v>
          </cell>
          <cell r="I16">
            <v>0</v>
          </cell>
          <cell r="J16">
            <v>0</v>
          </cell>
          <cell r="K16">
            <v>0</v>
          </cell>
          <cell r="L16">
            <v>0</v>
          </cell>
          <cell r="M16">
            <v>0</v>
          </cell>
          <cell r="N16">
            <v>0</v>
          </cell>
          <cell r="R16">
            <v>0</v>
          </cell>
          <cell r="S16">
            <v>0</v>
          </cell>
          <cell r="T16">
            <v>0</v>
          </cell>
          <cell r="U16">
            <v>0</v>
          </cell>
          <cell r="V16">
            <v>0</v>
          </cell>
          <cell r="W16">
            <v>0</v>
          </cell>
          <cell r="X16">
            <v>0</v>
          </cell>
          <cell r="Y16">
            <v>0</v>
          </cell>
        </row>
        <row r="17">
          <cell r="A17" t="str">
            <v>No. of Extensions - SAP</v>
          </cell>
          <cell r="B17" t="str">
            <v>= No. of Gaps * DEFAULT</v>
          </cell>
          <cell r="C17">
            <v>0.33</v>
          </cell>
          <cell r="D17" t="str">
            <v>Assumes 1/3 of gaps will require software extensions to SAP.  Extensions will then be classified as Easy, Medium, Difficult according to the default percentages assigned to those factors.  The number of extensions should only be defaulted early in the est</v>
          </cell>
          <cell r="G17">
            <v>0</v>
          </cell>
          <cell r="H17">
            <v>0</v>
          </cell>
          <cell r="I17">
            <v>0</v>
          </cell>
          <cell r="J17">
            <v>0</v>
          </cell>
          <cell r="K17">
            <v>0</v>
          </cell>
          <cell r="L17">
            <v>0</v>
          </cell>
          <cell r="M17">
            <v>0</v>
          </cell>
          <cell r="N17">
            <v>0</v>
          </cell>
          <cell r="R17">
            <v>0</v>
          </cell>
          <cell r="S17">
            <v>0</v>
          </cell>
          <cell r="T17">
            <v>0</v>
          </cell>
          <cell r="U17">
            <v>0</v>
          </cell>
          <cell r="V17">
            <v>0</v>
          </cell>
          <cell r="W17">
            <v>0</v>
          </cell>
          <cell r="X17">
            <v>0</v>
          </cell>
          <cell r="Y17">
            <v>0</v>
          </cell>
        </row>
        <row r="18">
          <cell r="A18" t="str">
            <v>No. of Extensions - SAP - Easy</v>
          </cell>
          <cell r="B18" t="str">
            <v>= No. of Extensions - SAP * Default</v>
          </cell>
          <cell r="C18">
            <v>0.25</v>
          </cell>
          <cell r="D18" t="str">
            <v>Manipulation of 1 standard SAP table. Logic: Does not require user exits. Initial &amp; detail screen. Menu extensions. No database updates. One version suits all requirements.</v>
          </cell>
          <cell r="G18">
            <v>0</v>
          </cell>
          <cell r="H18">
            <v>0</v>
          </cell>
          <cell r="I18">
            <v>0</v>
          </cell>
          <cell r="J18">
            <v>0</v>
          </cell>
          <cell r="K18">
            <v>0</v>
          </cell>
          <cell r="L18">
            <v>0</v>
          </cell>
          <cell r="M18">
            <v>0</v>
          </cell>
          <cell r="N18">
            <v>0</v>
          </cell>
          <cell r="R18">
            <v>0</v>
          </cell>
          <cell r="S18">
            <v>0</v>
          </cell>
          <cell r="T18">
            <v>0</v>
          </cell>
          <cell r="U18">
            <v>0</v>
          </cell>
          <cell r="V18">
            <v>0</v>
          </cell>
          <cell r="W18">
            <v>0</v>
          </cell>
          <cell r="X18">
            <v>0</v>
          </cell>
          <cell r="Y18">
            <v>0</v>
          </cell>
        </row>
        <row r="19">
          <cell r="A19" t="str">
            <v>No. of Extensions - SAP - Medium</v>
          </cell>
          <cell r="B19" t="str">
            <v>= No. of Extensions - SAP * Default</v>
          </cell>
          <cell r="C19">
            <v>0.5</v>
          </cell>
          <cell r="D19" t="str">
            <v>Manipulation of 2 standard SAP tables. Logic: User exits to capture data only. Initial &amp; detail screen. Function exit. Update database. Some customization (ex. company-wide)</v>
          </cell>
          <cell r="G19">
            <v>0</v>
          </cell>
          <cell r="H19">
            <v>0</v>
          </cell>
          <cell r="I19">
            <v>0</v>
          </cell>
          <cell r="J19">
            <v>0</v>
          </cell>
          <cell r="K19">
            <v>0</v>
          </cell>
          <cell r="L19">
            <v>0</v>
          </cell>
          <cell r="M19">
            <v>0</v>
          </cell>
          <cell r="N19">
            <v>0</v>
          </cell>
          <cell r="R19">
            <v>0</v>
          </cell>
          <cell r="S19">
            <v>0</v>
          </cell>
          <cell r="T19">
            <v>0</v>
          </cell>
          <cell r="U19">
            <v>0</v>
          </cell>
          <cell r="V19">
            <v>0</v>
          </cell>
          <cell r="W19">
            <v>0</v>
          </cell>
          <cell r="X19">
            <v>0</v>
          </cell>
          <cell r="Y19">
            <v>0</v>
          </cell>
        </row>
        <row r="20">
          <cell r="A20" t="str">
            <v>No. of Extensions - SAP - Difficult</v>
          </cell>
          <cell r="B20" t="str">
            <v>= No. of Extensions - SAP * Default</v>
          </cell>
          <cell r="C20">
            <v>0.25</v>
          </cell>
          <cell r="D20" t="str">
            <v>Manipulation of 2 or more standard SAP tables. Logic: User exits with substitution logic. Step-loop to maintain header &amp; detail. Initial screen with subscreens. Dynapro extension. Some customization (ex. plant-wide)</v>
          </cell>
          <cell r="G20">
            <v>0</v>
          </cell>
          <cell r="H20">
            <v>0</v>
          </cell>
          <cell r="I20">
            <v>0</v>
          </cell>
          <cell r="J20">
            <v>0</v>
          </cell>
          <cell r="K20">
            <v>0</v>
          </cell>
          <cell r="L20">
            <v>0</v>
          </cell>
          <cell r="M20">
            <v>0</v>
          </cell>
          <cell r="N20">
            <v>0</v>
          </cell>
          <cell r="R20">
            <v>0</v>
          </cell>
          <cell r="S20">
            <v>0</v>
          </cell>
          <cell r="T20">
            <v>0</v>
          </cell>
          <cell r="U20">
            <v>0</v>
          </cell>
          <cell r="V20">
            <v>0</v>
          </cell>
          <cell r="W20">
            <v>0</v>
          </cell>
          <cell r="X20">
            <v>0</v>
          </cell>
          <cell r="Y20">
            <v>0</v>
          </cell>
        </row>
        <row r="21">
          <cell r="A21" t="str">
            <v>No. of Interfaces</v>
          </cell>
          <cell r="B21" t="str">
            <v>= No. of Interfaces- SAP to Non-SAP + No. of Interfaces- Non-SAP to SAP</v>
          </cell>
          <cell r="C21" t="str">
            <v>N/A</v>
          </cell>
          <cell r="D21" t="str">
            <v>Note: This fulfills the requirement of counting bi-directional interfaces.  If an interface is from SAP to a Non-SAP Application and then back from the Non-SAP Application to SAP.  This would be bi-directional, and therefore counted as two interfaces.</v>
          </cell>
          <cell r="F21">
            <v>11</v>
          </cell>
          <cell r="G21">
            <v>11</v>
          </cell>
          <cell r="H21">
            <v>0</v>
          </cell>
          <cell r="I21">
            <v>0</v>
          </cell>
          <cell r="J21">
            <v>0</v>
          </cell>
          <cell r="K21">
            <v>0</v>
          </cell>
          <cell r="L21">
            <v>0</v>
          </cell>
          <cell r="M21">
            <v>0</v>
          </cell>
          <cell r="N21">
            <v>0</v>
          </cell>
          <cell r="Q21">
            <v>11</v>
          </cell>
          <cell r="R21">
            <v>11</v>
          </cell>
          <cell r="S21">
            <v>0</v>
          </cell>
          <cell r="T21">
            <v>0</v>
          </cell>
          <cell r="U21">
            <v>0</v>
          </cell>
          <cell r="V21">
            <v>0</v>
          </cell>
          <cell r="W21">
            <v>0</v>
          </cell>
          <cell r="X21">
            <v>0</v>
          </cell>
          <cell r="Y21">
            <v>0</v>
          </cell>
        </row>
        <row r="22">
          <cell r="A22" t="str">
            <v>No. of Interfaces - SAP to Non-SAP - Easy</v>
          </cell>
          <cell r="B22" t="str">
            <v>= No. of Interfaces- SAP to Non-SAP * Default</v>
          </cell>
          <cell r="C22">
            <v>0.25</v>
          </cell>
          <cell r="D22" t="str">
            <v>1 external file, Fewer than 3 different record types. Logic: No translations of codes. Batch. Data read from less than 5 tables.</v>
          </cell>
          <cell r="G22">
            <v>0.5</v>
          </cell>
          <cell r="H22">
            <v>0</v>
          </cell>
          <cell r="I22">
            <v>0</v>
          </cell>
          <cell r="J22">
            <v>0</v>
          </cell>
          <cell r="K22">
            <v>0</v>
          </cell>
          <cell r="L22">
            <v>0</v>
          </cell>
          <cell r="M22">
            <v>0</v>
          </cell>
          <cell r="N22">
            <v>0</v>
          </cell>
          <cell r="R22">
            <v>0.5</v>
          </cell>
          <cell r="S22">
            <v>0</v>
          </cell>
          <cell r="T22">
            <v>0</v>
          </cell>
          <cell r="U22">
            <v>0</v>
          </cell>
          <cell r="V22">
            <v>0</v>
          </cell>
          <cell r="W22">
            <v>0</v>
          </cell>
          <cell r="X22">
            <v>0</v>
          </cell>
          <cell r="Y22">
            <v>0</v>
          </cell>
        </row>
        <row r="23">
          <cell r="A23" t="str">
            <v>No. of Interfaces - SAP to Non-SAP - Medium</v>
          </cell>
          <cell r="B23" t="str">
            <v>= No. of Interfaces- SAP to Non-SAP * Default</v>
          </cell>
          <cell r="C23">
            <v>0.5</v>
          </cell>
          <cell r="D23" t="str">
            <v>2 to 4 external files, 3 to 5 more difficult record types. Logic: Batch. Moderate translations of codes. Data read from 5 to 9 tables.</v>
          </cell>
          <cell r="G23">
            <v>1</v>
          </cell>
          <cell r="H23">
            <v>0</v>
          </cell>
          <cell r="I23">
            <v>0</v>
          </cell>
          <cell r="J23">
            <v>0</v>
          </cell>
          <cell r="K23">
            <v>0</v>
          </cell>
          <cell r="L23">
            <v>0</v>
          </cell>
          <cell r="M23">
            <v>0</v>
          </cell>
          <cell r="N23">
            <v>0</v>
          </cell>
          <cell r="R23">
            <v>1</v>
          </cell>
          <cell r="S23">
            <v>0</v>
          </cell>
          <cell r="T23">
            <v>0</v>
          </cell>
          <cell r="U23">
            <v>0</v>
          </cell>
          <cell r="V23">
            <v>0</v>
          </cell>
          <cell r="W23">
            <v>0</v>
          </cell>
          <cell r="X23">
            <v>0</v>
          </cell>
          <cell r="Y23">
            <v>0</v>
          </cell>
        </row>
        <row r="24">
          <cell r="A24" t="str">
            <v>No. of Interfaces - SAP to Non-SAP - Difficult</v>
          </cell>
          <cell r="B24" t="str">
            <v>= No. of Interfaces- SAP to Non-SAP * Default</v>
          </cell>
          <cell r="C24">
            <v>0.25</v>
          </cell>
          <cell r="D24" t="str">
            <v>5 or more external files, 6 or more different record types. Logic: heavy translations. Near real-time/Real-time. Triggering via user exits. Data read from 10 or more tables.</v>
          </cell>
          <cell r="G24">
            <v>0.5</v>
          </cell>
          <cell r="H24">
            <v>0</v>
          </cell>
          <cell r="I24">
            <v>0</v>
          </cell>
          <cell r="J24">
            <v>0</v>
          </cell>
          <cell r="K24">
            <v>0</v>
          </cell>
          <cell r="L24">
            <v>0</v>
          </cell>
          <cell r="M24">
            <v>0</v>
          </cell>
          <cell r="N24">
            <v>0</v>
          </cell>
          <cell r="R24">
            <v>0.5</v>
          </cell>
          <cell r="S24">
            <v>0</v>
          </cell>
          <cell r="T24">
            <v>0</v>
          </cell>
          <cell r="U24">
            <v>0</v>
          </cell>
          <cell r="V24">
            <v>0</v>
          </cell>
          <cell r="W24">
            <v>0</v>
          </cell>
          <cell r="X24">
            <v>0</v>
          </cell>
          <cell r="Y24">
            <v>0</v>
          </cell>
        </row>
        <row r="25">
          <cell r="A25" t="str">
            <v>No. of Interfaces - Non-SAP to SAP - Easy</v>
          </cell>
          <cell r="B25" t="str">
            <v>= No. of Interfaces- Non-SAP to SAP * Default</v>
          </cell>
          <cell r="C25">
            <v>0.25</v>
          </cell>
          <cell r="D25" t="str">
            <v>1 external file, fewer than 3 different record types. Logic: Up to 2 transactions in BDC upload. No retry logic (errors to report to log). No reconciliation. Batch.</v>
          </cell>
          <cell r="G25">
            <v>2.25</v>
          </cell>
          <cell r="H25">
            <v>0</v>
          </cell>
          <cell r="I25">
            <v>0</v>
          </cell>
          <cell r="J25">
            <v>0</v>
          </cell>
          <cell r="K25">
            <v>0</v>
          </cell>
          <cell r="L25">
            <v>0</v>
          </cell>
          <cell r="M25">
            <v>0</v>
          </cell>
          <cell r="N25">
            <v>0</v>
          </cell>
          <cell r="R25">
            <v>2.25</v>
          </cell>
          <cell r="S25">
            <v>0</v>
          </cell>
          <cell r="T25">
            <v>0</v>
          </cell>
          <cell r="U25">
            <v>0</v>
          </cell>
          <cell r="V25">
            <v>0</v>
          </cell>
          <cell r="W25">
            <v>0</v>
          </cell>
          <cell r="X25">
            <v>0</v>
          </cell>
          <cell r="Y25">
            <v>0</v>
          </cell>
        </row>
        <row r="26">
          <cell r="A26" t="str">
            <v>No. of Interfaces - Non-SAP to SAP - Medium</v>
          </cell>
          <cell r="B26" t="str">
            <v>= No. of Interfaces- Non-SAP to SAP * Default</v>
          </cell>
          <cell r="C26">
            <v>0.5</v>
          </cell>
          <cell r="D26" t="str">
            <v>2 to 4 external files, 3 to 5 more different record types. Logic: 2 to 5 transactions in BDC upload. Moderate ABAP (some validation). Some retry logic and error processing. Minimal reconciliation.</v>
          </cell>
          <cell r="G26">
            <v>4.5</v>
          </cell>
          <cell r="H26">
            <v>0</v>
          </cell>
          <cell r="I26">
            <v>0</v>
          </cell>
          <cell r="J26">
            <v>0</v>
          </cell>
          <cell r="K26">
            <v>0</v>
          </cell>
          <cell r="L26">
            <v>0</v>
          </cell>
          <cell r="M26">
            <v>0</v>
          </cell>
          <cell r="N26">
            <v>0</v>
          </cell>
          <cell r="R26">
            <v>4.5</v>
          </cell>
          <cell r="S26">
            <v>0</v>
          </cell>
          <cell r="T26">
            <v>0</v>
          </cell>
          <cell r="U26">
            <v>0</v>
          </cell>
          <cell r="V26">
            <v>0</v>
          </cell>
          <cell r="W26">
            <v>0</v>
          </cell>
          <cell r="X26">
            <v>0</v>
          </cell>
          <cell r="Y26">
            <v>0</v>
          </cell>
        </row>
        <row r="27">
          <cell r="A27" t="str">
            <v>No. of Interfaces - Non-SAP to SAP - Difficult</v>
          </cell>
          <cell r="B27" t="str">
            <v>= No. of Interfaces- Non-SAP to SAP * Default</v>
          </cell>
          <cell r="C27">
            <v>0.25</v>
          </cell>
          <cell r="D27" t="str">
            <v>5 or more external files, 6 or more different record types. Logic: More than 5 transactions in BDC upload. Complex ABAP (complex validation). Significant retry logic and error handling. Heavy Reconciliation.</v>
          </cell>
          <cell r="G27">
            <v>2.25</v>
          </cell>
          <cell r="H27">
            <v>0</v>
          </cell>
          <cell r="I27">
            <v>0</v>
          </cell>
          <cell r="J27">
            <v>0</v>
          </cell>
          <cell r="K27">
            <v>0</v>
          </cell>
          <cell r="L27">
            <v>0</v>
          </cell>
          <cell r="M27">
            <v>0</v>
          </cell>
          <cell r="N27">
            <v>0</v>
          </cell>
          <cell r="R27">
            <v>2.25</v>
          </cell>
          <cell r="S27">
            <v>0</v>
          </cell>
          <cell r="T27">
            <v>0</v>
          </cell>
          <cell r="U27">
            <v>0</v>
          </cell>
          <cell r="V27">
            <v>0</v>
          </cell>
          <cell r="W27">
            <v>0</v>
          </cell>
          <cell r="X27">
            <v>0</v>
          </cell>
          <cell r="Y27">
            <v>0</v>
          </cell>
        </row>
        <row r="28">
          <cell r="A28" t="str">
            <v>No. of Legacy Only Extracts - Easy</v>
          </cell>
          <cell r="B28" t="str">
            <v>= No. of Legacy Only Extracts * Default</v>
          </cell>
          <cell r="C28">
            <v>0.25</v>
          </cell>
          <cell r="D28" t="str">
            <v>1 external file, fewer than 3 different record types.  Logic: No translations of codes.  Batch.  Data read from less than 5 tables.</v>
          </cell>
          <cell r="G28">
            <v>2.25</v>
          </cell>
          <cell r="H28">
            <v>0</v>
          </cell>
          <cell r="I28">
            <v>0</v>
          </cell>
          <cell r="J28">
            <v>0</v>
          </cell>
          <cell r="K28">
            <v>0</v>
          </cell>
          <cell r="L28">
            <v>0</v>
          </cell>
          <cell r="M28">
            <v>0</v>
          </cell>
          <cell r="N28">
            <v>0</v>
          </cell>
          <cell r="R28">
            <v>2.25</v>
          </cell>
          <cell r="S28">
            <v>0</v>
          </cell>
          <cell r="T28">
            <v>0</v>
          </cell>
          <cell r="U28">
            <v>0</v>
          </cell>
          <cell r="V28">
            <v>0</v>
          </cell>
          <cell r="W28">
            <v>0</v>
          </cell>
          <cell r="X28">
            <v>0</v>
          </cell>
          <cell r="Y28">
            <v>0</v>
          </cell>
        </row>
        <row r="29">
          <cell r="A29" t="str">
            <v>No. of Legacy Only Extracts - Medium</v>
          </cell>
          <cell r="B29" t="str">
            <v>= No. of Legacy Only Extracts * Default</v>
          </cell>
          <cell r="C29">
            <v>0.5</v>
          </cell>
          <cell r="D29" t="str">
            <v>2 to 4 external files, 3 to 5 different record types.  Logic: Moderate translations of codes.  Batch.  Data read from 5 to 9 tables.</v>
          </cell>
          <cell r="G29">
            <v>4.5</v>
          </cell>
          <cell r="H29">
            <v>0</v>
          </cell>
          <cell r="I29">
            <v>0</v>
          </cell>
          <cell r="J29">
            <v>0</v>
          </cell>
          <cell r="K29">
            <v>0</v>
          </cell>
          <cell r="L29">
            <v>0</v>
          </cell>
          <cell r="M29">
            <v>0</v>
          </cell>
          <cell r="N29">
            <v>0</v>
          </cell>
          <cell r="R29">
            <v>4.5</v>
          </cell>
          <cell r="S29">
            <v>0</v>
          </cell>
          <cell r="T29">
            <v>0</v>
          </cell>
          <cell r="U29">
            <v>0</v>
          </cell>
          <cell r="V29">
            <v>0</v>
          </cell>
          <cell r="W29">
            <v>0</v>
          </cell>
          <cell r="X29">
            <v>0</v>
          </cell>
          <cell r="Y29">
            <v>0</v>
          </cell>
        </row>
        <row r="30">
          <cell r="A30" t="str">
            <v>No. of Legacy Only Extracts - Difficult</v>
          </cell>
          <cell r="B30" t="str">
            <v>= No. of Legacy Only Extracts * Default</v>
          </cell>
          <cell r="C30">
            <v>0.25</v>
          </cell>
          <cell r="D30" t="str">
            <v>5 or more external files, 6 or more different record types.  Logic: Heavy translations of codes.  Near real-time/real-time.  Triggering via user exists.  Data read from 10 or more tables.</v>
          </cell>
          <cell r="G30">
            <v>2.25</v>
          </cell>
          <cell r="H30">
            <v>0</v>
          </cell>
          <cell r="I30">
            <v>0</v>
          </cell>
          <cell r="J30">
            <v>0</v>
          </cell>
          <cell r="K30">
            <v>0</v>
          </cell>
          <cell r="L30">
            <v>0</v>
          </cell>
          <cell r="M30">
            <v>0</v>
          </cell>
          <cell r="N30">
            <v>0</v>
          </cell>
          <cell r="R30">
            <v>2.25</v>
          </cell>
          <cell r="S30">
            <v>0</v>
          </cell>
          <cell r="T30">
            <v>0</v>
          </cell>
          <cell r="U30">
            <v>0</v>
          </cell>
          <cell r="V30">
            <v>0</v>
          </cell>
          <cell r="W30">
            <v>0</v>
          </cell>
          <cell r="X30">
            <v>0</v>
          </cell>
          <cell r="Y30">
            <v>0</v>
          </cell>
        </row>
        <row r="31">
          <cell r="A31" t="str">
            <v>No. of Legacy Only Inputs - Easy</v>
          </cell>
          <cell r="B31" t="str">
            <v>= No. of Legacy Only Inputs * Default</v>
          </cell>
          <cell r="C31">
            <v>0.25</v>
          </cell>
          <cell r="D31" t="str">
            <v>1 external file, fewer than 3 different record types.  Logic: No translations of codes.  Batch.  Data read from less than 5 tables.</v>
          </cell>
          <cell r="G31">
            <v>0.5</v>
          </cell>
          <cell r="H31">
            <v>0</v>
          </cell>
          <cell r="I31">
            <v>0</v>
          </cell>
          <cell r="J31">
            <v>0</v>
          </cell>
          <cell r="K31">
            <v>0</v>
          </cell>
          <cell r="L31">
            <v>0</v>
          </cell>
          <cell r="M31">
            <v>0</v>
          </cell>
          <cell r="N31">
            <v>0</v>
          </cell>
          <cell r="R31">
            <v>0.5</v>
          </cell>
          <cell r="S31">
            <v>0</v>
          </cell>
          <cell r="T31">
            <v>0</v>
          </cell>
          <cell r="U31">
            <v>0</v>
          </cell>
          <cell r="V31">
            <v>0</v>
          </cell>
          <cell r="W31">
            <v>0</v>
          </cell>
          <cell r="X31">
            <v>0</v>
          </cell>
          <cell r="Y31">
            <v>0</v>
          </cell>
        </row>
        <row r="32">
          <cell r="A32" t="str">
            <v>No. of Legacy Only Inputs - Medium</v>
          </cell>
          <cell r="B32" t="str">
            <v>= No. of Legacy Only Inputs * Default</v>
          </cell>
          <cell r="C32">
            <v>0.5</v>
          </cell>
          <cell r="D32" t="str">
            <v>2 to 4 external files, 3 to 5 different record types.  Logic: Moderate translations of codes.  Batch.  Data read from 5 to 9 tables.</v>
          </cell>
          <cell r="G32">
            <v>1</v>
          </cell>
          <cell r="H32">
            <v>0</v>
          </cell>
          <cell r="I32">
            <v>0</v>
          </cell>
          <cell r="J32">
            <v>0</v>
          </cell>
          <cell r="K32">
            <v>0</v>
          </cell>
          <cell r="L32">
            <v>0</v>
          </cell>
          <cell r="M32">
            <v>0</v>
          </cell>
          <cell r="N32">
            <v>0</v>
          </cell>
          <cell r="R32">
            <v>1</v>
          </cell>
          <cell r="S32">
            <v>0</v>
          </cell>
          <cell r="T32">
            <v>0</v>
          </cell>
          <cell r="U32">
            <v>0</v>
          </cell>
          <cell r="V32">
            <v>0</v>
          </cell>
          <cell r="W32">
            <v>0</v>
          </cell>
          <cell r="X32">
            <v>0</v>
          </cell>
          <cell r="Y32">
            <v>0</v>
          </cell>
        </row>
        <row r="33">
          <cell r="A33" t="str">
            <v>No. of Legacy Only Inputs - Difficult</v>
          </cell>
          <cell r="B33" t="str">
            <v>= No. of Legacy Only Inputs * Default</v>
          </cell>
          <cell r="C33">
            <v>0.25</v>
          </cell>
          <cell r="D33" t="str">
            <v>5 or more external files, 6 or more different record types.  Logic: Heavy translations of codes.  Near real-time/real-time.  Triggering via user exists.  Data read from 10 or more tables.</v>
          </cell>
          <cell r="G33">
            <v>0.5</v>
          </cell>
          <cell r="H33">
            <v>0</v>
          </cell>
          <cell r="I33">
            <v>0</v>
          </cell>
          <cell r="J33">
            <v>0</v>
          </cell>
          <cell r="K33">
            <v>0</v>
          </cell>
          <cell r="L33">
            <v>0</v>
          </cell>
          <cell r="M33">
            <v>0</v>
          </cell>
          <cell r="N33">
            <v>0</v>
          </cell>
          <cell r="R33">
            <v>0.5</v>
          </cell>
          <cell r="S33">
            <v>0</v>
          </cell>
          <cell r="T33">
            <v>0</v>
          </cell>
          <cell r="U33">
            <v>0</v>
          </cell>
          <cell r="V33">
            <v>0</v>
          </cell>
          <cell r="W33">
            <v>0</v>
          </cell>
          <cell r="X33">
            <v>0</v>
          </cell>
          <cell r="Y33">
            <v>0</v>
          </cell>
        </row>
        <row r="34">
          <cell r="A34" t="str">
            <v>No. of Integrating Application Extracts - Easy</v>
          </cell>
          <cell r="B34" t="str">
            <v>= No. of Integrating Application Extracts * Default</v>
          </cell>
          <cell r="C34">
            <v>0.25</v>
          </cell>
          <cell r="D34" t="str">
            <v>1 external file, fewer than 3 different record types.  Logic: No translations of codes.  Batch.  Data read from less than 5 tables.</v>
          </cell>
          <cell r="G34">
            <v>0</v>
          </cell>
          <cell r="H34">
            <v>0</v>
          </cell>
          <cell r="I34">
            <v>0</v>
          </cell>
          <cell r="J34">
            <v>0</v>
          </cell>
          <cell r="K34">
            <v>0</v>
          </cell>
          <cell r="L34">
            <v>0</v>
          </cell>
          <cell r="M34">
            <v>0</v>
          </cell>
          <cell r="N34">
            <v>0</v>
          </cell>
          <cell r="R34">
            <v>0</v>
          </cell>
          <cell r="S34">
            <v>0</v>
          </cell>
          <cell r="T34">
            <v>0</v>
          </cell>
          <cell r="U34">
            <v>0</v>
          </cell>
          <cell r="V34">
            <v>0</v>
          </cell>
          <cell r="W34">
            <v>0</v>
          </cell>
          <cell r="X34">
            <v>0</v>
          </cell>
          <cell r="Y34">
            <v>0</v>
          </cell>
        </row>
        <row r="35">
          <cell r="A35" t="str">
            <v>No. of Integrating Application Extracts - Medium</v>
          </cell>
          <cell r="B35" t="str">
            <v>= No. of Integrating Application Extracts * Default</v>
          </cell>
          <cell r="C35">
            <v>0.5</v>
          </cell>
          <cell r="D35" t="str">
            <v>2 to 4 external files, 3 to 5 different record types.  Logic: Moderate translations of codes.  Batch.  Data read from 5 to 9 tables.</v>
          </cell>
          <cell r="G35">
            <v>0</v>
          </cell>
          <cell r="H35">
            <v>0</v>
          </cell>
          <cell r="I35">
            <v>0</v>
          </cell>
          <cell r="J35">
            <v>0</v>
          </cell>
          <cell r="K35">
            <v>0</v>
          </cell>
          <cell r="L35">
            <v>0</v>
          </cell>
          <cell r="M35">
            <v>0</v>
          </cell>
          <cell r="N35">
            <v>0</v>
          </cell>
          <cell r="R35">
            <v>0</v>
          </cell>
          <cell r="S35">
            <v>0</v>
          </cell>
          <cell r="T35">
            <v>0</v>
          </cell>
          <cell r="U35">
            <v>0</v>
          </cell>
          <cell r="V35">
            <v>0</v>
          </cell>
          <cell r="W35">
            <v>0</v>
          </cell>
          <cell r="X35">
            <v>0</v>
          </cell>
          <cell r="Y35">
            <v>0</v>
          </cell>
        </row>
        <row r="36">
          <cell r="A36" t="str">
            <v>No. of Integrating Application Extracts - Difficult</v>
          </cell>
          <cell r="B36" t="str">
            <v>= No. of Integrating Application Extracts * Default</v>
          </cell>
          <cell r="C36">
            <v>0.25</v>
          </cell>
          <cell r="D36" t="str">
            <v>5 or more external files, 6 or more different record types.  Logic: Heavy translations of codes.  Near real-time/real-time.  Triggering via user exists.  Data read from 10 or more tables.</v>
          </cell>
          <cell r="G36">
            <v>0</v>
          </cell>
          <cell r="H36">
            <v>0</v>
          </cell>
          <cell r="I36">
            <v>0</v>
          </cell>
          <cell r="J36">
            <v>0</v>
          </cell>
          <cell r="K36">
            <v>0</v>
          </cell>
          <cell r="L36">
            <v>0</v>
          </cell>
          <cell r="M36">
            <v>0</v>
          </cell>
          <cell r="N36">
            <v>0</v>
          </cell>
          <cell r="R36">
            <v>0</v>
          </cell>
          <cell r="S36">
            <v>0</v>
          </cell>
          <cell r="T36">
            <v>0</v>
          </cell>
          <cell r="U36">
            <v>0</v>
          </cell>
          <cell r="V36">
            <v>0</v>
          </cell>
          <cell r="W36">
            <v>0</v>
          </cell>
          <cell r="X36">
            <v>0</v>
          </cell>
          <cell r="Y36">
            <v>0</v>
          </cell>
        </row>
        <row r="37">
          <cell r="A37" t="str">
            <v>No. of Integrating Application Inputs - Easy</v>
          </cell>
          <cell r="B37" t="str">
            <v>= No. of Integrating Application Inputs * Default</v>
          </cell>
          <cell r="C37">
            <v>0.25</v>
          </cell>
          <cell r="D37" t="str">
            <v>1 external file, fewer than 3 different record types.  Logic: No translations of codes.  Batch.  Data read from less than 5 tables.</v>
          </cell>
          <cell r="G37">
            <v>0</v>
          </cell>
          <cell r="H37">
            <v>0</v>
          </cell>
          <cell r="I37">
            <v>0</v>
          </cell>
          <cell r="J37">
            <v>0</v>
          </cell>
          <cell r="K37">
            <v>0</v>
          </cell>
          <cell r="L37">
            <v>0</v>
          </cell>
          <cell r="M37">
            <v>0</v>
          </cell>
          <cell r="N37">
            <v>0</v>
          </cell>
          <cell r="R37">
            <v>0</v>
          </cell>
          <cell r="S37">
            <v>0</v>
          </cell>
          <cell r="T37">
            <v>0</v>
          </cell>
          <cell r="U37">
            <v>0</v>
          </cell>
          <cell r="V37">
            <v>0</v>
          </cell>
          <cell r="W37">
            <v>0</v>
          </cell>
          <cell r="X37">
            <v>0</v>
          </cell>
          <cell r="Y37">
            <v>0</v>
          </cell>
        </row>
        <row r="38">
          <cell r="A38" t="str">
            <v>No. of Integrating Application Inputs - Medium</v>
          </cell>
          <cell r="B38" t="str">
            <v>= No. of Integrating Application Inputs * Default</v>
          </cell>
          <cell r="C38">
            <v>0.5</v>
          </cell>
          <cell r="D38" t="str">
            <v>2 to 4 external files, 3 to 5 different record types.  Logic: Moderate translations of codes.  Batch.  Data read from 5 to 9 tables.</v>
          </cell>
          <cell r="G38">
            <v>0</v>
          </cell>
          <cell r="H38">
            <v>0</v>
          </cell>
          <cell r="I38">
            <v>0</v>
          </cell>
          <cell r="J38">
            <v>0</v>
          </cell>
          <cell r="K38">
            <v>0</v>
          </cell>
          <cell r="L38">
            <v>0</v>
          </cell>
          <cell r="M38">
            <v>0</v>
          </cell>
          <cell r="N38">
            <v>0</v>
          </cell>
          <cell r="R38">
            <v>0</v>
          </cell>
          <cell r="S38">
            <v>0</v>
          </cell>
          <cell r="T38">
            <v>0</v>
          </cell>
          <cell r="U38">
            <v>0</v>
          </cell>
          <cell r="V38">
            <v>0</v>
          </cell>
          <cell r="W38">
            <v>0</v>
          </cell>
          <cell r="X38">
            <v>0</v>
          </cell>
          <cell r="Y38">
            <v>0</v>
          </cell>
        </row>
        <row r="39">
          <cell r="A39" t="str">
            <v>No. of Integrating Application Inputs - Difficult</v>
          </cell>
          <cell r="B39" t="str">
            <v>= No. of Integrating Application Inputs * Default</v>
          </cell>
          <cell r="C39">
            <v>0.25</v>
          </cell>
          <cell r="D39" t="str">
            <v>5 or more external files, 6 or more different record types.  Logic: Heavy translations of codes.  Near real-time/real-time.  Triggering via user exists.  Data read from 10 or more tables.</v>
          </cell>
          <cell r="G39">
            <v>0</v>
          </cell>
          <cell r="H39">
            <v>0</v>
          </cell>
          <cell r="I39">
            <v>0</v>
          </cell>
          <cell r="J39">
            <v>0</v>
          </cell>
          <cell r="K39">
            <v>0</v>
          </cell>
          <cell r="L39">
            <v>0</v>
          </cell>
          <cell r="M39">
            <v>0</v>
          </cell>
          <cell r="N39">
            <v>0</v>
          </cell>
          <cell r="R39">
            <v>0</v>
          </cell>
          <cell r="S39">
            <v>0</v>
          </cell>
          <cell r="T39">
            <v>0</v>
          </cell>
          <cell r="U39">
            <v>0</v>
          </cell>
          <cell r="V39">
            <v>0</v>
          </cell>
          <cell r="W39">
            <v>0</v>
          </cell>
          <cell r="X39">
            <v>0</v>
          </cell>
          <cell r="Y39">
            <v>0</v>
          </cell>
        </row>
        <row r="40">
          <cell r="A40" t="str">
            <v>No. of Conversions</v>
          </cell>
          <cell r="B40" t="str">
            <v>= No. of Conversions - Easy + No. of Conversions - Medium +  No. of Conversions - Difficult</v>
          </cell>
          <cell r="C40" t="str">
            <v>N/A</v>
          </cell>
          <cell r="D40" t="str">
            <v>Number of files (Master Data and Transactional) that will need to be converted for each release and/or deployment.</v>
          </cell>
          <cell r="G40">
            <v>13</v>
          </cell>
          <cell r="H40">
            <v>0</v>
          </cell>
          <cell r="I40">
            <v>0</v>
          </cell>
          <cell r="J40">
            <v>0</v>
          </cell>
          <cell r="K40">
            <v>0</v>
          </cell>
          <cell r="L40">
            <v>0</v>
          </cell>
          <cell r="M40">
            <v>0</v>
          </cell>
          <cell r="N40">
            <v>0</v>
          </cell>
          <cell r="R40">
            <v>13</v>
          </cell>
          <cell r="S40">
            <v>0</v>
          </cell>
          <cell r="T40">
            <v>0</v>
          </cell>
          <cell r="U40">
            <v>0</v>
          </cell>
          <cell r="V40">
            <v>0</v>
          </cell>
          <cell r="W40">
            <v>0</v>
          </cell>
          <cell r="X40">
            <v>0</v>
          </cell>
          <cell r="Y40">
            <v>0</v>
          </cell>
        </row>
        <row r="41">
          <cell r="A41" t="str">
            <v>No. of Conversions - Easy</v>
          </cell>
          <cell r="B41" t="str">
            <v>= Default</v>
          </cell>
          <cell r="C41">
            <v>0</v>
          </cell>
          <cell r="D41" t="str">
            <v>Data is pre-extracted &amp; formatted. Up to 2 input files/record types. Logic: Use of standard SAP load programs. Loading basic master data. Single load program.  Assume zero, until identified.</v>
          </cell>
          <cell r="G41">
            <v>0</v>
          </cell>
          <cell r="H41">
            <v>0</v>
          </cell>
          <cell r="I41">
            <v>0</v>
          </cell>
          <cell r="J41">
            <v>0</v>
          </cell>
          <cell r="K41">
            <v>0</v>
          </cell>
          <cell r="L41">
            <v>0</v>
          </cell>
          <cell r="M41">
            <v>0</v>
          </cell>
          <cell r="N41">
            <v>0</v>
          </cell>
          <cell r="R41">
            <v>0</v>
          </cell>
          <cell r="S41">
            <v>0</v>
          </cell>
          <cell r="T41">
            <v>0</v>
          </cell>
          <cell r="U41">
            <v>0</v>
          </cell>
          <cell r="V41">
            <v>0</v>
          </cell>
          <cell r="W41">
            <v>0</v>
          </cell>
          <cell r="X41">
            <v>0</v>
          </cell>
          <cell r="Y41">
            <v>0</v>
          </cell>
        </row>
        <row r="42">
          <cell r="A42" t="str">
            <v>No. of Conversions - Medium</v>
          </cell>
          <cell r="B42" t="str">
            <v>= No. Transaction Files</v>
          </cell>
          <cell r="C42" t="str">
            <v>N/A</v>
          </cell>
          <cell r="D42" t="str">
            <v>Some reformatting of data is required. 3 or 4 input files/record types. Logic: Simple ABAP (some validation) Single load program.</v>
          </cell>
          <cell r="G42">
            <v>7</v>
          </cell>
          <cell r="H42">
            <v>0</v>
          </cell>
          <cell r="I42">
            <v>0</v>
          </cell>
          <cell r="J42">
            <v>0</v>
          </cell>
          <cell r="K42">
            <v>0</v>
          </cell>
          <cell r="L42">
            <v>0</v>
          </cell>
          <cell r="M42">
            <v>0</v>
          </cell>
          <cell r="N42">
            <v>0</v>
          </cell>
          <cell r="R42">
            <v>7</v>
          </cell>
          <cell r="S42">
            <v>0</v>
          </cell>
          <cell r="T42">
            <v>0</v>
          </cell>
          <cell r="U42">
            <v>0</v>
          </cell>
          <cell r="V42">
            <v>0</v>
          </cell>
          <cell r="W42">
            <v>0</v>
          </cell>
          <cell r="X42">
            <v>0</v>
          </cell>
          <cell r="Y42">
            <v>0</v>
          </cell>
        </row>
        <row r="43">
          <cell r="A43" t="str">
            <v>No. of Conversions - Difficult</v>
          </cell>
          <cell r="B43" t="str">
            <v>= No. of Master Files</v>
          </cell>
          <cell r="C43" t="str">
            <v>N/A</v>
          </cell>
          <cell r="D43" t="str">
            <v>Significant reformatting is required. 5 or more input files/record types. Logic: Moderate ABAP (moderate validation). Loading lowest level master data. Single load program.</v>
          </cell>
          <cell r="G43">
            <v>6</v>
          </cell>
          <cell r="H43">
            <v>0</v>
          </cell>
          <cell r="I43">
            <v>0</v>
          </cell>
          <cell r="J43">
            <v>0</v>
          </cell>
          <cell r="K43">
            <v>0</v>
          </cell>
          <cell r="L43">
            <v>0</v>
          </cell>
          <cell r="M43">
            <v>0</v>
          </cell>
          <cell r="N43">
            <v>0</v>
          </cell>
          <cell r="R43">
            <v>6</v>
          </cell>
          <cell r="S43">
            <v>0</v>
          </cell>
          <cell r="T43">
            <v>0</v>
          </cell>
          <cell r="U43">
            <v>0</v>
          </cell>
          <cell r="V43">
            <v>0</v>
          </cell>
          <cell r="W43">
            <v>0</v>
          </cell>
          <cell r="X43">
            <v>0</v>
          </cell>
          <cell r="Y43">
            <v>0</v>
          </cell>
        </row>
        <row r="44">
          <cell r="A44" t="str">
            <v>No. of ABAP Reports - Easy</v>
          </cell>
          <cell r="B44" t="str">
            <v>= No. of ABAP Reports * Default</v>
          </cell>
          <cell r="C44">
            <v>0.25</v>
          </cell>
          <cell r="D44" t="str">
            <v>Less than 5 standard SAP tables. As many as 1 external file. Straightforward data retrieval. Logic: Basic, single-level report. Little aggregation or sorting. No use of external subroutines. One version suits all requirements.</v>
          </cell>
          <cell r="G44">
            <v>6.25</v>
          </cell>
          <cell r="H44">
            <v>0</v>
          </cell>
          <cell r="I44">
            <v>0</v>
          </cell>
          <cell r="J44">
            <v>0</v>
          </cell>
          <cell r="K44">
            <v>0</v>
          </cell>
          <cell r="L44">
            <v>0</v>
          </cell>
          <cell r="M44">
            <v>0</v>
          </cell>
          <cell r="N44">
            <v>0</v>
          </cell>
          <cell r="R44">
            <v>6.25</v>
          </cell>
          <cell r="S44">
            <v>0</v>
          </cell>
          <cell r="T44">
            <v>0</v>
          </cell>
          <cell r="U44">
            <v>0</v>
          </cell>
          <cell r="V44">
            <v>0</v>
          </cell>
          <cell r="W44">
            <v>0</v>
          </cell>
          <cell r="X44">
            <v>0</v>
          </cell>
          <cell r="Y44">
            <v>0</v>
          </cell>
        </row>
        <row r="45">
          <cell r="A45" t="str">
            <v>No. of ABAP Reports - Medium</v>
          </cell>
          <cell r="B45" t="str">
            <v>= No. of ABAP Reports * Default</v>
          </cell>
          <cell r="C45">
            <v>0.5</v>
          </cell>
          <cell r="D45" t="str">
            <v>Between 5 &amp; 8 standard SAP tables. As many as 3 external files. Some cross-checking. Logic: Multiple-level drill down capability. Moderate calculation, sorting. Some customization (ex: company-wide).</v>
          </cell>
          <cell r="G45">
            <v>12.5</v>
          </cell>
          <cell r="H45">
            <v>0</v>
          </cell>
          <cell r="I45">
            <v>0</v>
          </cell>
          <cell r="J45">
            <v>0</v>
          </cell>
          <cell r="K45">
            <v>0</v>
          </cell>
          <cell r="L45">
            <v>0</v>
          </cell>
          <cell r="M45">
            <v>0</v>
          </cell>
          <cell r="N45">
            <v>0</v>
          </cell>
          <cell r="R45">
            <v>12.5</v>
          </cell>
          <cell r="S45">
            <v>0</v>
          </cell>
          <cell r="T45">
            <v>0</v>
          </cell>
          <cell r="U45">
            <v>0</v>
          </cell>
          <cell r="V45">
            <v>0</v>
          </cell>
          <cell r="W45">
            <v>0</v>
          </cell>
          <cell r="X45">
            <v>0</v>
          </cell>
          <cell r="Y45">
            <v>0</v>
          </cell>
        </row>
        <row r="46">
          <cell r="A46" t="str">
            <v>No. of ABAP Reports - Difficult</v>
          </cell>
          <cell r="B46" t="str">
            <v>= No. of ABAP Reports * Default</v>
          </cell>
          <cell r="C46">
            <v>0.25</v>
          </cell>
          <cell r="D46" t="str">
            <v>More than 9 standard SAP tables. More than 3 external files. Data from multiple functional areas. Logic: Use of subscreeens, pop-ups, etc. Significant authorization checking. Complicated data retrieval. Some customization (ex: plant-wide)</v>
          </cell>
          <cell r="G46">
            <v>6.25</v>
          </cell>
          <cell r="H46">
            <v>0</v>
          </cell>
          <cell r="I46">
            <v>0</v>
          </cell>
          <cell r="J46">
            <v>0</v>
          </cell>
          <cell r="K46">
            <v>0</v>
          </cell>
          <cell r="L46">
            <v>0</v>
          </cell>
          <cell r="M46">
            <v>0</v>
          </cell>
          <cell r="N46">
            <v>0</v>
          </cell>
          <cell r="R46">
            <v>6.25</v>
          </cell>
          <cell r="S46">
            <v>0</v>
          </cell>
          <cell r="T46">
            <v>0</v>
          </cell>
          <cell r="U46">
            <v>0</v>
          </cell>
          <cell r="V46">
            <v>0</v>
          </cell>
          <cell r="W46">
            <v>0</v>
          </cell>
          <cell r="X46">
            <v>0</v>
          </cell>
          <cell r="Y46">
            <v>0</v>
          </cell>
        </row>
        <row r="47">
          <cell r="A47" t="str">
            <v>No. of SAPScript Forms - Easy</v>
          </cell>
          <cell r="B47" t="str">
            <v>= No. of SAP Script Forms * Default</v>
          </cell>
          <cell r="C47">
            <v>0.25</v>
          </cell>
          <cell r="D47" t="str">
            <v>SAP standard forms (I.e. invoice, quotation, etc). No custom database access is required. Logic: Minor modification to the SAP standard forms. Printing of forms is configured into SAP, no custom ABAP programming required.</v>
          </cell>
          <cell r="G47">
            <v>0.75</v>
          </cell>
          <cell r="H47">
            <v>0</v>
          </cell>
          <cell r="I47">
            <v>0</v>
          </cell>
          <cell r="J47">
            <v>0</v>
          </cell>
          <cell r="K47">
            <v>0</v>
          </cell>
          <cell r="L47">
            <v>0</v>
          </cell>
          <cell r="M47">
            <v>0</v>
          </cell>
          <cell r="N47">
            <v>0</v>
          </cell>
          <cell r="R47">
            <v>0.75</v>
          </cell>
          <cell r="S47">
            <v>0</v>
          </cell>
          <cell r="T47">
            <v>0</v>
          </cell>
          <cell r="U47">
            <v>0</v>
          </cell>
          <cell r="V47">
            <v>0</v>
          </cell>
          <cell r="W47">
            <v>0</v>
          </cell>
          <cell r="X47">
            <v>0</v>
          </cell>
          <cell r="Y47">
            <v>0</v>
          </cell>
        </row>
        <row r="48">
          <cell r="A48" t="str">
            <v>No. of SAPScript Forms - Medium</v>
          </cell>
          <cell r="B48" t="str">
            <v>= No. of SAP Script Forms * Default</v>
          </cell>
          <cell r="C48">
            <v>0.5</v>
          </cell>
          <cell r="D48" t="str">
            <v>Non-SAP standard forms (I.e. new invoice form). Accesses one or more logical databases. Logic: Creating a form from scratch, and printing it on pre-printed paper. No need to create cosmetics such as grids or boxes. Printing of forms may require custom wor</v>
          </cell>
          <cell r="G48">
            <v>1.5</v>
          </cell>
          <cell r="H48">
            <v>0</v>
          </cell>
          <cell r="I48">
            <v>0</v>
          </cell>
          <cell r="J48">
            <v>0</v>
          </cell>
          <cell r="K48">
            <v>0</v>
          </cell>
          <cell r="L48">
            <v>0</v>
          </cell>
          <cell r="M48">
            <v>0</v>
          </cell>
          <cell r="N48">
            <v>0</v>
          </cell>
          <cell r="R48">
            <v>1.5</v>
          </cell>
          <cell r="S48">
            <v>0</v>
          </cell>
          <cell r="T48">
            <v>0</v>
          </cell>
          <cell r="U48">
            <v>0</v>
          </cell>
          <cell r="V48">
            <v>0</v>
          </cell>
          <cell r="W48">
            <v>0</v>
          </cell>
          <cell r="X48">
            <v>0</v>
          </cell>
          <cell r="Y48">
            <v>0</v>
          </cell>
        </row>
        <row r="49">
          <cell r="A49" t="str">
            <v>No. of SAPScript Forms - Difficult</v>
          </cell>
          <cell r="B49" t="str">
            <v>= No. of SAP Script Forms * Default</v>
          </cell>
          <cell r="C49">
            <v>0.25</v>
          </cell>
          <cell r="D49" t="str">
            <v>Non-SAP standard forms (I.e. new invoice form). Accesses one or more logical databases. Logic: Creating a form from scratch, but printing it on plain paper. Will need to create cosmetics such as grids or boxes. Printing of forms may require custom work.</v>
          </cell>
          <cell r="G49">
            <v>0.75</v>
          </cell>
          <cell r="H49">
            <v>0</v>
          </cell>
          <cell r="I49">
            <v>0</v>
          </cell>
          <cell r="J49">
            <v>0</v>
          </cell>
          <cell r="K49">
            <v>0</v>
          </cell>
          <cell r="L49">
            <v>0</v>
          </cell>
          <cell r="M49">
            <v>0</v>
          </cell>
          <cell r="N49">
            <v>0</v>
          </cell>
          <cell r="R49">
            <v>0.75</v>
          </cell>
          <cell r="S49">
            <v>0</v>
          </cell>
          <cell r="T49">
            <v>0</v>
          </cell>
          <cell r="U49">
            <v>0</v>
          </cell>
          <cell r="V49">
            <v>0</v>
          </cell>
          <cell r="W49">
            <v>0</v>
          </cell>
          <cell r="X49">
            <v>0</v>
          </cell>
          <cell r="Y49">
            <v>0</v>
          </cell>
        </row>
        <row r="50">
          <cell r="A50" t="str">
            <v>No. of Report Painter Reports - Easy</v>
          </cell>
          <cell r="B50" t="str">
            <v>= No. of Report Painter Reports * Default</v>
          </cell>
          <cell r="C50">
            <v>0.25</v>
          </cell>
          <cell r="D50" t="str">
            <v>Number of Report Painter reports (includes LIS/SIS reports) identified as being easy.  The default assumes that 25% will be easy.</v>
          </cell>
          <cell r="G50">
            <v>6.25</v>
          </cell>
          <cell r="H50">
            <v>0</v>
          </cell>
          <cell r="I50">
            <v>0</v>
          </cell>
          <cell r="J50">
            <v>0</v>
          </cell>
          <cell r="K50">
            <v>0</v>
          </cell>
          <cell r="L50">
            <v>0</v>
          </cell>
          <cell r="M50">
            <v>0</v>
          </cell>
          <cell r="N50">
            <v>0</v>
          </cell>
          <cell r="R50">
            <v>6.25</v>
          </cell>
          <cell r="S50">
            <v>0</v>
          </cell>
          <cell r="T50">
            <v>0</v>
          </cell>
          <cell r="U50">
            <v>0</v>
          </cell>
          <cell r="V50">
            <v>0</v>
          </cell>
          <cell r="W50">
            <v>0</v>
          </cell>
          <cell r="X50">
            <v>0</v>
          </cell>
          <cell r="Y50">
            <v>0</v>
          </cell>
        </row>
        <row r="51">
          <cell r="A51" t="str">
            <v>No. of Report Painter Reports - Medium</v>
          </cell>
          <cell r="B51" t="str">
            <v>= No. of Report Painter Reports * Default</v>
          </cell>
          <cell r="C51">
            <v>0.5</v>
          </cell>
          <cell r="D51" t="str">
            <v>Number of Report Painter reports (includes LIS/SIS reports) identified as being medium.  The default assumes that 50% will be medium.</v>
          </cell>
          <cell r="G51">
            <v>12.5</v>
          </cell>
          <cell r="H51">
            <v>0</v>
          </cell>
          <cell r="I51">
            <v>0</v>
          </cell>
          <cell r="J51">
            <v>0</v>
          </cell>
          <cell r="K51">
            <v>0</v>
          </cell>
          <cell r="L51">
            <v>0</v>
          </cell>
          <cell r="M51">
            <v>0</v>
          </cell>
          <cell r="N51">
            <v>0</v>
          </cell>
          <cell r="R51">
            <v>12.5</v>
          </cell>
          <cell r="S51">
            <v>0</v>
          </cell>
          <cell r="T51">
            <v>0</v>
          </cell>
          <cell r="U51">
            <v>0</v>
          </cell>
          <cell r="V51">
            <v>0</v>
          </cell>
          <cell r="W51">
            <v>0</v>
          </cell>
          <cell r="X51">
            <v>0</v>
          </cell>
          <cell r="Y51">
            <v>0</v>
          </cell>
        </row>
        <row r="52">
          <cell r="A52" t="str">
            <v>No. of Report Painter Reports - Difficult</v>
          </cell>
          <cell r="B52" t="str">
            <v>= No. of Report Painter Reports * Default</v>
          </cell>
          <cell r="C52">
            <v>0.25</v>
          </cell>
          <cell r="D52" t="str">
            <v>Number of Report Painter reports (includes LIS/SIS reports) identified as being difficult.  The default assumes that 25% will be difficult.</v>
          </cell>
          <cell r="G52">
            <v>6.25</v>
          </cell>
          <cell r="H52">
            <v>0</v>
          </cell>
          <cell r="I52">
            <v>0</v>
          </cell>
          <cell r="J52">
            <v>0</v>
          </cell>
          <cell r="K52">
            <v>0</v>
          </cell>
          <cell r="L52">
            <v>0</v>
          </cell>
          <cell r="M52">
            <v>0</v>
          </cell>
          <cell r="N52">
            <v>0</v>
          </cell>
          <cell r="R52">
            <v>6.25</v>
          </cell>
          <cell r="S52">
            <v>0</v>
          </cell>
          <cell r="T52">
            <v>0</v>
          </cell>
          <cell r="U52">
            <v>0</v>
          </cell>
          <cell r="V52">
            <v>0</v>
          </cell>
          <cell r="W52">
            <v>0</v>
          </cell>
          <cell r="X52">
            <v>0</v>
          </cell>
          <cell r="Y52">
            <v>0</v>
          </cell>
        </row>
        <row r="53">
          <cell r="A53" t="str">
            <v>No. of ABAP Reports to Translate - Easy</v>
          </cell>
          <cell r="B53" t="str">
            <v>= No. of ABAP Reports - Easy * No. of Additional Languages</v>
          </cell>
          <cell r="C53" t="str">
            <v>N/A</v>
          </cell>
          <cell r="D53" t="str">
            <v>Less than 5 standard SAP tables. As many as 1 external file. Straightforward data retrieval. Logic: Basic, single-level report. Little aggregation or sorting. No use of external subroutines. One version suits all requirements.  Field translations required</v>
          </cell>
          <cell r="G53">
            <v>0</v>
          </cell>
          <cell r="H53">
            <v>0</v>
          </cell>
          <cell r="I53">
            <v>0</v>
          </cell>
          <cell r="J53">
            <v>0</v>
          </cell>
          <cell r="K53">
            <v>0</v>
          </cell>
          <cell r="L53">
            <v>0</v>
          </cell>
          <cell r="M53">
            <v>0</v>
          </cell>
          <cell r="N53">
            <v>0</v>
          </cell>
          <cell r="R53">
            <v>0</v>
          </cell>
          <cell r="S53">
            <v>0</v>
          </cell>
          <cell r="T53">
            <v>0</v>
          </cell>
          <cell r="U53">
            <v>0</v>
          </cell>
          <cell r="V53">
            <v>0</v>
          </cell>
          <cell r="W53">
            <v>0</v>
          </cell>
          <cell r="X53">
            <v>0</v>
          </cell>
          <cell r="Y53">
            <v>0</v>
          </cell>
        </row>
        <row r="54">
          <cell r="A54" t="str">
            <v>No. of ABAP Reports to Translate - Medium</v>
          </cell>
          <cell r="B54" t="str">
            <v>= No. of ABAP Reports - Medium * No. of Additional Languages</v>
          </cell>
          <cell r="C54" t="str">
            <v>N/A</v>
          </cell>
          <cell r="D54" t="str">
            <v>Between 5 &amp; 8 standard SAP tables. As many as 3 external files. Some cross-checking. Logic: Multiple-level drill down capability. Moderate calculation, sorting.  Some customization (ex: company-wide).  Field translations required.</v>
          </cell>
          <cell r="G54">
            <v>0</v>
          </cell>
          <cell r="H54">
            <v>0</v>
          </cell>
          <cell r="I54">
            <v>0</v>
          </cell>
          <cell r="J54">
            <v>0</v>
          </cell>
          <cell r="K54">
            <v>0</v>
          </cell>
          <cell r="L54">
            <v>0</v>
          </cell>
          <cell r="M54">
            <v>0</v>
          </cell>
          <cell r="N54">
            <v>0</v>
          </cell>
          <cell r="R54">
            <v>0</v>
          </cell>
          <cell r="S54">
            <v>0</v>
          </cell>
          <cell r="T54">
            <v>0</v>
          </cell>
          <cell r="U54">
            <v>0</v>
          </cell>
          <cell r="V54">
            <v>0</v>
          </cell>
          <cell r="W54">
            <v>0</v>
          </cell>
          <cell r="X54">
            <v>0</v>
          </cell>
          <cell r="Y54">
            <v>0</v>
          </cell>
        </row>
        <row r="55">
          <cell r="A55" t="str">
            <v>No. of ABAP Reports to Translate - Difficult</v>
          </cell>
          <cell r="B55" t="str">
            <v>= No. of ABAP Reports - Difficult * No. of Additional Languages</v>
          </cell>
          <cell r="C55" t="str">
            <v>N/A</v>
          </cell>
          <cell r="D55" t="str">
            <v>More than 9 standard SAP tables. More than 3 external files. Data from multiple functional areas. Logic: Use of subscreeens, pop-ups, etc. Significant authorization checking. Complicated data retrieval. Some customization (ex: plant-wide).  Field translat</v>
          </cell>
          <cell r="G55">
            <v>0</v>
          </cell>
          <cell r="H55">
            <v>0</v>
          </cell>
          <cell r="I55">
            <v>0</v>
          </cell>
          <cell r="J55">
            <v>0</v>
          </cell>
          <cell r="K55">
            <v>0</v>
          </cell>
          <cell r="L55">
            <v>0</v>
          </cell>
          <cell r="M55">
            <v>0</v>
          </cell>
          <cell r="N55">
            <v>0</v>
          </cell>
          <cell r="R55">
            <v>0</v>
          </cell>
          <cell r="S55">
            <v>0</v>
          </cell>
          <cell r="T55">
            <v>0</v>
          </cell>
          <cell r="U55">
            <v>0</v>
          </cell>
          <cell r="V55">
            <v>0</v>
          </cell>
          <cell r="W55">
            <v>0</v>
          </cell>
          <cell r="X55">
            <v>0</v>
          </cell>
          <cell r="Y55">
            <v>0</v>
          </cell>
        </row>
        <row r="56">
          <cell r="A56" t="str">
            <v>No. of SAPScript Forms to Translate - Easy</v>
          </cell>
          <cell r="B56" t="str">
            <v>= No. of SAP Script Forms - Easy * No. of Additional Languages</v>
          </cell>
          <cell r="C56" t="str">
            <v>N/A</v>
          </cell>
          <cell r="D56" t="str">
            <v>SAP standard forms (I.e. invoice, quotation, etc). No custom database access is required. Logic: Minor modification to the SAP standard forms. Printing of forms is configures into SAP, no custom ABAP programming required.  Field translations required.</v>
          </cell>
          <cell r="G56">
            <v>0</v>
          </cell>
          <cell r="H56">
            <v>0</v>
          </cell>
          <cell r="I56">
            <v>0</v>
          </cell>
          <cell r="J56">
            <v>0</v>
          </cell>
          <cell r="K56">
            <v>0</v>
          </cell>
          <cell r="L56">
            <v>0</v>
          </cell>
          <cell r="M56">
            <v>0</v>
          </cell>
          <cell r="N56">
            <v>0</v>
          </cell>
          <cell r="R56">
            <v>0</v>
          </cell>
          <cell r="S56">
            <v>0</v>
          </cell>
          <cell r="T56">
            <v>0</v>
          </cell>
          <cell r="U56">
            <v>0</v>
          </cell>
          <cell r="V56">
            <v>0</v>
          </cell>
          <cell r="W56">
            <v>0</v>
          </cell>
          <cell r="X56">
            <v>0</v>
          </cell>
          <cell r="Y56">
            <v>0</v>
          </cell>
        </row>
        <row r="57">
          <cell r="A57" t="str">
            <v>No. of SAPScript Forms to Translate - Medium</v>
          </cell>
          <cell r="B57" t="str">
            <v>= No. of SAP Script Forms - Medium * No. of Additional Languages</v>
          </cell>
          <cell r="C57" t="str">
            <v>N/A</v>
          </cell>
          <cell r="D57" t="str">
            <v>Non-SAP standard forms (I.e. new invoice form). Accesses one or more logical databases. Logic: Creating a form from scratch, and printing it on pre-printed paper. No need to create cosmetics such as grids or boxes. Printing of forms may require custom.  F</v>
          </cell>
          <cell r="G57">
            <v>0</v>
          </cell>
          <cell r="H57">
            <v>0</v>
          </cell>
          <cell r="I57">
            <v>0</v>
          </cell>
          <cell r="J57">
            <v>0</v>
          </cell>
          <cell r="K57">
            <v>0</v>
          </cell>
          <cell r="L57">
            <v>0</v>
          </cell>
          <cell r="M57">
            <v>0</v>
          </cell>
          <cell r="N57">
            <v>0</v>
          </cell>
          <cell r="R57">
            <v>0</v>
          </cell>
          <cell r="S57">
            <v>0</v>
          </cell>
          <cell r="T57">
            <v>0</v>
          </cell>
          <cell r="U57">
            <v>0</v>
          </cell>
          <cell r="V57">
            <v>0</v>
          </cell>
          <cell r="W57">
            <v>0</v>
          </cell>
          <cell r="X57">
            <v>0</v>
          </cell>
          <cell r="Y57">
            <v>0</v>
          </cell>
        </row>
        <row r="58">
          <cell r="A58" t="str">
            <v>No. of SAPScript Forms to Translate - Difficult</v>
          </cell>
          <cell r="B58" t="str">
            <v>= No. of SAP Script Forms - Difficult * No. of Additional Languages</v>
          </cell>
          <cell r="C58" t="str">
            <v>N/A</v>
          </cell>
          <cell r="D58" t="str">
            <v>Non-SAP standard forms (I.e. new invoice form). Accesses one or more logical databases. Logic: Creating a form from scratch, but printing it on plain paper. Will need to create cosmetics such as grids or boxes. Printing of forms may require custom.  Field</v>
          </cell>
          <cell r="G58">
            <v>0</v>
          </cell>
          <cell r="H58">
            <v>0</v>
          </cell>
          <cell r="I58">
            <v>0</v>
          </cell>
          <cell r="J58">
            <v>0</v>
          </cell>
          <cell r="K58">
            <v>0</v>
          </cell>
          <cell r="L58">
            <v>0</v>
          </cell>
          <cell r="M58">
            <v>0</v>
          </cell>
          <cell r="N58">
            <v>0</v>
          </cell>
          <cell r="R58">
            <v>0</v>
          </cell>
          <cell r="S58">
            <v>0</v>
          </cell>
          <cell r="T58">
            <v>0</v>
          </cell>
          <cell r="U58">
            <v>0</v>
          </cell>
          <cell r="V58">
            <v>0</v>
          </cell>
          <cell r="W58">
            <v>0</v>
          </cell>
          <cell r="X58">
            <v>0</v>
          </cell>
          <cell r="Y58">
            <v>0</v>
          </cell>
        </row>
        <row r="59">
          <cell r="A59" t="str">
            <v>No. of Report Painter Reports to Translate - Easy</v>
          </cell>
          <cell r="B59" t="str">
            <v>= No. of Report Painter Reports - Easy * No. of Additional Languages</v>
          </cell>
          <cell r="C59" t="str">
            <v>N/A</v>
          </cell>
          <cell r="D59" t="str">
            <v xml:space="preserve">  Field translations required.</v>
          </cell>
          <cell r="G59">
            <v>0</v>
          </cell>
          <cell r="H59">
            <v>0</v>
          </cell>
          <cell r="I59">
            <v>0</v>
          </cell>
          <cell r="J59">
            <v>0</v>
          </cell>
          <cell r="K59">
            <v>0</v>
          </cell>
          <cell r="L59">
            <v>0</v>
          </cell>
          <cell r="M59">
            <v>0</v>
          </cell>
          <cell r="N59">
            <v>0</v>
          </cell>
          <cell r="R59">
            <v>0</v>
          </cell>
          <cell r="S59">
            <v>0</v>
          </cell>
          <cell r="T59">
            <v>0</v>
          </cell>
          <cell r="U59">
            <v>0</v>
          </cell>
          <cell r="V59">
            <v>0</v>
          </cell>
          <cell r="W59">
            <v>0</v>
          </cell>
          <cell r="X59">
            <v>0</v>
          </cell>
          <cell r="Y59">
            <v>0</v>
          </cell>
        </row>
        <row r="60">
          <cell r="A60" t="str">
            <v>No. of Report Painter Reports to Translate - Medium</v>
          </cell>
          <cell r="B60" t="str">
            <v>= No. of Report Painter Reports - Medium * No. of Additional Languages</v>
          </cell>
          <cell r="C60" t="str">
            <v>N/A</v>
          </cell>
          <cell r="D60" t="str">
            <v xml:space="preserve">  Field translations required.</v>
          </cell>
          <cell r="G60">
            <v>0</v>
          </cell>
          <cell r="H60">
            <v>0</v>
          </cell>
          <cell r="I60">
            <v>0</v>
          </cell>
          <cell r="J60">
            <v>0</v>
          </cell>
          <cell r="K60">
            <v>0</v>
          </cell>
          <cell r="L60">
            <v>0</v>
          </cell>
          <cell r="M60">
            <v>0</v>
          </cell>
          <cell r="N60">
            <v>0</v>
          </cell>
          <cell r="R60">
            <v>0</v>
          </cell>
          <cell r="S60">
            <v>0</v>
          </cell>
          <cell r="T60">
            <v>0</v>
          </cell>
          <cell r="U60">
            <v>0</v>
          </cell>
          <cell r="V60">
            <v>0</v>
          </cell>
          <cell r="W60">
            <v>0</v>
          </cell>
          <cell r="X60">
            <v>0</v>
          </cell>
          <cell r="Y60">
            <v>0</v>
          </cell>
        </row>
        <row r="61">
          <cell r="A61" t="str">
            <v>No. of Report Painter Reports to Translate - Difficult</v>
          </cell>
          <cell r="B61" t="str">
            <v>= No. of Report Painter Reports - Difficult * No. of Additional Languages</v>
          </cell>
          <cell r="C61" t="str">
            <v>N/A</v>
          </cell>
          <cell r="D61" t="str">
            <v xml:space="preserve">  Field translations required.</v>
          </cell>
          <cell r="G61">
            <v>0</v>
          </cell>
          <cell r="H61">
            <v>0</v>
          </cell>
          <cell r="I61">
            <v>0</v>
          </cell>
          <cell r="J61">
            <v>0</v>
          </cell>
          <cell r="K61">
            <v>0</v>
          </cell>
          <cell r="L61">
            <v>0</v>
          </cell>
          <cell r="M61">
            <v>0</v>
          </cell>
          <cell r="N61">
            <v>0</v>
          </cell>
          <cell r="R61">
            <v>0</v>
          </cell>
          <cell r="S61">
            <v>0</v>
          </cell>
          <cell r="T61">
            <v>0</v>
          </cell>
          <cell r="U61">
            <v>0</v>
          </cell>
          <cell r="V61">
            <v>0</v>
          </cell>
          <cell r="W61">
            <v>0</v>
          </cell>
          <cell r="X61">
            <v>0</v>
          </cell>
          <cell r="Y61">
            <v>0</v>
          </cell>
        </row>
        <row r="62">
          <cell r="A62" t="str">
            <v xml:space="preserve">Conversion  </v>
          </cell>
        </row>
        <row r="63">
          <cell r="A63" t="str">
            <v>No. of Automated Conversions - Easy</v>
          </cell>
          <cell r="B63" t="str">
            <v>= No. of Conversions - Easy * Default</v>
          </cell>
          <cell r="C63">
            <v>0.6</v>
          </cell>
          <cell r="D63" t="str">
            <v>This factor is driven by the 'No. of Conversions - Easy' and assumes that 60% of easy conversions will be Automated.</v>
          </cell>
          <cell r="G63">
            <v>0</v>
          </cell>
          <cell r="H63">
            <v>0</v>
          </cell>
          <cell r="I63">
            <v>0</v>
          </cell>
          <cell r="J63">
            <v>0</v>
          </cell>
          <cell r="K63">
            <v>0</v>
          </cell>
          <cell r="L63">
            <v>0</v>
          </cell>
          <cell r="M63">
            <v>0</v>
          </cell>
          <cell r="N63">
            <v>0</v>
          </cell>
          <cell r="R63">
            <v>0</v>
          </cell>
          <cell r="S63">
            <v>0</v>
          </cell>
          <cell r="T63">
            <v>0</v>
          </cell>
          <cell r="U63">
            <v>0</v>
          </cell>
          <cell r="V63">
            <v>0</v>
          </cell>
          <cell r="W63">
            <v>0</v>
          </cell>
          <cell r="X63">
            <v>0</v>
          </cell>
          <cell r="Y63">
            <v>0</v>
          </cell>
        </row>
        <row r="64">
          <cell r="A64" t="str">
            <v>No. of Automated Conversions - Medium</v>
          </cell>
          <cell r="B64" t="str">
            <v>= No. of Conversions - Medium * Default</v>
          </cell>
          <cell r="C64">
            <v>0.6</v>
          </cell>
          <cell r="D64" t="str">
            <v>This factor is driven by the 'No. of Conversions - Medium' and assumes that 60% of medium conversions will be Automated.</v>
          </cell>
          <cell r="G64">
            <v>4.2</v>
          </cell>
          <cell r="H64">
            <v>0</v>
          </cell>
          <cell r="I64">
            <v>0</v>
          </cell>
          <cell r="J64">
            <v>0</v>
          </cell>
          <cell r="K64">
            <v>0</v>
          </cell>
          <cell r="L64">
            <v>0</v>
          </cell>
          <cell r="M64">
            <v>0</v>
          </cell>
          <cell r="N64">
            <v>0</v>
          </cell>
          <cell r="R64">
            <v>4.2</v>
          </cell>
          <cell r="S64">
            <v>0</v>
          </cell>
          <cell r="T64">
            <v>0</v>
          </cell>
          <cell r="U64">
            <v>0</v>
          </cell>
          <cell r="V64">
            <v>0</v>
          </cell>
          <cell r="W64">
            <v>0</v>
          </cell>
          <cell r="X64">
            <v>0</v>
          </cell>
          <cell r="Y64">
            <v>0</v>
          </cell>
        </row>
        <row r="65">
          <cell r="A65" t="str">
            <v>No. of Automated Conversions - Difficult</v>
          </cell>
          <cell r="B65" t="str">
            <v>= No. of Conversions - Difficult * Default</v>
          </cell>
          <cell r="C65">
            <v>0.6</v>
          </cell>
          <cell r="D65" t="str">
            <v>This factor is driven by the 'No. of Conversions - Difficult' and assumes that 60% of difficult conversions will be Automated.</v>
          </cell>
          <cell r="G65">
            <v>3.5999999999999996</v>
          </cell>
          <cell r="H65">
            <v>0</v>
          </cell>
          <cell r="I65">
            <v>0</v>
          </cell>
          <cell r="J65">
            <v>0</v>
          </cell>
          <cell r="K65">
            <v>0</v>
          </cell>
          <cell r="L65">
            <v>0</v>
          </cell>
          <cell r="M65">
            <v>0</v>
          </cell>
          <cell r="N65">
            <v>0</v>
          </cell>
          <cell r="R65">
            <v>3.5999999999999996</v>
          </cell>
          <cell r="S65">
            <v>0</v>
          </cell>
          <cell r="T65">
            <v>0</v>
          </cell>
          <cell r="U65">
            <v>0</v>
          </cell>
          <cell r="V65">
            <v>0</v>
          </cell>
          <cell r="W65">
            <v>0</v>
          </cell>
          <cell r="X65">
            <v>0</v>
          </cell>
          <cell r="Y65">
            <v>0</v>
          </cell>
        </row>
        <row r="66">
          <cell r="A66" t="str">
            <v>No. of Manual Conversions - Easy</v>
          </cell>
          <cell r="B66" t="str">
            <v>= No. of Conversions - Easy * Default</v>
          </cell>
          <cell r="C66">
            <v>0.4</v>
          </cell>
          <cell r="D66" t="str">
            <v>This factor is driven by the 'No. of Conversions - Easy' and assumes that 40% of easy conversions will be Manual.</v>
          </cell>
          <cell r="G66">
            <v>0</v>
          </cell>
          <cell r="H66">
            <v>0</v>
          </cell>
          <cell r="I66">
            <v>0</v>
          </cell>
          <cell r="J66">
            <v>0</v>
          </cell>
          <cell r="K66">
            <v>0</v>
          </cell>
          <cell r="L66">
            <v>0</v>
          </cell>
          <cell r="M66">
            <v>0</v>
          </cell>
          <cell r="N66">
            <v>0</v>
          </cell>
          <cell r="R66">
            <v>0</v>
          </cell>
          <cell r="S66">
            <v>0</v>
          </cell>
          <cell r="T66">
            <v>0</v>
          </cell>
          <cell r="U66">
            <v>0</v>
          </cell>
          <cell r="V66">
            <v>0</v>
          </cell>
          <cell r="W66">
            <v>0</v>
          </cell>
          <cell r="X66">
            <v>0</v>
          </cell>
          <cell r="Y66">
            <v>0</v>
          </cell>
        </row>
        <row r="67">
          <cell r="A67" t="str">
            <v>No. of Manual Conversions - Medium</v>
          </cell>
          <cell r="B67" t="str">
            <v>= No. of Conversions - Medium * Default</v>
          </cell>
          <cell r="C67">
            <v>0.4</v>
          </cell>
          <cell r="D67" t="str">
            <v>This factor is driven by the 'No. of Conversions - Medium' and assumes that 40% of medium conversions will be Manual.</v>
          </cell>
          <cell r="G67">
            <v>2.8000000000000003</v>
          </cell>
          <cell r="H67">
            <v>0</v>
          </cell>
          <cell r="I67">
            <v>0</v>
          </cell>
          <cell r="J67">
            <v>0</v>
          </cell>
          <cell r="K67">
            <v>0</v>
          </cell>
          <cell r="L67">
            <v>0</v>
          </cell>
          <cell r="M67">
            <v>0</v>
          </cell>
          <cell r="N67">
            <v>0</v>
          </cell>
          <cell r="R67">
            <v>2.8000000000000003</v>
          </cell>
          <cell r="S67">
            <v>0</v>
          </cell>
          <cell r="T67">
            <v>0</v>
          </cell>
          <cell r="U67">
            <v>0</v>
          </cell>
          <cell r="V67">
            <v>0</v>
          </cell>
          <cell r="W67">
            <v>0</v>
          </cell>
          <cell r="X67">
            <v>0</v>
          </cell>
          <cell r="Y67">
            <v>0</v>
          </cell>
        </row>
        <row r="68">
          <cell r="A68" t="str">
            <v>No. of Manual Conversions - Difficult</v>
          </cell>
          <cell r="B68" t="str">
            <v>= No. of Conversions - Difficult * Default</v>
          </cell>
          <cell r="C68">
            <v>0.4</v>
          </cell>
          <cell r="D68" t="str">
            <v>This factor is driven by the 'No. of Conversions - Difficult' and assumes that 40% of difficult conversions will be Manual.</v>
          </cell>
          <cell r="G68">
            <v>2.4000000000000004</v>
          </cell>
          <cell r="H68">
            <v>0</v>
          </cell>
          <cell r="I68">
            <v>0</v>
          </cell>
          <cell r="J68">
            <v>0</v>
          </cell>
          <cell r="K68">
            <v>0</v>
          </cell>
          <cell r="L68">
            <v>0</v>
          </cell>
          <cell r="M68">
            <v>0</v>
          </cell>
          <cell r="N68">
            <v>0</v>
          </cell>
          <cell r="R68">
            <v>2.4000000000000004</v>
          </cell>
          <cell r="S68">
            <v>0</v>
          </cell>
          <cell r="T68">
            <v>0</v>
          </cell>
          <cell r="U68">
            <v>0</v>
          </cell>
          <cell r="V68">
            <v>0</v>
          </cell>
          <cell r="W68">
            <v>0</v>
          </cell>
          <cell r="X68">
            <v>0</v>
          </cell>
          <cell r="Y68">
            <v>0</v>
          </cell>
        </row>
        <row r="69">
          <cell r="A69" t="str">
            <v>No. of Conversions - Data Source - Easy</v>
          </cell>
          <cell r="B69" t="str">
            <v>= No. of Existing Data Sources * Default</v>
          </cell>
          <cell r="C69">
            <v>0.25</v>
          </cell>
          <cell r="D69" t="str">
            <v>This factor affects programming effort on the legacy side, as well as data clean-up.  It is a driven by the 'No. of Existing Data Sources' and is broken down into Easy, Medium and Difficult conversions.  Impacts the following:  Detailed Design, Build &amp; Te</v>
          </cell>
          <cell r="G69">
            <v>0.25</v>
          </cell>
          <cell r="H69">
            <v>0</v>
          </cell>
          <cell r="I69">
            <v>0</v>
          </cell>
          <cell r="J69">
            <v>0</v>
          </cell>
          <cell r="K69">
            <v>0</v>
          </cell>
          <cell r="L69">
            <v>0</v>
          </cell>
          <cell r="M69">
            <v>0</v>
          </cell>
          <cell r="N69">
            <v>0</v>
          </cell>
          <cell r="R69">
            <v>0.25</v>
          </cell>
          <cell r="S69">
            <v>0</v>
          </cell>
          <cell r="T69">
            <v>0</v>
          </cell>
          <cell r="U69">
            <v>0</v>
          </cell>
          <cell r="V69">
            <v>0</v>
          </cell>
          <cell r="W69">
            <v>0</v>
          </cell>
          <cell r="X69">
            <v>0</v>
          </cell>
          <cell r="Y69">
            <v>0</v>
          </cell>
        </row>
        <row r="70">
          <cell r="A70" t="str">
            <v>No. of Conversions - Data Source - Medium</v>
          </cell>
          <cell r="B70" t="str">
            <v>= No. of Existing Data Sources * Default</v>
          </cell>
          <cell r="C70">
            <v>0.5</v>
          </cell>
          <cell r="D70" t="str">
            <v>See comments for - "No. of Conversion - Data Source - Easy".</v>
          </cell>
          <cell r="G70">
            <v>0.5</v>
          </cell>
          <cell r="H70">
            <v>0</v>
          </cell>
          <cell r="I70">
            <v>0</v>
          </cell>
          <cell r="J70">
            <v>0</v>
          </cell>
          <cell r="K70">
            <v>0</v>
          </cell>
          <cell r="L70">
            <v>0</v>
          </cell>
          <cell r="M70">
            <v>0</v>
          </cell>
          <cell r="N70">
            <v>0</v>
          </cell>
          <cell r="R70">
            <v>0.5</v>
          </cell>
          <cell r="S70">
            <v>0</v>
          </cell>
          <cell r="T70">
            <v>0</v>
          </cell>
          <cell r="U70">
            <v>0</v>
          </cell>
          <cell r="V70">
            <v>0</v>
          </cell>
          <cell r="W70">
            <v>0</v>
          </cell>
          <cell r="X70">
            <v>0</v>
          </cell>
          <cell r="Y70">
            <v>0</v>
          </cell>
        </row>
        <row r="71">
          <cell r="A71" t="str">
            <v>No. of Conversions - Data Source - Difficult</v>
          </cell>
          <cell r="B71" t="str">
            <v>= No. of Existing Data Sources * Default</v>
          </cell>
          <cell r="C71">
            <v>0.25</v>
          </cell>
          <cell r="D71" t="str">
            <v>See comments for - "No. of Conversion - Data Source - Easy".</v>
          </cell>
          <cell r="G71">
            <v>0.25</v>
          </cell>
          <cell r="H71">
            <v>0</v>
          </cell>
          <cell r="I71">
            <v>0</v>
          </cell>
          <cell r="J71">
            <v>0</v>
          </cell>
          <cell r="K71">
            <v>0</v>
          </cell>
          <cell r="L71">
            <v>0</v>
          </cell>
          <cell r="M71">
            <v>0</v>
          </cell>
          <cell r="N71">
            <v>0</v>
          </cell>
          <cell r="R71">
            <v>0.25</v>
          </cell>
          <cell r="S71">
            <v>0</v>
          </cell>
          <cell r="T71">
            <v>0</v>
          </cell>
          <cell r="U71">
            <v>0</v>
          </cell>
          <cell r="V71">
            <v>0</v>
          </cell>
          <cell r="W71">
            <v>0</v>
          </cell>
          <cell r="X71">
            <v>0</v>
          </cell>
          <cell r="Y71">
            <v>0</v>
          </cell>
        </row>
        <row r="72">
          <cell r="A72" t="str">
            <v>No. of Automated Conversions - Data Source - Easy</v>
          </cell>
          <cell r="B72" t="str">
            <v>= No. of Conversions - Data Source - Easy * Default</v>
          </cell>
          <cell r="C72">
            <v>0.6</v>
          </cell>
          <cell r="G72">
            <v>0.15</v>
          </cell>
          <cell r="H72">
            <v>0</v>
          </cell>
          <cell r="I72">
            <v>0</v>
          </cell>
          <cell r="J72">
            <v>0</v>
          </cell>
          <cell r="K72">
            <v>0</v>
          </cell>
          <cell r="L72">
            <v>0</v>
          </cell>
          <cell r="M72">
            <v>0</v>
          </cell>
          <cell r="N72">
            <v>0</v>
          </cell>
          <cell r="R72">
            <v>0.15</v>
          </cell>
          <cell r="S72">
            <v>0</v>
          </cell>
          <cell r="T72">
            <v>0</v>
          </cell>
          <cell r="U72">
            <v>0</v>
          </cell>
          <cell r="V72">
            <v>0</v>
          </cell>
          <cell r="W72">
            <v>0</v>
          </cell>
          <cell r="X72">
            <v>0</v>
          </cell>
          <cell r="Y72">
            <v>0</v>
          </cell>
        </row>
        <row r="73">
          <cell r="A73" t="str">
            <v>No. of Automated Conversions - Data Source - Medium</v>
          </cell>
          <cell r="B73" t="str">
            <v>= No. of Conversions - Data Source - Medium * Default</v>
          </cell>
          <cell r="C73">
            <v>0.6</v>
          </cell>
          <cell r="G73">
            <v>0.3</v>
          </cell>
          <cell r="H73">
            <v>0</v>
          </cell>
          <cell r="I73">
            <v>0</v>
          </cell>
          <cell r="J73">
            <v>0</v>
          </cell>
          <cell r="K73">
            <v>0</v>
          </cell>
          <cell r="L73">
            <v>0</v>
          </cell>
          <cell r="M73">
            <v>0</v>
          </cell>
          <cell r="N73">
            <v>0</v>
          </cell>
          <cell r="R73">
            <v>0.3</v>
          </cell>
          <cell r="S73">
            <v>0</v>
          </cell>
          <cell r="T73">
            <v>0</v>
          </cell>
          <cell r="U73">
            <v>0</v>
          </cell>
          <cell r="V73">
            <v>0</v>
          </cell>
          <cell r="W73">
            <v>0</v>
          </cell>
          <cell r="X73">
            <v>0</v>
          </cell>
          <cell r="Y73">
            <v>0</v>
          </cell>
        </row>
        <row r="74">
          <cell r="A74" t="str">
            <v>No. of Automated Conversions - Data Source - Difficult</v>
          </cell>
          <cell r="B74" t="str">
            <v>= No. of Conversions - Data Source - Difficult * Default</v>
          </cell>
          <cell r="C74">
            <v>0.6</v>
          </cell>
          <cell r="G74">
            <v>0.15</v>
          </cell>
          <cell r="H74">
            <v>0</v>
          </cell>
          <cell r="I74">
            <v>0</v>
          </cell>
          <cell r="J74">
            <v>0</v>
          </cell>
          <cell r="K74">
            <v>0</v>
          </cell>
          <cell r="L74">
            <v>0</v>
          </cell>
          <cell r="M74">
            <v>0</v>
          </cell>
          <cell r="N74">
            <v>0</v>
          </cell>
          <cell r="R74">
            <v>0.15</v>
          </cell>
          <cell r="S74">
            <v>0</v>
          </cell>
          <cell r="T74">
            <v>0</v>
          </cell>
          <cell r="U74">
            <v>0</v>
          </cell>
          <cell r="V74">
            <v>0</v>
          </cell>
          <cell r="W74">
            <v>0</v>
          </cell>
          <cell r="X74">
            <v>0</v>
          </cell>
          <cell r="Y74">
            <v>0</v>
          </cell>
        </row>
        <row r="75">
          <cell r="A75" t="str">
            <v>Technology Infrastructure</v>
          </cell>
        </row>
        <row r="76">
          <cell r="A76" t="str">
            <v>No. of Security Profiles - Easy</v>
          </cell>
          <cell r="B76" t="str">
            <v>= No. of Roles * Default</v>
          </cell>
          <cell r="C76">
            <v>0.25</v>
          </cell>
          <cell r="D76" t="str">
            <v>This assumes that 25% of the total number of authorization enhancements will be of 'Easy' complexity.</v>
          </cell>
          <cell r="G76">
            <v>7.75</v>
          </cell>
          <cell r="H76">
            <v>0</v>
          </cell>
          <cell r="I76">
            <v>0</v>
          </cell>
          <cell r="J76">
            <v>0</v>
          </cell>
          <cell r="K76">
            <v>0</v>
          </cell>
          <cell r="L76">
            <v>0</v>
          </cell>
          <cell r="M76">
            <v>0</v>
          </cell>
          <cell r="N76">
            <v>0</v>
          </cell>
          <cell r="R76">
            <v>7.75</v>
          </cell>
          <cell r="S76">
            <v>0</v>
          </cell>
          <cell r="T76">
            <v>0</v>
          </cell>
          <cell r="U76">
            <v>0</v>
          </cell>
          <cell r="V76">
            <v>0</v>
          </cell>
          <cell r="W76">
            <v>0</v>
          </cell>
          <cell r="X76">
            <v>0</v>
          </cell>
          <cell r="Y76">
            <v>0</v>
          </cell>
        </row>
        <row r="77">
          <cell r="A77" t="str">
            <v>No. of Security Profiles - Medium</v>
          </cell>
          <cell r="B77" t="str">
            <v>= No. of Roles * Default</v>
          </cell>
          <cell r="C77">
            <v>0.5</v>
          </cell>
          <cell r="D77" t="str">
            <v>This assumes that 50% of the total number of authorization enhancements will be of 'Medium' Complexity.</v>
          </cell>
          <cell r="G77">
            <v>15.5</v>
          </cell>
          <cell r="H77">
            <v>0</v>
          </cell>
          <cell r="I77">
            <v>0</v>
          </cell>
          <cell r="J77">
            <v>0</v>
          </cell>
          <cell r="K77">
            <v>0</v>
          </cell>
          <cell r="L77">
            <v>0</v>
          </cell>
          <cell r="M77">
            <v>0</v>
          </cell>
          <cell r="N77">
            <v>0</v>
          </cell>
          <cell r="R77">
            <v>15.5</v>
          </cell>
          <cell r="S77">
            <v>0</v>
          </cell>
          <cell r="T77">
            <v>0</v>
          </cell>
          <cell r="U77">
            <v>0</v>
          </cell>
          <cell r="V77">
            <v>0</v>
          </cell>
          <cell r="W77">
            <v>0</v>
          </cell>
          <cell r="X77">
            <v>0</v>
          </cell>
          <cell r="Y77">
            <v>0</v>
          </cell>
        </row>
        <row r="78">
          <cell r="A78" t="str">
            <v>No. of Security Profiles - Difficult</v>
          </cell>
          <cell r="B78" t="str">
            <v>= No. of Roles * Default</v>
          </cell>
          <cell r="C78">
            <v>0.25</v>
          </cell>
          <cell r="D78" t="str">
            <v>This assumes that 25% of the total number of authorization enhancements will be of 'Difficult' complexity.</v>
          </cell>
          <cell r="G78">
            <v>7.75</v>
          </cell>
          <cell r="H78">
            <v>0</v>
          </cell>
          <cell r="I78">
            <v>0</v>
          </cell>
          <cell r="J78">
            <v>0</v>
          </cell>
          <cell r="K78">
            <v>0</v>
          </cell>
          <cell r="L78">
            <v>0</v>
          </cell>
          <cell r="M78">
            <v>0</v>
          </cell>
          <cell r="N78">
            <v>0</v>
          </cell>
          <cell r="R78">
            <v>7.75</v>
          </cell>
          <cell r="S78">
            <v>0</v>
          </cell>
          <cell r="T78">
            <v>0</v>
          </cell>
          <cell r="U78">
            <v>0</v>
          </cell>
          <cell r="V78">
            <v>0</v>
          </cell>
          <cell r="W78">
            <v>0</v>
          </cell>
          <cell r="X78">
            <v>0</v>
          </cell>
          <cell r="Y78">
            <v>0</v>
          </cell>
        </row>
        <row r="79">
          <cell r="A79" t="str">
            <v xml:space="preserve">No. of Servers </v>
          </cell>
          <cell r="B79" t="str">
            <v>= No. of Releases  * [No. of Development Servers + No. of Servers for Production Instances/Major Packages + No. of Other Production Architecture Servers + No. of Other Development Architecture Servers]</v>
          </cell>
          <cell r="C79" t="str">
            <v>N/A</v>
          </cell>
          <cell r="F79">
            <v>17</v>
          </cell>
          <cell r="Q79">
            <v>17</v>
          </cell>
        </row>
        <row r="80">
          <cell r="A80" t="str">
            <v xml:space="preserve">No. of Development Servers </v>
          </cell>
          <cell r="B80" t="str">
            <v>= Default</v>
          </cell>
          <cell r="C80">
            <v>4</v>
          </cell>
          <cell r="F80">
            <v>4</v>
          </cell>
          <cell r="Q80">
            <v>4</v>
          </cell>
        </row>
        <row r="81">
          <cell r="A81" t="str">
            <v>No. of Servers  for Production Instances/Major Packages</v>
          </cell>
          <cell r="B81" t="str">
            <v>= Default</v>
          </cell>
          <cell r="C81">
            <v>4</v>
          </cell>
          <cell r="F81">
            <v>4</v>
          </cell>
          <cell r="Q81">
            <v>4</v>
          </cell>
        </row>
        <row r="82">
          <cell r="A82" t="str">
            <v>No. of Other Production Architecture Servers</v>
          </cell>
          <cell r="B82" t="str">
            <v>= Default</v>
          </cell>
          <cell r="C82">
            <v>6</v>
          </cell>
          <cell r="D82" t="str">
            <v>Architectures that may have additional servers</v>
          </cell>
          <cell r="F82">
            <v>6</v>
          </cell>
          <cell r="Q82">
            <v>6</v>
          </cell>
        </row>
        <row r="83">
          <cell r="A83" t="str">
            <v>No. of Other Development Architecture Servers</v>
          </cell>
          <cell r="B83" t="str">
            <v>= Default</v>
          </cell>
          <cell r="C83">
            <v>3</v>
          </cell>
          <cell r="D83" t="str">
            <v>Other Production Architecture Servers</v>
          </cell>
          <cell r="F83">
            <v>3</v>
          </cell>
          <cell r="Q83">
            <v>3</v>
          </cell>
        </row>
        <row r="84">
          <cell r="A84" t="str">
            <v>No. of Servers to Setup</v>
          </cell>
          <cell r="B84" t="str">
            <v>= if(Data Center Server Component = 1, then No. of Servers, else 0)</v>
          </cell>
          <cell r="C84" t="str">
            <v>N/A</v>
          </cell>
          <cell r="D84" t="str">
            <v>Assumes responsibility for setting up the servers</v>
          </cell>
          <cell r="F84">
            <v>17</v>
          </cell>
          <cell r="Q84">
            <v>17</v>
          </cell>
        </row>
        <row r="85">
          <cell r="A85" t="str">
            <v>No. of Major ERP non-prod Appl Instances</v>
          </cell>
          <cell r="B85" t="str">
            <v>= No. of Releases  * Default</v>
          </cell>
          <cell r="C85">
            <v>4</v>
          </cell>
          <cell r="D85" t="str">
            <v>Used to estimate the SW installation and upgrade costs for each development instance of SAP</v>
          </cell>
          <cell r="F85">
            <v>4</v>
          </cell>
          <cell r="G85">
            <v>4</v>
          </cell>
          <cell r="H85">
            <v>4</v>
          </cell>
          <cell r="I85">
            <v>4</v>
          </cell>
          <cell r="J85">
            <v>4</v>
          </cell>
          <cell r="K85">
            <v>4</v>
          </cell>
          <cell r="L85">
            <v>4</v>
          </cell>
          <cell r="M85">
            <v>4</v>
          </cell>
          <cell r="N85">
            <v>4</v>
          </cell>
          <cell r="Q85">
            <v>4</v>
          </cell>
          <cell r="R85">
            <v>4</v>
          </cell>
          <cell r="S85">
            <v>0</v>
          </cell>
          <cell r="T85">
            <v>0</v>
          </cell>
          <cell r="U85">
            <v>0</v>
          </cell>
          <cell r="V85">
            <v>0</v>
          </cell>
          <cell r="W85">
            <v>0</v>
          </cell>
          <cell r="X85">
            <v>0</v>
          </cell>
          <cell r="Y85">
            <v>0</v>
          </cell>
        </row>
        <row r="86">
          <cell r="A86" t="str">
            <v>No. of Major non-ERP non-prod Appl Instances</v>
          </cell>
          <cell r="B86" t="str">
            <v>= No. of Releases * (No. of New Major Software Packages-1) * Default</v>
          </cell>
          <cell r="C86">
            <v>3</v>
          </cell>
          <cell r="D86" t="str">
            <v>Used to estimate the SW installation and upgrade costs for each development instance of Other Major SW Packages other than SAP.</v>
          </cell>
          <cell r="F86">
            <v>0</v>
          </cell>
          <cell r="G86">
            <v>0</v>
          </cell>
          <cell r="H86">
            <v>0</v>
          </cell>
          <cell r="I86">
            <v>0</v>
          </cell>
          <cell r="J86">
            <v>0</v>
          </cell>
          <cell r="K86">
            <v>0</v>
          </cell>
          <cell r="L86">
            <v>0</v>
          </cell>
          <cell r="M86">
            <v>0</v>
          </cell>
          <cell r="N86">
            <v>0</v>
          </cell>
          <cell r="Q86">
            <v>0</v>
          </cell>
          <cell r="R86">
            <v>0</v>
          </cell>
          <cell r="S86">
            <v>0</v>
          </cell>
          <cell r="T86">
            <v>0</v>
          </cell>
          <cell r="U86">
            <v>0</v>
          </cell>
          <cell r="V86">
            <v>0</v>
          </cell>
          <cell r="W86">
            <v>0</v>
          </cell>
          <cell r="X86">
            <v>0</v>
          </cell>
          <cell r="Y86">
            <v>0</v>
          </cell>
        </row>
        <row r="87">
          <cell r="A87" t="str">
            <v>No. of Technology Components</v>
          </cell>
          <cell r="B87" t="str">
            <v>= No. of Physical Network and Computing Vendors * Default</v>
          </cell>
          <cell r="C87">
            <v>1.2</v>
          </cell>
          <cell r="D87" t="str">
            <v>Assumes an average of 1.2 different technology components purchased from each vendor for HW, Software, and Network</v>
          </cell>
          <cell r="F87">
            <v>18</v>
          </cell>
          <cell r="H87">
            <v>0</v>
          </cell>
          <cell r="I87">
            <v>0</v>
          </cell>
          <cell r="J87">
            <v>0</v>
          </cell>
          <cell r="L87">
            <v>0</v>
          </cell>
          <cell r="M87">
            <v>0</v>
          </cell>
          <cell r="N87">
            <v>0</v>
          </cell>
          <cell r="Q87">
            <v>18</v>
          </cell>
          <cell r="S87">
            <v>0</v>
          </cell>
          <cell r="T87">
            <v>0</v>
          </cell>
          <cell r="U87">
            <v>0</v>
          </cell>
          <cell r="W87">
            <v>0</v>
          </cell>
          <cell r="X87">
            <v>0</v>
          </cell>
          <cell r="Y87">
            <v>0</v>
          </cell>
        </row>
        <row r="88">
          <cell r="A88" t="str">
            <v>No. of Technology Components for Deployment</v>
          </cell>
          <cell r="B88" t="str">
            <v>= Default * No. of Operating Locations</v>
          </cell>
          <cell r="C88">
            <v>4</v>
          </cell>
          <cell r="D88" t="str">
            <v>Default assumes Desktops, LAN, Printers, and WAN components need to be deployed</v>
          </cell>
          <cell r="G88">
            <v>12</v>
          </cell>
          <cell r="H88">
            <v>0</v>
          </cell>
          <cell r="I88">
            <v>0</v>
          </cell>
          <cell r="J88">
            <v>0</v>
          </cell>
          <cell r="K88">
            <v>0</v>
          </cell>
          <cell r="L88">
            <v>0</v>
          </cell>
          <cell r="M88">
            <v>0</v>
          </cell>
          <cell r="N88">
            <v>0</v>
          </cell>
          <cell r="R88">
            <v>12</v>
          </cell>
          <cell r="S88">
            <v>0</v>
          </cell>
          <cell r="T88">
            <v>0</v>
          </cell>
          <cell r="U88">
            <v>0</v>
          </cell>
          <cell r="V88">
            <v>0</v>
          </cell>
          <cell r="W88">
            <v>0</v>
          </cell>
          <cell r="X88">
            <v>0</v>
          </cell>
          <cell r="Y88">
            <v>0</v>
          </cell>
        </row>
        <row r="89">
          <cell r="A89" t="str">
            <v>No. of Instances to Transition</v>
          </cell>
          <cell r="B89" t="str">
            <v>= Default * No. of New Major Software Packages</v>
          </cell>
          <cell r="C89">
            <v>1</v>
          </cell>
          <cell r="D89" t="str">
            <v>Number of instances that will require transition from a jumpstart environment to a permanent datacenter.  Assumes transition of 1 jumpstart environment to permanent hardware.</v>
          </cell>
          <cell r="F89">
            <v>1</v>
          </cell>
          <cell r="Q89">
            <v>1</v>
          </cell>
        </row>
        <row r="90">
          <cell r="A90" t="str">
            <v>No. of Development Sites</v>
          </cell>
          <cell r="B90" t="str">
            <v>= Default</v>
          </cell>
          <cell r="C90">
            <v>2</v>
          </cell>
          <cell r="D90" t="str">
            <v>Client Site &amp; SC site</v>
          </cell>
          <cell r="F90">
            <v>2</v>
          </cell>
          <cell r="Q90">
            <v>2</v>
          </cell>
        </row>
        <row r="91">
          <cell r="A91" t="str">
            <v>No. of Platforms</v>
          </cell>
          <cell r="B91" t="str">
            <v>= Default</v>
          </cell>
          <cell r="C91">
            <v>2</v>
          </cell>
          <cell r="D91" t="str">
            <v>Assumes SAP platform and one legacy platform.  This factor's value should be verified and adjusted as necessary.</v>
          </cell>
          <cell r="F91">
            <v>2</v>
          </cell>
          <cell r="Q91">
            <v>2</v>
          </cell>
        </row>
        <row r="92">
          <cell r="A92" t="str">
            <v>No. of Physical Network and Computing Vendors</v>
          </cell>
          <cell r="B92" t="str">
            <v>= Default</v>
          </cell>
          <cell r="C92">
            <v>15</v>
          </cell>
          <cell r="D92" t="str">
            <v>Number of Physical Network and Computing that are involved in the HW/SW procurement process.  All vendors for hardware, network, and software should be counted.   Default assumes 15 vendors for HW, Network, and Software components.  Default assumes 15 ven</v>
          </cell>
          <cell r="F92">
            <v>15</v>
          </cell>
          <cell r="H92">
            <v>15</v>
          </cell>
          <cell r="I92">
            <v>15</v>
          </cell>
          <cell r="J92">
            <v>15</v>
          </cell>
          <cell r="K92">
            <v>15</v>
          </cell>
          <cell r="L92">
            <v>15</v>
          </cell>
          <cell r="M92">
            <v>15</v>
          </cell>
          <cell r="N92">
            <v>15</v>
          </cell>
          <cell r="Q92">
            <v>15</v>
          </cell>
          <cell r="S92">
            <v>0</v>
          </cell>
          <cell r="T92">
            <v>0</v>
          </cell>
          <cell r="U92">
            <v>0</v>
          </cell>
          <cell r="V92">
            <v>0</v>
          </cell>
          <cell r="W92">
            <v>0</v>
          </cell>
          <cell r="X92">
            <v>0</v>
          </cell>
          <cell r="Y92">
            <v>0</v>
          </cell>
        </row>
        <row r="93">
          <cell r="A93" t="str">
            <v>No. of Job Scheduling Platforms</v>
          </cell>
          <cell r="B93" t="str">
            <v>= Default</v>
          </cell>
          <cell r="C93">
            <v>1</v>
          </cell>
          <cell r="D93" t="str">
            <v>This is the number of platforms that will require job scheduling.</v>
          </cell>
          <cell r="F93">
            <v>1</v>
          </cell>
          <cell r="Q93">
            <v>1</v>
          </cell>
        </row>
        <row r="94">
          <cell r="A94" t="str">
            <v>No. of Production Desktops to Setup</v>
          </cell>
          <cell r="B94" t="str">
            <v>= No. of Production Workstations * Default</v>
          </cell>
          <cell r="C94">
            <v>1</v>
          </cell>
          <cell r="D94" t="str">
            <v>May not be responsible for setting up production desktop/LAN, set to 0 if desktop/lan is not in scope.</v>
          </cell>
          <cell r="G94">
            <v>150</v>
          </cell>
          <cell r="H94">
            <v>0</v>
          </cell>
          <cell r="I94">
            <v>0</v>
          </cell>
          <cell r="J94">
            <v>0</v>
          </cell>
          <cell r="K94">
            <v>0</v>
          </cell>
          <cell r="L94">
            <v>0</v>
          </cell>
          <cell r="M94">
            <v>0</v>
          </cell>
          <cell r="N94">
            <v>0</v>
          </cell>
          <cell r="R94">
            <v>150</v>
          </cell>
          <cell r="S94">
            <v>0</v>
          </cell>
          <cell r="T94">
            <v>0</v>
          </cell>
          <cell r="U94">
            <v>0</v>
          </cell>
          <cell r="V94">
            <v>0</v>
          </cell>
          <cell r="W94">
            <v>0</v>
          </cell>
          <cell r="X94">
            <v>0</v>
          </cell>
          <cell r="Y94">
            <v>0</v>
          </cell>
        </row>
        <row r="95">
          <cell r="A95" t="str">
            <v>No. of Service Level Agreements</v>
          </cell>
          <cell r="B95" t="str">
            <v>= Default * SLA Component</v>
          </cell>
          <cell r="C95">
            <v>1</v>
          </cell>
          <cell r="D95" t="str">
            <v>Warning: Need to confirm and clarify the scope of one SLA.  If we declare an SLA to be specific we need to use more SLA's and a lower unit estimate. **Pending MODE Review**</v>
          </cell>
          <cell r="F95">
            <v>1</v>
          </cell>
          <cell r="G95">
            <v>1</v>
          </cell>
          <cell r="H95">
            <v>1</v>
          </cell>
          <cell r="I95">
            <v>1</v>
          </cell>
          <cell r="J95">
            <v>1</v>
          </cell>
          <cell r="K95">
            <v>1</v>
          </cell>
          <cell r="L95">
            <v>1</v>
          </cell>
          <cell r="M95">
            <v>1</v>
          </cell>
          <cell r="N95">
            <v>1</v>
          </cell>
          <cell r="Q95">
            <v>1</v>
          </cell>
          <cell r="R95">
            <v>1</v>
          </cell>
          <cell r="S95">
            <v>0</v>
          </cell>
          <cell r="T95">
            <v>0</v>
          </cell>
          <cell r="U95">
            <v>0</v>
          </cell>
          <cell r="V95">
            <v>0</v>
          </cell>
          <cell r="W95">
            <v>0</v>
          </cell>
          <cell r="X95">
            <v>0</v>
          </cell>
          <cell r="Y95">
            <v>0</v>
          </cell>
        </row>
        <row r="96">
          <cell r="A96" t="str">
            <v>No. of Security Environments</v>
          </cell>
          <cell r="B96" t="str">
            <v>= Default * Security Management Component</v>
          </cell>
          <cell r="C96">
            <v>3</v>
          </cell>
          <cell r="D96" t="str">
            <v>Examples of security environments include: O/S, database, application, network, desktop, datacenter.  The following are assumed for security environments: Network, Operating System, and database.</v>
          </cell>
          <cell r="F96">
            <v>0</v>
          </cell>
          <cell r="Q96">
            <v>0</v>
          </cell>
        </row>
        <row r="97">
          <cell r="A97" t="str">
            <v>No. of Delivery Vehicles</v>
          </cell>
          <cell r="B97" t="str">
            <v>= sum(Execution Architecture Components + Development Architecture Components + Operations Architecture Components)  (From Driving Factors)</v>
          </cell>
          <cell r="C97" t="str">
            <v>N/A</v>
          </cell>
          <cell r="D97" t="str">
            <v>No. of Delivery Vehicles - The number of integrated collections of technology services that support the applications.  Examples of Delivery Vehicles are batch, transaction processing, collaboration (?), knowledge management and integration(?). A single de</v>
          </cell>
          <cell r="G97">
            <v>10</v>
          </cell>
          <cell r="K97">
            <v>10</v>
          </cell>
          <cell r="R97">
            <v>10</v>
          </cell>
          <cell r="V97">
            <v>0</v>
          </cell>
        </row>
        <row r="98">
          <cell r="A98" t="str">
            <v>No. of Technical Architecture Tiers</v>
          </cell>
          <cell r="B98" t="str">
            <v>= Default</v>
          </cell>
          <cell r="C98">
            <v>3</v>
          </cell>
          <cell r="G98">
            <v>3</v>
          </cell>
          <cell r="K98">
            <v>3</v>
          </cell>
          <cell r="R98">
            <v>3</v>
          </cell>
          <cell r="V98">
            <v>0</v>
          </cell>
        </row>
        <row r="99">
          <cell r="A99" t="str">
            <v>No. of Ops Readiness Reviews</v>
          </cell>
          <cell r="B99" t="str">
            <v>= if(Complexity for Technology = C, then 3, if(Complexity for Technology = M, then 2), else 1)  (From External Factors)</v>
          </cell>
          <cell r="C99" t="str">
            <v>N/A</v>
          </cell>
          <cell r="D99" t="str">
            <v>Factor to show how many reviews are to be performed.  Minimum of 1 is suggested to be performed 1-2 months before conversion.  Medium and Complex projects should perform additional reviews earlier in the project.  1 for Simple, 2 for Medium, 3 for Complex</v>
          </cell>
          <cell r="G99">
            <v>1</v>
          </cell>
          <cell r="K99">
            <v>1</v>
          </cell>
          <cell r="R99">
            <v>1</v>
          </cell>
          <cell r="V99">
            <v>0</v>
          </cell>
        </row>
        <row r="100">
          <cell r="A100" t="str">
            <v>Stress Test Component</v>
          </cell>
          <cell r="B100" t="str">
            <v>= Default</v>
          </cell>
          <cell r="C100">
            <v>1</v>
          </cell>
          <cell r="D100" t="str">
            <v>Default is 1 for in scope.  Change to 0 if out of scope.</v>
          </cell>
          <cell r="G100">
            <v>1</v>
          </cell>
          <cell r="H100">
            <v>1</v>
          </cell>
          <cell r="I100">
            <v>1</v>
          </cell>
          <cell r="J100">
            <v>1</v>
          </cell>
          <cell r="K100">
            <v>1</v>
          </cell>
          <cell r="L100">
            <v>1</v>
          </cell>
          <cell r="M100">
            <v>1</v>
          </cell>
          <cell r="N100">
            <v>1</v>
          </cell>
          <cell r="R100">
            <v>1</v>
          </cell>
          <cell r="S100">
            <v>0</v>
          </cell>
          <cell r="T100">
            <v>0</v>
          </cell>
          <cell r="U100">
            <v>0</v>
          </cell>
          <cell r="V100">
            <v>0</v>
          </cell>
          <cell r="W100">
            <v>0</v>
          </cell>
          <cell r="X100">
            <v>0</v>
          </cell>
          <cell r="Y100">
            <v>0</v>
          </cell>
        </row>
        <row r="101">
          <cell r="A101" t="str">
            <v>No. of Scripts for ERP Package Txns</v>
          </cell>
          <cell r="B101" t="str">
            <v>= (No. of Activities + No. of Extensions - SAP) * Default * Stress Test Component</v>
          </cell>
          <cell r="C101">
            <v>0.2</v>
          </cell>
          <cell r="D101" t="str">
            <v>On average, 8 SAP transactions are used per activity yet only 1 transaction is assumed to be a performance possibility + extra for extensions which have high occurrence of performance issues.  Utilizing 80/20 rule where 80% of the volume is done by 20% of</v>
          </cell>
          <cell r="G101">
            <v>32.800000000000004</v>
          </cell>
          <cell r="H101">
            <v>0</v>
          </cell>
          <cell r="I101">
            <v>0</v>
          </cell>
          <cell r="J101">
            <v>0</v>
          </cell>
          <cell r="K101">
            <v>0</v>
          </cell>
          <cell r="L101">
            <v>0</v>
          </cell>
          <cell r="M101">
            <v>0</v>
          </cell>
          <cell r="N101">
            <v>0</v>
          </cell>
          <cell r="R101">
            <v>32.800000000000004</v>
          </cell>
          <cell r="S101">
            <v>0</v>
          </cell>
          <cell r="T101">
            <v>0</v>
          </cell>
          <cell r="U101">
            <v>0</v>
          </cell>
          <cell r="V101">
            <v>0</v>
          </cell>
          <cell r="W101">
            <v>0</v>
          </cell>
          <cell r="X101">
            <v>0</v>
          </cell>
          <cell r="Y101">
            <v>0</v>
          </cell>
        </row>
        <row r="102">
          <cell r="A102" t="str">
            <v>No. of Scripts for ERP Package Batch</v>
          </cell>
          <cell r="B102" t="str">
            <v>= Default * (No. of Master Files + No. of Transaction Files) * Stress Test Component</v>
          </cell>
          <cell r="C102">
            <v>1</v>
          </cell>
          <cell r="D102" t="str">
            <v>While many interfaces may exist, typically they consolidate into common transaction or master files.  INCREASE factor for high volume interfaces.</v>
          </cell>
          <cell r="G102">
            <v>13</v>
          </cell>
          <cell r="H102">
            <v>0</v>
          </cell>
          <cell r="I102">
            <v>0</v>
          </cell>
          <cell r="J102">
            <v>0</v>
          </cell>
          <cell r="K102">
            <v>0</v>
          </cell>
          <cell r="L102">
            <v>0</v>
          </cell>
          <cell r="M102">
            <v>0</v>
          </cell>
          <cell r="N102">
            <v>0</v>
          </cell>
          <cell r="R102">
            <v>13</v>
          </cell>
          <cell r="S102">
            <v>0</v>
          </cell>
          <cell r="T102">
            <v>0</v>
          </cell>
          <cell r="U102">
            <v>0</v>
          </cell>
          <cell r="V102">
            <v>0</v>
          </cell>
          <cell r="W102">
            <v>0</v>
          </cell>
          <cell r="X102">
            <v>0</v>
          </cell>
          <cell r="Y102">
            <v>0</v>
          </cell>
        </row>
        <row r="103">
          <cell r="A103" t="str">
            <v>No. of Scripts for Bolt-Ons</v>
          </cell>
          <cell r="B103" t="str">
            <v>= Default * (No. of New Major Software Packages [for first release only]) * Stress Test Component</v>
          </cell>
          <cell r="C103">
            <v>5</v>
          </cell>
          <cell r="D103" t="str">
            <v>Each bolt-on may supply additional interfaces or have unique transactions.  CHANGE factor depending on complexity of bolt-on.</v>
          </cell>
          <cell r="G103">
            <v>5</v>
          </cell>
          <cell r="H103">
            <v>0</v>
          </cell>
          <cell r="I103">
            <v>0</v>
          </cell>
          <cell r="J103">
            <v>0</v>
          </cell>
          <cell r="K103">
            <v>0</v>
          </cell>
          <cell r="L103">
            <v>0</v>
          </cell>
          <cell r="M103">
            <v>0</v>
          </cell>
          <cell r="N103">
            <v>0</v>
          </cell>
          <cell r="R103">
            <v>5</v>
          </cell>
          <cell r="S103">
            <v>0</v>
          </cell>
          <cell r="T103">
            <v>0</v>
          </cell>
          <cell r="U103">
            <v>0</v>
          </cell>
          <cell r="V103">
            <v>0</v>
          </cell>
          <cell r="W103">
            <v>0</v>
          </cell>
          <cell r="X103">
            <v>0</v>
          </cell>
          <cell r="Y103">
            <v>0</v>
          </cell>
        </row>
        <row r="104">
          <cell r="A104" t="str">
            <v>No. of Script Cycles</v>
          </cell>
          <cell r="B104" t="str">
            <v>= Default * (No. of Scripts for ERP Package Txns + No. of Scripts for ERP Package Batch + No. of Scripts for Bolt-Ons) * Stress Test Component</v>
          </cell>
          <cell r="C104">
            <v>3</v>
          </cell>
          <cell r="D104" t="str">
            <v>Includes 2 cycles for volume test (initial plus one after major tuning) and 1 stress test.</v>
          </cell>
          <cell r="G104">
            <v>152.4</v>
          </cell>
          <cell r="H104">
            <v>0</v>
          </cell>
          <cell r="I104">
            <v>0</v>
          </cell>
          <cell r="J104">
            <v>0</v>
          </cell>
          <cell r="K104">
            <v>0</v>
          </cell>
          <cell r="L104">
            <v>0</v>
          </cell>
          <cell r="M104">
            <v>0</v>
          </cell>
          <cell r="N104">
            <v>0</v>
          </cell>
          <cell r="R104">
            <v>152.4</v>
          </cell>
          <cell r="S104">
            <v>0</v>
          </cell>
          <cell r="T104">
            <v>0</v>
          </cell>
          <cell r="U104">
            <v>0</v>
          </cell>
          <cell r="V104">
            <v>0</v>
          </cell>
          <cell r="W104">
            <v>0</v>
          </cell>
          <cell r="X104">
            <v>0</v>
          </cell>
          <cell r="Y104">
            <v>0</v>
          </cell>
        </row>
        <row r="105">
          <cell r="A105" t="str">
            <v>PST Service Offering Not Used</v>
          </cell>
          <cell r="B105" t="str">
            <v>= Default * Stress Test Component</v>
          </cell>
          <cell r="C105">
            <v>0</v>
          </cell>
          <cell r="D105" t="str">
            <v>1 Uses Service Offering.  0 says tools choice, training and transaction knowledge, reporting will have to be developed as well (Assume Loadrunner).</v>
          </cell>
          <cell r="G105">
            <v>0</v>
          </cell>
          <cell r="H105">
            <v>0</v>
          </cell>
          <cell r="I105">
            <v>0</v>
          </cell>
          <cell r="J105">
            <v>0</v>
          </cell>
          <cell r="K105">
            <v>0</v>
          </cell>
          <cell r="L105">
            <v>0</v>
          </cell>
          <cell r="M105">
            <v>0</v>
          </cell>
          <cell r="N105">
            <v>0</v>
          </cell>
          <cell r="R105">
            <v>0</v>
          </cell>
          <cell r="S105">
            <v>0</v>
          </cell>
          <cell r="T105">
            <v>0</v>
          </cell>
          <cell r="U105">
            <v>0</v>
          </cell>
          <cell r="V105">
            <v>0</v>
          </cell>
          <cell r="W105">
            <v>0</v>
          </cell>
          <cell r="X105">
            <v>0</v>
          </cell>
          <cell r="Y105">
            <v>0</v>
          </cell>
        </row>
        <row r="106">
          <cell r="A106" t="str">
            <v>Datacenter / Network Components</v>
          </cell>
        </row>
        <row r="107">
          <cell r="A107" t="str">
            <v>Central Datacenter Backup Component</v>
          </cell>
          <cell r="B107" t="str">
            <v>= Default</v>
          </cell>
          <cell r="C107">
            <v>1</v>
          </cell>
          <cell r="D107" t="str">
            <v>Indicates if Datacenter Backup Components are in scope for design and build.  0 means it is not included, add 1 for each production occurrence.</v>
          </cell>
          <cell r="F107">
            <v>1</v>
          </cell>
          <cell r="Q107">
            <v>1</v>
          </cell>
        </row>
        <row r="108">
          <cell r="A108" t="str">
            <v>Datacenter Disk Component</v>
          </cell>
          <cell r="B108" t="str">
            <v>= Default</v>
          </cell>
          <cell r="C108">
            <v>1</v>
          </cell>
          <cell r="D108" t="str">
            <v>Indicates if Datacenter Disk Components are in scope for design and build.  0 means it is not included, add 1 for each production occurrence.</v>
          </cell>
          <cell r="F108">
            <v>1</v>
          </cell>
          <cell r="Q108">
            <v>1</v>
          </cell>
        </row>
        <row r="109">
          <cell r="A109" t="str">
            <v>Datacenter Network Component</v>
          </cell>
          <cell r="B109" t="str">
            <v>= Default</v>
          </cell>
          <cell r="C109">
            <v>1</v>
          </cell>
          <cell r="D109" t="str">
            <v>Indicates if Datacenter Network Components are in scope for design and build.  0 means it is not included, add 1 for each production occurrence.</v>
          </cell>
          <cell r="F109">
            <v>1</v>
          </cell>
          <cell r="Q109">
            <v>1</v>
          </cell>
        </row>
        <row r="110">
          <cell r="A110" t="str">
            <v>Datacenter Server Component</v>
          </cell>
          <cell r="B110" t="str">
            <v>= Default</v>
          </cell>
          <cell r="C110">
            <v>1</v>
          </cell>
          <cell r="D110" t="str">
            <v>Indicates if Datacenter Server Components are in scope for design and build.  0 means it is not included, add 1 for each production occurrence.</v>
          </cell>
          <cell r="F110">
            <v>1</v>
          </cell>
          <cell r="Q110">
            <v>1</v>
          </cell>
        </row>
        <row r="111">
          <cell r="A111" t="str">
            <v>Desktop/LAN Component</v>
          </cell>
          <cell r="B111" t="str">
            <v>= Default</v>
          </cell>
          <cell r="C111">
            <v>1</v>
          </cell>
          <cell r="D111" t="str">
            <v>Indicates if the number of Desktop/LAN Component standards are in scope for design and build.  0 means it is not included, add 1 for each production occurrence. (Implementations in Asia, Middle East or other double byte countries or countries that don't f</v>
          </cell>
          <cell r="F111">
            <v>1</v>
          </cell>
          <cell r="Q111">
            <v>1</v>
          </cell>
        </row>
        <row r="112">
          <cell r="A112" t="str">
            <v>WAN Component</v>
          </cell>
          <cell r="B112" t="str">
            <v>= Default</v>
          </cell>
          <cell r="C112">
            <v>1</v>
          </cell>
          <cell r="D112" t="str">
            <v>Indicates if WAN Components are in scope for design and build.  0 means it is not included, add 1 for each production occurrence.</v>
          </cell>
          <cell r="F112">
            <v>1</v>
          </cell>
          <cell r="Q112">
            <v>1</v>
          </cell>
        </row>
        <row r="113">
          <cell r="A113" t="str">
            <v>Architecture Components &amp; Interfaces</v>
          </cell>
        </row>
        <row r="114">
          <cell r="A114" t="str">
            <v>No. of batch interface architecture components</v>
          </cell>
          <cell r="B114" t="str">
            <v>= if(SAP Interface Architecture = Used, then 1, else 4)</v>
          </cell>
          <cell r="C114" t="str">
            <v>N/A</v>
          </cell>
          <cell r="D114" t="str">
            <v>This factor's value should be re-evaluated/verified if not using the SAP/IA SCA to support batch interfaces, or if fundamental differences are desired in any of the SCA's components.  Batch interfaces are typically scheduled processes relying on file tran</v>
          </cell>
          <cell r="F114">
            <v>4</v>
          </cell>
          <cell r="Q114">
            <v>4</v>
          </cell>
        </row>
        <row r="115">
          <cell r="A115" t="str">
            <v>No. of "near real-time" (asynchronous) interfaces</v>
          </cell>
          <cell r="B115" t="str">
            <v>= No. of Interfaces * Default</v>
          </cell>
          <cell r="C115">
            <v>0.05</v>
          </cell>
          <cell r="D115" t="str">
            <v>Assumes that 5% of the total number of interfaces will be 'Near Real-Time' Asynchronous interfaces.  Asynchronous interfaces are typically activity-driven initiation utilizing messaging.  "Frequent batch" interfaces are often deployed in lieu of introduci</v>
          </cell>
          <cell r="F115">
            <v>0.55000000000000004</v>
          </cell>
          <cell r="Q115">
            <v>0.55000000000000004</v>
          </cell>
        </row>
        <row r="116">
          <cell r="A116" t="str">
            <v>No. of "near real-time" (asynchronous) interface architecture components</v>
          </cell>
          <cell r="B116" t="str">
            <v xml:space="preserve"> = if(No. of "near real-time" (asynchronous) interfaces &gt; 2 , then 2, else 0)</v>
          </cell>
          <cell r="C116" t="str">
            <v>N/A</v>
          </cell>
          <cell r="D116" t="str">
            <v>Assumes that when more then 2 near real-time interfaces are implemented, additional architecture components are deployed in support of this class of interfaces.  Because interfacing requirements and approach varies by organization, this factor's value sho</v>
          </cell>
          <cell r="F116">
            <v>0</v>
          </cell>
          <cell r="Q116">
            <v>0</v>
          </cell>
        </row>
        <row r="117">
          <cell r="A117" t="str">
            <v>No. of "real-time" (synchronous) interfaces</v>
          </cell>
          <cell r="B117" t="str">
            <v xml:space="preserve"> = No. of Interfaces * Default</v>
          </cell>
          <cell r="C117">
            <v>0.02</v>
          </cell>
          <cell r="D117" t="str">
            <v>Assumes that 2% of the total number of interfaces will be 'Real-Time' Synchronous interfaces.  Synchronous interfaces are initiated by activities and will wait for a remote application's response before processing continues.  Because interfacing requireme</v>
          </cell>
          <cell r="F117">
            <v>0.22</v>
          </cell>
          <cell r="Q117">
            <v>0.22</v>
          </cell>
        </row>
        <row r="118">
          <cell r="A118" t="str">
            <v>No. of "real-time" (synchronous) interface architecture components</v>
          </cell>
          <cell r="B118" t="str">
            <v xml:space="preserve"> = if(No. of "real-time" (synchronous) interfaces &gt; 2 , then 2, else 0)</v>
          </cell>
          <cell r="C118" t="str">
            <v>N/A</v>
          </cell>
          <cell r="D118" t="str">
            <v>Assumes that when more then 2 real-time interfaces are implemented, additional architecture components are deployed in support of this class of interfaces.  Because interfacing requirements and approach varies by organization, this factor's value should b</v>
          </cell>
          <cell r="F118">
            <v>0</v>
          </cell>
          <cell r="Q118">
            <v>0</v>
          </cell>
        </row>
        <row r="119">
          <cell r="A119" t="str">
            <v>No. of Development Architecture Components</v>
          </cell>
          <cell r="B119" t="str">
            <v>= Sum(Development Architecture Components)  (From Driving Factors)</v>
          </cell>
          <cell r="C119" t="str">
            <v>N/A</v>
          </cell>
          <cell r="D119" t="str">
            <v>Sum of development architecture components: MDM, Process Modeling, Testing and Report Writing.  This number should be adjusted if additional development tools are to be deployed to the project team.</v>
          </cell>
          <cell r="F119">
            <v>3</v>
          </cell>
          <cell r="Q119">
            <v>3</v>
          </cell>
        </row>
        <row r="120">
          <cell r="A120" t="str">
            <v>No. of Execution Architecture Components</v>
          </cell>
          <cell r="B120" t="str">
            <v>= Sum(Execution Architecture Components) + No. of "near real-time" (asynchronous) interface architecture components + No. of "real-time" (synchronous) interface architecture components(From Driving Factors)</v>
          </cell>
          <cell r="C120" t="str">
            <v>N/A</v>
          </cell>
          <cell r="D120" t="str">
            <v>Sum of execution architecture components: interface architecture, EDI, Fax, Printing, Data Archiving, Optical Disk Infrastructure, Bar Coding and Imaging + No. of NRT Interface Architecture Components + No. of RT Interface Architecture Components.  This n</v>
          </cell>
          <cell r="F120">
            <v>1</v>
          </cell>
          <cell r="Q120">
            <v>1</v>
          </cell>
        </row>
        <row r="121">
          <cell r="A121" t="str">
            <v>No. of Operations Architecture Components</v>
          </cell>
          <cell r="B121" t="str">
            <v>= Sum(Operations Architecture Components)  (From Driving Factors)</v>
          </cell>
          <cell r="C121" t="str">
            <v>N/A</v>
          </cell>
          <cell r="D121" t="str">
            <v>Total Number of Operations Architecture Components.  Used for Product Test Calculations etc</v>
          </cell>
          <cell r="F121">
            <v>6</v>
          </cell>
          <cell r="Q121">
            <v>6</v>
          </cell>
        </row>
        <row r="122">
          <cell r="A122" t="str">
            <v>No. of Operations Architecture Components - Other</v>
          </cell>
          <cell r="B122" t="str">
            <v>= Sum(Help Desk, Disaster Recovery, and Security Management)  (From Driving Factors)</v>
          </cell>
          <cell r="C122" t="str">
            <v>N/A</v>
          </cell>
          <cell r="D122" t="str">
            <v>One for each 'Used' of the following Operations Architecture Components: Help Desk, Disaster Recovery, Security Management.</v>
          </cell>
          <cell r="F122">
            <v>1</v>
          </cell>
          <cell r="Q122">
            <v>1</v>
          </cell>
        </row>
        <row r="123">
          <cell r="A123" t="str">
            <v>No. of Operation Architecture Components - Easy</v>
          </cell>
          <cell r="B123" t="str">
            <v>= No. of Operations Architecture Components * Default</v>
          </cell>
          <cell r="C123">
            <v>0.3</v>
          </cell>
          <cell r="D123" t="str">
            <v>The estimate used here is based upon the default number of Operations Architecture Components.  The following components are assumed to have a complexity of Easy: Job Scheduling, Backup &amp; Restore</v>
          </cell>
          <cell r="F123">
            <v>1.7999999999999998</v>
          </cell>
          <cell r="Q123">
            <v>1.7999999999999998</v>
          </cell>
        </row>
        <row r="124">
          <cell r="A124" t="str">
            <v>No. of Operation Architecture Components - Medium</v>
          </cell>
          <cell r="B124" t="str">
            <v>= No. of Operations Architecture Components * Default</v>
          </cell>
          <cell r="C124">
            <v>0.4</v>
          </cell>
          <cell r="D124" t="str">
            <v>The estimate used here is based upon the default number of Operations Architecture Components.  The following components are assumed to have a complexity of Medium: High Availability, Security Management, Event Detection and Management</v>
          </cell>
          <cell r="F124">
            <v>2.4000000000000004</v>
          </cell>
          <cell r="Q124">
            <v>2.4000000000000004</v>
          </cell>
        </row>
        <row r="125">
          <cell r="A125" t="str">
            <v>No. of Operation Architecture Components - Difficult</v>
          </cell>
          <cell r="B125" t="str">
            <v>= No. of Operations Architecture Components * Default</v>
          </cell>
          <cell r="C125">
            <v>0.3</v>
          </cell>
          <cell r="D125" t="str">
            <v>The estimate used here is based upon the default number of Operations Architecture Components.  The following components are assumed to have a complexity of Difficult: Help Desk, Disaster Recovery</v>
          </cell>
          <cell r="F125">
            <v>1.7999999999999998</v>
          </cell>
          <cell r="Q125">
            <v>1.7999999999999998</v>
          </cell>
        </row>
        <row r="126">
          <cell r="A126" t="str">
            <v>No. of Archiving Objects</v>
          </cell>
          <cell r="B126" t="str">
            <v>= No. of Data Archiving Objects * Data Archiving Component</v>
          </cell>
          <cell r="C126" t="str">
            <v>N/A</v>
          </cell>
          <cell r="F126">
            <v>0</v>
          </cell>
          <cell r="Q126">
            <v>0</v>
          </cell>
        </row>
        <row r="127">
          <cell r="A127" t="str">
            <v>Optical Disk for DA</v>
          </cell>
          <cell r="B127" t="str">
            <v>= Data Archiving Component * Optical Disk Infrastructure</v>
          </cell>
          <cell r="C127" t="str">
            <v>N/A</v>
          </cell>
          <cell r="F127">
            <v>0</v>
          </cell>
          <cell r="Q127">
            <v>0</v>
          </cell>
        </row>
        <row r="128">
          <cell r="A128" t="str">
            <v>Major Apps For OM</v>
          </cell>
          <cell r="B128" t="str">
            <v>= (No. of New Major Software Packages - 1) * Output Management Component</v>
          </cell>
          <cell r="C128" t="str">
            <v>N/A</v>
          </cell>
          <cell r="F128">
            <v>0</v>
          </cell>
          <cell r="Q128">
            <v>0</v>
          </cell>
        </row>
        <row r="129">
          <cell r="A129" t="str">
            <v>Output Management D&amp;V by Major App</v>
          </cell>
          <cell r="B129" t="str">
            <v>= (No. of New Major Software Packages - 1) * (SUM(Output Management Component and Output Management Service Offering (from TP 3550 - Output Management) *0.15</v>
          </cell>
          <cell r="C129" t="str">
            <v>N/A</v>
          </cell>
          <cell r="F129">
            <v>0</v>
          </cell>
          <cell r="Q129">
            <v>0</v>
          </cell>
        </row>
        <row r="130">
          <cell r="A130" t="str">
            <v>Output Management DD Addtl Major App</v>
          </cell>
          <cell r="B130" t="str">
            <v>= (No. of New Major Software Packages - 1) * (SUM(Output Management Component and Output Management Service Offering (from TP 5550 - Output Management) *0.15</v>
          </cell>
          <cell r="C130" t="str">
            <v>N/A</v>
          </cell>
          <cell r="F130">
            <v>0</v>
          </cell>
          <cell r="Q130">
            <v>0</v>
          </cell>
        </row>
        <row r="131">
          <cell r="A131" t="str">
            <v>Major App By Site</v>
          </cell>
          <cell r="B131" t="str">
            <v>= No. of New Major Software Packages * No. of Operating Locations * Output Management Component</v>
          </cell>
          <cell r="C131" t="str">
            <v>N/A</v>
          </cell>
          <cell r="F131">
            <v>3</v>
          </cell>
          <cell r="Q131">
            <v>3</v>
          </cell>
        </row>
        <row r="132">
          <cell r="A132" t="str">
            <v>Custom Fax Solution</v>
          </cell>
          <cell r="B132" t="str">
            <v>= if(Output Management Service Offering = Not Used) and Fax Component is Used, then 1, else 0)</v>
          </cell>
          <cell r="C132" t="str">
            <v>N/A</v>
          </cell>
          <cell r="D132" t="str">
            <v>Output Mgmt SO has FAX capability, This factor causes incremental days to choose a separate Fax product if OM SO is not used</v>
          </cell>
          <cell r="F132">
            <v>0</v>
          </cell>
          <cell r="Q132">
            <v>0</v>
          </cell>
        </row>
        <row r="133">
          <cell r="A133" t="str">
            <v xml:space="preserve">Number Of Additional Operations Support Centers </v>
          </cell>
          <cell r="B133" t="str">
            <v>= Default</v>
          </cell>
          <cell r="C133">
            <v>1</v>
          </cell>
          <cell r="D133" t="str">
            <v>Incremental Number of Centers with people / equipment installed</v>
          </cell>
          <cell r="F133">
            <v>1</v>
          </cell>
          <cell r="Q133">
            <v>1</v>
          </cell>
        </row>
        <row r="134">
          <cell r="A134" t="str">
            <v>Major Software Packages for SM</v>
          </cell>
          <cell r="B134" t="str">
            <v>= No. Major Software Packages * Systems Monitoring Component</v>
          </cell>
          <cell r="C134" t="str">
            <v>N/A</v>
          </cell>
          <cell r="D134" t="str">
            <v>Intermediate calculation</v>
          </cell>
          <cell r="F134">
            <v>1</v>
          </cell>
          <cell r="Q134">
            <v>1</v>
          </cell>
        </row>
        <row r="135">
          <cell r="A135" t="str">
            <v>No. of Architectures for SM</v>
          </cell>
          <cell r="B135" t="str">
            <v>= (No. of Exec Archs &amp; Ops Archs) *  Systems Monitoring Component</v>
          </cell>
          <cell r="C135" t="str">
            <v>N/A</v>
          </cell>
          <cell r="D135" t="str">
            <v>Intermediate calculation</v>
          </cell>
          <cell r="F135">
            <v>7</v>
          </cell>
          <cell r="Q135">
            <v>7</v>
          </cell>
        </row>
        <row r="136">
          <cell r="A136" t="str">
            <v>No. of Servers for SM</v>
          </cell>
          <cell r="B136" t="str">
            <v>= No. of Servers* Systems Monitoring Component</v>
          </cell>
          <cell r="C136" t="str">
            <v>N/A</v>
          </cell>
          <cell r="D136" t="str">
            <v>Intermediate calculation</v>
          </cell>
          <cell r="F136">
            <v>17</v>
          </cell>
          <cell r="Q136">
            <v>17</v>
          </cell>
        </row>
        <row r="137">
          <cell r="A137" t="str">
            <v>Addtl Operations Centers for SM</v>
          </cell>
          <cell r="B137" t="str">
            <v>= Number Of Additional Operations Support Centers * Systems Monitoring Component</v>
          </cell>
          <cell r="C137" t="str">
            <v>N/A</v>
          </cell>
          <cell r="D137" t="str">
            <v>Intermediate calculation - Used to cover follow the sun type of support</v>
          </cell>
          <cell r="F137">
            <v>1</v>
          </cell>
          <cell r="Q137">
            <v>1</v>
          </cell>
        </row>
        <row r="138">
          <cell r="A138" t="str">
            <v>Major Software Packages for CP</v>
          </cell>
          <cell r="B138" t="str">
            <v>= No. Major Software Packages * Server Capacity Planning Component</v>
          </cell>
          <cell r="C138" t="str">
            <v>N/A</v>
          </cell>
          <cell r="D138" t="str">
            <v>Intermediate calculation</v>
          </cell>
          <cell r="F138">
            <v>1</v>
          </cell>
          <cell r="Q138">
            <v>1</v>
          </cell>
        </row>
        <row r="139">
          <cell r="A139" t="str">
            <v>No. of Prod Servers for CP</v>
          </cell>
          <cell r="B139" t="str">
            <v>= No. of Prod Servers* Server Capacity Planning Component</v>
          </cell>
          <cell r="C139" t="str">
            <v>N/A</v>
          </cell>
          <cell r="D139" t="str">
            <v>Intermediate calculation</v>
          </cell>
          <cell r="F139">
            <v>4</v>
          </cell>
          <cell r="Q139">
            <v>4</v>
          </cell>
        </row>
        <row r="140">
          <cell r="A140" t="str">
            <v>Major Software Packages for HA</v>
          </cell>
          <cell r="B140" t="str">
            <v>= No. Major Software Packages * High Availability Component</v>
          </cell>
          <cell r="C140" t="str">
            <v>N/A</v>
          </cell>
          <cell r="D140" t="str">
            <v>Intermediate calculation</v>
          </cell>
          <cell r="F140">
            <v>0</v>
          </cell>
          <cell r="Q140">
            <v>0</v>
          </cell>
        </row>
        <row r="141">
          <cell r="A141" t="str">
            <v>Prod Arch Servers for HA</v>
          </cell>
          <cell r="B141" t="str">
            <v>= No. of Other Production Architecture Servers *  High Availability Component</v>
          </cell>
          <cell r="C141" t="str">
            <v>N/A</v>
          </cell>
          <cell r="D141" t="str">
            <v>Intermediate calculation</v>
          </cell>
          <cell r="F141">
            <v>0</v>
          </cell>
          <cell r="Q141">
            <v>0</v>
          </cell>
        </row>
        <row r="142">
          <cell r="A142" t="str">
            <v>Major Software Packages for B/R</v>
          </cell>
          <cell r="B142" t="str">
            <v>= No. Major Software Packages * Backup &amp; Restore Component</v>
          </cell>
          <cell r="C142" t="str">
            <v>N/A</v>
          </cell>
          <cell r="D142" t="str">
            <v>Intermediate calculation</v>
          </cell>
          <cell r="F142">
            <v>0</v>
          </cell>
          <cell r="Q142">
            <v>0</v>
          </cell>
        </row>
        <row r="143">
          <cell r="A143" t="str">
            <v>No. of Arch Servers for B/R</v>
          </cell>
          <cell r="B143" t="str">
            <v>= No. of Other Production Architecture Servers * Backup &amp; Restore Component</v>
          </cell>
          <cell r="C143" t="str">
            <v>N/A</v>
          </cell>
          <cell r="D143" t="str">
            <v>Intermediate calculation</v>
          </cell>
          <cell r="F143">
            <v>0</v>
          </cell>
          <cell r="Q143">
            <v>0</v>
          </cell>
        </row>
        <row r="144">
          <cell r="A144" t="str">
            <v>Addtl Operations Centers for B/R</v>
          </cell>
          <cell r="B144" t="str">
            <v>= Number Of Additional Operations Support Centers * Backup &amp; Restore Component</v>
          </cell>
          <cell r="C144" t="str">
            <v>N/A</v>
          </cell>
          <cell r="D144" t="str">
            <v>Intermediate calculation / Used to determine the number of remote backup solutions that may be needed</v>
          </cell>
          <cell r="F144">
            <v>0</v>
          </cell>
          <cell r="Q144">
            <v>0</v>
          </cell>
        </row>
        <row r="145">
          <cell r="A145" t="str">
            <v>Major Packages for JS Component</v>
          </cell>
          <cell r="B145" t="str">
            <v>= No. of New Major Software Packages * Job Scheduling Component</v>
          </cell>
          <cell r="C145" t="str">
            <v>N/A</v>
          </cell>
          <cell r="D145" t="str">
            <v>Intermediate calculation</v>
          </cell>
          <cell r="F145">
            <v>1</v>
          </cell>
          <cell r="Q145">
            <v>1</v>
          </cell>
        </row>
        <row r="146">
          <cell r="A146" t="str">
            <v>No. of MODE Component Vendors</v>
          </cell>
          <cell r="B146" t="str">
            <v>= No. of Operations Architecture Components * Default</v>
          </cell>
          <cell r="C146">
            <v>3</v>
          </cell>
          <cell r="D146" t="str">
            <v>The assumption is that a typical project would examine a short list of 3 vendors per Operations Architecture component.</v>
          </cell>
          <cell r="F146">
            <v>18</v>
          </cell>
          <cell r="Q146">
            <v>18</v>
          </cell>
        </row>
        <row r="147">
          <cell r="A147" t="str">
            <v>Project Timeline (Drives Support)</v>
          </cell>
        </row>
        <row r="148">
          <cell r="A148" t="str">
            <v>Elapsed Weeks - Conversion</v>
          </cell>
          <cell r="B148" t="str">
            <v>= Elapsed Weeks Total * Default</v>
          </cell>
          <cell r="C148">
            <v>0.25</v>
          </cell>
          <cell r="D148" t="str">
            <v>Assumes Conversion activities are run in parallel Design and Build, and Test.</v>
          </cell>
          <cell r="G148">
            <v>8</v>
          </cell>
          <cell r="H148">
            <v>0</v>
          </cell>
          <cell r="I148">
            <v>0</v>
          </cell>
          <cell r="J148">
            <v>0</v>
          </cell>
          <cell r="K148">
            <v>0</v>
          </cell>
          <cell r="L148">
            <v>0</v>
          </cell>
          <cell r="M148">
            <v>0</v>
          </cell>
          <cell r="N148">
            <v>0</v>
          </cell>
          <cell r="R148">
            <v>8</v>
          </cell>
          <cell r="S148">
            <v>0</v>
          </cell>
          <cell r="T148">
            <v>0</v>
          </cell>
          <cell r="U148">
            <v>0</v>
          </cell>
          <cell r="V148">
            <v>0</v>
          </cell>
          <cell r="W148">
            <v>0</v>
          </cell>
          <cell r="X148">
            <v>0</v>
          </cell>
          <cell r="Y148">
            <v>0</v>
          </cell>
        </row>
        <row r="149">
          <cell r="A149" t="str">
            <v>Elapsed Weeks - Deployment Stabilization</v>
          </cell>
          <cell r="B149" t="str">
            <v>= Default</v>
          </cell>
          <cell r="C149">
            <v>5</v>
          </cell>
          <cell r="D149" t="str">
            <v>Assumes that the total weeks for the Deployment Stabilization is between 5 weeks (on-site) to 8 weeks (centralized).</v>
          </cell>
          <cell r="G149">
            <v>5</v>
          </cell>
          <cell r="H149">
            <v>5</v>
          </cell>
          <cell r="I149">
            <v>5</v>
          </cell>
          <cell r="J149">
            <v>5</v>
          </cell>
          <cell r="K149">
            <v>5</v>
          </cell>
          <cell r="L149">
            <v>5</v>
          </cell>
          <cell r="M149">
            <v>5</v>
          </cell>
          <cell r="N149">
            <v>5</v>
          </cell>
          <cell r="R149">
            <v>5</v>
          </cell>
          <cell r="S149">
            <v>0</v>
          </cell>
          <cell r="T149">
            <v>0</v>
          </cell>
          <cell r="U149">
            <v>0</v>
          </cell>
          <cell r="V149">
            <v>0</v>
          </cell>
          <cell r="W149">
            <v>0</v>
          </cell>
          <cell r="X149">
            <v>0</v>
          </cell>
          <cell r="Y149">
            <v>0</v>
          </cell>
        </row>
        <row r="150">
          <cell r="A150" t="str">
            <v>Level of Deployment Stabilization Support</v>
          </cell>
          <cell r="B150" t="str">
            <v>= (No. of End-Users / Default) * Elapsed Weeks - Deployment Stabilization</v>
          </cell>
          <cell r="C150">
            <v>50</v>
          </cell>
          <cell r="D150" t="str">
            <v>Level of support will vary (includes both on site or centralized support) during the Stabilization effort.  High ratio = 1 to 20 users.  Medium ratio = 1 to 30 users.  Low ratio = 1 to 50 users.  For a high volume of locations (&gt;50), centralized support i</v>
          </cell>
          <cell r="G150">
            <v>15</v>
          </cell>
          <cell r="H150">
            <v>0</v>
          </cell>
          <cell r="I150">
            <v>0</v>
          </cell>
          <cell r="J150">
            <v>0</v>
          </cell>
          <cell r="K150">
            <v>0</v>
          </cell>
          <cell r="L150">
            <v>0</v>
          </cell>
          <cell r="M150">
            <v>0</v>
          </cell>
          <cell r="N150">
            <v>0</v>
          </cell>
          <cell r="R150">
            <v>15</v>
          </cell>
          <cell r="S150">
            <v>0</v>
          </cell>
          <cell r="T150">
            <v>0</v>
          </cell>
          <cell r="U150">
            <v>0</v>
          </cell>
          <cell r="V150">
            <v>0</v>
          </cell>
          <cell r="W150">
            <v>0</v>
          </cell>
          <cell r="X150">
            <v>0</v>
          </cell>
          <cell r="Y150">
            <v>0</v>
          </cell>
        </row>
        <row r="151">
          <cell r="A151" t="str">
            <v>Steady State Technical Head Count %</v>
          </cell>
          <cell r="B151" t="str">
            <v>= Default</v>
          </cell>
          <cell r="C151">
            <v>0.65</v>
          </cell>
          <cell r="D151" t="str">
            <v>Factor to show how many personnel are needed for ongoing production support; used in determining number of personnel to be rolled off after conversion.</v>
          </cell>
          <cell r="G151">
            <v>0.65</v>
          </cell>
          <cell r="H151">
            <v>0.65</v>
          </cell>
          <cell r="I151">
            <v>0.65</v>
          </cell>
          <cell r="J151">
            <v>0.65</v>
          </cell>
          <cell r="K151">
            <v>0.65</v>
          </cell>
          <cell r="L151">
            <v>0.65</v>
          </cell>
          <cell r="M151">
            <v>0.65</v>
          </cell>
          <cell r="N151">
            <v>0.65</v>
          </cell>
          <cell r="R151">
            <v>0.65</v>
          </cell>
          <cell r="S151">
            <v>0</v>
          </cell>
          <cell r="T151">
            <v>0</v>
          </cell>
          <cell r="U151">
            <v>0</v>
          </cell>
          <cell r="V151">
            <v>0</v>
          </cell>
          <cell r="W151">
            <v>0</v>
          </cell>
          <cell r="X151">
            <v>0</v>
          </cell>
          <cell r="Y151">
            <v>0</v>
          </cell>
        </row>
        <row r="152">
          <cell r="A152" t="str">
            <v>Initial Project Efforts</v>
          </cell>
        </row>
        <row r="153">
          <cell r="A153" t="str">
            <v>Plan Management Processes Effort</v>
          </cell>
          <cell r="B153" t="str">
            <v>= if(No. of Releases &gt; 1, then 0620 - Plan Management Processes from Capability Infrastructure * (No. of Releases - 1), else 0)</v>
          </cell>
          <cell r="C153" t="str">
            <v>N/A</v>
          </cell>
          <cell r="D153" t="str">
            <v>Infrastructure Enhancements.  Calculated from the total days for the specific task packages times the number of releases.  For example, the total hours required for 0620 - Plan Management Processes is multiplied by the number of releases minus 1 to give "</v>
          </cell>
          <cell r="F153">
            <v>0</v>
          </cell>
          <cell r="Q153">
            <v>0</v>
          </cell>
        </row>
        <row r="154">
          <cell r="A154" t="str">
            <v>Establish Program Management Office Effort</v>
          </cell>
          <cell r="B154" t="str">
            <v>= if(No. of Releases &gt; 1, then 0750 - Establish Program Management Office from Capability Infrastructure * (No. of Releases - 1), else 0)</v>
          </cell>
          <cell r="C154" t="str">
            <v>N/A</v>
          </cell>
          <cell r="D154" t="str">
            <v>See comments for - "Plan Management Processes Effort".</v>
          </cell>
          <cell r="F154">
            <v>0</v>
          </cell>
          <cell r="Q154">
            <v>0</v>
          </cell>
        </row>
        <row r="155">
          <cell r="A155" t="str">
            <v>Establish Orientation and Training Effort</v>
          </cell>
          <cell r="B155" t="str">
            <v>= if(No. of Releases &gt; 1, then 0790 - Establish Orientation and Training (Program) from Capability Infrastructure * (No. of Releases - 1), else 0)</v>
          </cell>
          <cell r="C155" t="str">
            <v>N/A</v>
          </cell>
          <cell r="D155" t="str">
            <v>See comments for - "Plan Management Processes Effort".</v>
          </cell>
          <cell r="F155">
            <v>0</v>
          </cell>
          <cell r="Q155">
            <v>0</v>
          </cell>
        </row>
        <row r="156">
          <cell r="A156" t="str">
            <v xml:space="preserve">Design Initial Team Work Environment Effort </v>
          </cell>
          <cell r="B156" t="str">
            <v>= if(No. of Releases &gt; 1, then 0650 - Design Initial Team Work Environment from Capability Infrastructure * (No. of Releases - 1), else 0)</v>
          </cell>
          <cell r="C156" t="str">
            <v>N/A</v>
          </cell>
          <cell r="D156" t="str">
            <v>See comments for - "Plan Management Processes Effort".</v>
          </cell>
          <cell r="F156">
            <v>0</v>
          </cell>
          <cell r="Q156">
            <v>0</v>
          </cell>
        </row>
        <row r="157">
          <cell r="A157" t="str">
            <v>Implement Initial Team Work Environment Effort</v>
          </cell>
          <cell r="B157" t="str">
            <v>= if(No. of Releases &gt; 1, then 0770 - Implement Initial Team Work Environment from Capability Infrastructure * (No. of Releases - 1), else 0)</v>
          </cell>
          <cell r="C157" t="str">
            <v>N/A</v>
          </cell>
          <cell r="D157" t="str">
            <v>See comments for - "Plan Management Processes Effort".</v>
          </cell>
          <cell r="F157">
            <v>0</v>
          </cell>
          <cell r="Q157">
            <v>0</v>
          </cell>
        </row>
        <row r="158">
          <cell r="A158" t="str">
            <v>Architecture Efforts</v>
          </cell>
        </row>
        <row r="159">
          <cell r="A159" t="str">
            <v>Select and Design Execution Architecture Effort</v>
          </cell>
          <cell r="B159" t="str">
            <v>= if(No. of Releases &gt; 1, then 3520 - Select &amp; Design Execution Architecture from Capability Infrastructure * (No. of Releases - 1), else 0)</v>
          </cell>
          <cell r="C159" t="str">
            <v>N/A</v>
          </cell>
          <cell r="D159" t="str">
            <v>See comments for - "Plan Management Processes Effort".</v>
          </cell>
          <cell r="F159">
            <v>0</v>
          </cell>
          <cell r="Q159">
            <v>0</v>
          </cell>
        </row>
        <row r="160">
          <cell r="A160" t="str">
            <v>Build &amp; Test Execution Architecture Effort</v>
          </cell>
          <cell r="B160" t="str">
            <v>= if(No. of Releases &gt; 1, then 5520 - Build &amp; Test Execution Architecture from Capability Infrastructure * (No. of Releases - 1), else 0)</v>
          </cell>
          <cell r="C160" t="str">
            <v>N/A</v>
          </cell>
          <cell r="D160" t="str">
            <v>See comments for - "Plan Management Processes Effort".</v>
          </cell>
          <cell r="F160">
            <v>0</v>
          </cell>
          <cell r="Q160">
            <v>0</v>
          </cell>
        </row>
        <row r="161">
          <cell r="A161" t="str">
            <v>Select and Design Development Architecture Effort</v>
          </cell>
          <cell r="B161" t="str">
            <v>= if(No. of Releases &gt; 1, then 3530 - Select &amp; Design Development Architecture from Capability Infrastructure * (No. of Releases - 1), else 0)</v>
          </cell>
          <cell r="C161" t="str">
            <v>N/A</v>
          </cell>
          <cell r="D161" t="str">
            <v>See comments for - "Plan Management Processes Effort".</v>
          </cell>
          <cell r="F161">
            <v>0</v>
          </cell>
          <cell r="Q161">
            <v>0</v>
          </cell>
        </row>
        <row r="162">
          <cell r="A162" t="str">
            <v>Build &amp; Test Development Architecture Effort</v>
          </cell>
          <cell r="B162" t="str">
            <v>= if(No. of Releases &gt; 1, then 5530 - Build &amp; Test Development Architecture from Capability Infrastructure * (No. of Releases - 1), else 0)</v>
          </cell>
          <cell r="C162" t="str">
            <v>N/A</v>
          </cell>
          <cell r="D162" t="str">
            <v>See comments for - "Plan Management Processes Effort".</v>
          </cell>
          <cell r="F162">
            <v>0</v>
          </cell>
          <cell r="Q162">
            <v>0</v>
          </cell>
        </row>
        <row r="163">
          <cell r="A163" t="str">
            <v>Select and Design Operations Architecture Effort</v>
          </cell>
          <cell r="B163" t="str">
            <v>= if(No. of Releases &gt; 1, then 3550 - Select &amp; Design Operations Architecture (Job Scheduling, Data Archiving, Output Management, Systems Monitoring, Capacity Planning, High Availability, Back &amp; Restore Management, and Common) from Capability Infrastructu</v>
          </cell>
          <cell r="C163" t="str">
            <v>N/A</v>
          </cell>
          <cell r="D163" t="str">
            <v>See comments for - "Plan Management Processes Effort".</v>
          </cell>
          <cell r="F163">
            <v>0</v>
          </cell>
          <cell r="Q163">
            <v>0</v>
          </cell>
        </row>
        <row r="164">
          <cell r="A164" t="str">
            <v>Build &amp; Test Operations Architecture Effort</v>
          </cell>
          <cell r="B164" t="str">
            <v xml:space="preserve">= if(No. of Releases &gt; 1, then 5550 - Build &amp; Test Operations Architecture (Job Scheduling, Data Archiving, Output Management, Systems Monitoring, Capacity Planning, High Availability, Back &amp; Restore Management, and Common) from Capability Infrastructure </v>
          </cell>
          <cell r="C164" t="str">
            <v>N/A</v>
          </cell>
          <cell r="D164" t="str">
            <v>See comments for - "Plan Management Processes Effort".</v>
          </cell>
          <cell r="F164">
            <v>0</v>
          </cell>
          <cell r="Q164">
            <v>0</v>
          </cell>
        </row>
        <row r="165">
          <cell r="A165" t="str">
            <v>Select and Design Physical Network and Computing Effort</v>
          </cell>
          <cell r="B165" t="str">
            <v>= if(No. of Releases &gt; 1, then 3570 - Select &amp; Design Physical Network &amp; Computing from Capability Infrastructure * (No. of Releases - 1), else 0)</v>
          </cell>
          <cell r="C165" t="str">
            <v>N/A</v>
          </cell>
          <cell r="D165" t="str">
            <v>See comments for - "Plan Management Processes Effort".</v>
          </cell>
          <cell r="F165">
            <v>0</v>
          </cell>
          <cell r="Q165">
            <v>0</v>
          </cell>
        </row>
        <row r="166">
          <cell r="A166" t="str">
            <v>Build &amp; Test Physical Network &amp; Computing Effort</v>
          </cell>
          <cell r="B166" t="str">
            <v>= if(No. of Releases &gt; 1, then 5570 - Build &amp; Test Physical Network &amp; Computing from Capability Infrastructure * (No. of Releases - 1), else 0)</v>
          </cell>
          <cell r="C166" t="str">
            <v>N/A</v>
          </cell>
          <cell r="D166" t="str">
            <v>See comments for - "Plan Management Processes Effort".</v>
          </cell>
          <cell r="F166">
            <v>0</v>
          </cell>
          <cell r="Q166">
            <v>0</v>
          </cell>
        </row>
        <row r="167">
          <cell r="A167" t="str">
            <v>Validate Technology Infrastructure Effort</v>
          </cell>
          <cell r="B167" t="str">
            <v>= if(No. of Releases &gt; 1, then 3590 - Validate Technology Infrastructure from Capability Infrastructure * (No. of Releases - 1), else 0)</v>
          </cell>
          <cell r="C167" t="str">
            <v>N/A</v>
          </cell>
          <cell r="D167" t="str">
            <v>See comments for - "Plan Management Processes Effort".</v>
          </cell>
          <cell r="F167">
            <v>0</v>
          </cell>
          <cell r="Q167">
            <v>0</v>
          </cell>
        </row>
        <row r="168">
          <cell r="A168" t="str">
            <v>Acquire Technology Infrastructure Effort</v>
          </cell>
          <cell r="B168" t="str">
            <v>= if(No. of Releases &gt; 1, then 5510 - Acquire Tehcnology Infrastructure from Capability Infrastructure * (No. of Releases - 1), else 0)</v>
          </cell>
          <cell r="C168" t="str">
            <v>N/A</v>
          </cell>
          <cell r="D168" t="str">
            <v>See comments for - "Plan Management Processes Effort".</v>
          </cell>
          <cell r="F168">
            <v>0</v>
          </cell>
          <cell r="Q168">
            <v>0</v>
          </cell>
        </row>
        <row r="169">
          <cell r="A169" t="str">
            <v>Prepare and Execute Technology Infrastructure Product Test Effort</v>
          </cell>
          <cell r="B169" t="str">
            <v>= if(No. of Releases &gt; 1, then 5590 - Prepare &amp; Execute Technology Infrastructure Product Test from Capability Infrastructure * (No. of Releases - 1), else 0)</v>
          </cell>
          <cell r="C169" t="str">
            <v>N/A</v>
          </cell>
          <cell r="D169" t="str">
            <v>See comments for - "Plan Management Processes Effort".</v>
          </cell>
          <cell r="F169">
            <v>0</v>
          </cell>
          <cell r="Q169">
            <v>0</v>
          </cell>
        </row>
        <row r="170">
          <cell r="A170" t="str">
            <v>Interface Architecture Effort</v>
          </cell>
          <cell r="B170" t="str">
            <v>= if(SAP/IA is Used, then (560 +200(NRT IA components + RT IA components), else (40+352(Batch IA components + NRT IA components + RT IA components)</v>
          </cell>
          <cell r="C170" t="str">
            <v>N/A</v>
          </cell>
          <cell r="D170" t="str">
            <v>This effort is calculated based on the number of interface architecture components (batch, near-real time and real time) to be implemented.</v>
          </cell>
          <cell r="F170">
            <v>1448</v>
          </cell>
          <cell r="Q170">
            <v>1448</v>
          </cell>
        </row>
        <row r="171">
          <cell r="A171" t="str">
            <v>Develop Learning Products Effort</v>
          </cell>
          <cell r="B171" t="str">
            <v>= if(No. of Releases &gt; 1, then 6260 - Develop Learning Products (Prototype) from Capability Infrastructure * (No. of Releases - 1), else 0)</v>
          </cell>
          <cell r="C171" t="str">
            <v>N/A</v>
          </cell>
          <cell r="D171" t="str">
            <v>See comments for - "Plan Management Processes Effort".</v>
          </cell>
          <cell r="F171">
            <v>0</v>
          </cell>
          <cell r="Q171">
            <v>0</v>
          </cell>
        </row>
        <row r="172">
          <cell r="A172" t="str">
            <v>Work Environment Support Efforts</v>
          </cell>
        </row>
        <row r="173">
          <cell r="A173" t="str">
            <v>Weeks Effort with Overlap for CR1</v>
          </cell>
          <cell r="B173" t="str">
            <v>= If(No. of Production Application Instances &lt; 2, (No. of Elapsed Weeks - Total) - (Weeks Rel1 Overlap Rel2) + (Weeks Rel1 Overlap Rel2 * 0.4); else No. of Elapsed Weeks - Total)</v>
          </cell>
          <cell r="C173" t="str">
            <v>N/A</v>
          </cell>
          <cell r="D173" t="str">
            <v>For overlapping releases in a single production instance environment, the cost of support is 1.4 times the cost for supporting a single release.  Estimate uses the overlap to cost the incremental effort and adds on the standalone effort for Release 1.  As</v>
          </cell>
          <cell r="G173">
            <v>32</v>
          </cell>
          <cell r="R173">
            <v>32</v>
          </cell>
        </row>
        <row r="174">
          <cell r="A174" t="str">
            <v>Communication &amp; Support Efforts</v>
          </cell>
        </row>
        <row r="175">
          <cell r="A175" t="str">
            <v>No. of Help Desk Tiers</v>
          </cell>
          <cell r="B175" t="str">
            <v>= Default * Help Desk Component</v>
          </cell>
          <cell r="C175">
            <v>2</v>
          </cell>
          <cell r="D175" t="str">
            <v>The assumption is that a Tier 2 &amp; 3 help desk will be implemented..  The tier 1 is assumed to be out of scope.</v>
          </cell>
          <cell r="F175">
            <v>2</v>
          </cell>
          <cell r="Q175">
            <v>2</v>
          </cell>
        </row>
        <row r="176">
          <cell r="A176" t="str">
            <v>No. of Project Team Members - Peak</v>
          </cell>
          <cell r="B176" t="str">
            <v>= MAX(No. of Project Team Members - Peak)  (From Driving Factors)</v>
          </cell>
          <cell r="C176" t="str">
            <v>N/A</v>
          </cell>
          <cell r="D176" t="str">
            <v>The maximum total number of estimated project team members at peak across all phases or templates.</v>
          </cell>
          <cell r="F176">
            <v>34</v>
          </cell>
          <cell r="Q176">
            <v>34</v>
          </cell>
        </row>
        <row r="177">
          <cell r="A177" t="str">
            <v>No. of Communication Tools</v>
          </cell>
          <cell r="B177" t="str">
            <v>= Default</v>
          </cell>
          <cell r="C177">
            <v>3</v>
          </cell>
          <cell r="D177" t="str">
            <v>Communication tools are used to deliver different communications to selected audiences.  The default assumes that 3 tools will be used.  The default can be changed if the client desires more than 3 tools.  Examples of communications include but are not li</v>
          </cell>
          <cell r="E177">
            <v>3</v>
          </cell>
          <cell r="G177">
            <v>3</v>
          </cell>
          <cell r="H177">
            <v>3</v>
          </cell>
          <cell r="I177">
            <v>3</v>
          </cell>
          <cell r="J177">
            <v>3</v>
          </cell>
          <cell r="K177">
            <v>3</v>
          </cell>
          <cell r="L177">
            <v>3</v>
          </cell>
          <cell r="M177">
            <v>3</v>
          </cell>
          <cell r="N177">
            <v>3</v>
          </cell>
          <cell r="P177">
            <v>3</v>
          </cell>
          <cell r="R177">
            <v>3</v>
          </cell>
          <cell r="S177">
            <v>0</v>
          </cell>
          <cell r="T177">
            <v>0</v>
          </cell>
          <cell r="U177">
            <v>0</v>
          </cell>
          <cell r="V177">
            <v>0</v>
          </cell>
          <cell r="W177">
            <v>0</v>
          </cell>
          <cell r="X177">
            <v>0</v>
          </cell>
          <cell r="Y177">
            <v>0</v>
          </cell>
        </row>
        <row r="178">
          <cell r="A178" t="str">
            <v>Communication Tools Updates</v>
          </cell>
          <cell r="B178" t="str">
            <v>= No. of Communication Tools * No. of Elapsed Weeks - Total * Default</v>
          </cell>
          <cell r="C178">
            <v>0.25</v>
          </cell>
          <cell r="D178" t="str">
            <v>This is the time to update communication materials on a monthly basis.  It is assumed that communication materials will be updated once a month and is represented in the formula by 0.25.</v>
          </cell>
          <cell r="E178">
            <v>12</v>
          </cell>
          <cell r="G178">
            <v>24</v>
          </cell>
          <cell r="H178">
            <v>0</v>
          </cell>
          <cell r="I178">
            <v>0</v>
          </cell>
          <cell r="J178">
            <v>0</v>
          </cell>
          <cell r="K178">
            <v>0</v>
          </cell>
          <cell r="L178">
            <v>0</v>
          </cell>
          <cell r="M178">
            <v>0</v>
          </cell>
          <cell r="N178">
            <v>0</v>
          </cell>
          <cell r="P178">
            <v>12</v>
          </cell>
          <cell r="R178">
            <v>24</v>
          </cell>
          <cell r="S178">
            <v>0</v>
          </cell>
          <cell r="T178">
            <v>0</v>
          </cell>
          <cell r="U178">
            <v>0</v>
          </cell>
          <cell r="V178">
            <v>0</v>
          </cell>
          <cell r="W178">
            <v>0</v>
          </cell>
          <cell r="X178">
            <v>0</v>
          </cell>
          <cell r="Y178">
            <v>0</v>
          </cell>
        </row>
        <row r="179">
          <cell r="A179" t="str">
            <v>Communication Tools Monitor</v>
          </cell>
          <cell r="B179" t="str">
            <v>= No. of Communication Tools * No. of Elapsed Weeks - Total</v>
          </cell>
          <cell r="C179" t="str">
            <v>N/A</v>
          </cell>
          <cell r="D179" t="str">
            <v>This is the time to monitor (and collect track feedback) communication tools that are put in place on the project.  This would include tasks such as conducting surveys, updating FAQ's, returning phone calls, etc.</v>
          </cell>
          <cell r="G179">
            <v>96</v>
          </cell>
          <cell r="H179">
            <v>0</v>
          </cell>
          <cell r="I179">
            <v>0</v>
          </cell>
          <cell r="J179">
            <v>0</v>
          </cell>
          <cell r="K179">
            <v>0</v>
          </cell>
          <cell r="L179">
            <v>0</v>
          </cell>
          <cell r="M179">
            <v>0</v>
          </cell>
          <cell r="N179">
            <v>0</v>
          </cell>
          <cell r="R179">
            <v>96</v>
          </cell>
          <cell r="S179">
            <v>0</v>
          </cell>
          <cell r="T179">
            <v>0</v>
          </cell>
          <cell r="U179">
            <v>0</v>
          </cell>
          <cell r="V179">
            <v>0</v>
          </cell>
          <cell r="W179">
            <v>0</v>
          </cell>
          <cell r="X179">
            <v>0</v>
          </cell>
          <cell r="Y179">
            <v>0</v>
          </cell>
        </row>
        <row r="180">
          <cell r="A180" t="str">
            <v>CTS Execution Support Effort</v>
          </cell>
          <cell r="B180" t="str">
            <v>= (No. of Elapsed Weeks - Total - Elapsed Weeks - Deployment Stabilization) * No. of New Major Software Packages * Default     (1 day per instance per week);  for CR1, Weeks Effort with Overlap for CR1 is used instead of "No. of Elapsed Weeks - Total</v>
          </cell>
          <cell r="C180">
            <v>4</v>
          </cell>
          <cell r="D180" t="str">
            <v xml:space="preserve">Number of non-production instances that will need to have environments established.  Default assumes an average of 4 instance over release period between CFG, STG, TRG, TEC, PRD </v>
          </cell>
          <cell r="G180">
            <v>128</v>
          </cell>
          <cell r="H180">
            <v>0</v>
          </cell>
          <cell r="I180">
            <v>0</v>
          </cell>
          <cell r="J180">
            <v>0</v>
          </cell>
          <cell r="K180">
            <v>0</v>
          </cell>
          <cell r="L180">
            <v>0</v>
          </cell>
          <cell r="M180">
            <v>0</v>
          </cell>
          <cell r="N180">
            <v>0</v>
          </cell>
          <cell r="R180">
            <v>128</v>
          </cell>
          <cell r="S180">
            <v>0</v>
          </cell>
          <cell r="T180">
            <v>0</v>
          </cell>
          <cell r="U180">
            <v>0</v>
          </cell>
          <cell r="V180">
            <v>0</v>
          </cell>
          <cell r="W180">
            <v>0</v>
          </cell>
          <cell r="X180">
            <v>0</v>
          </cell>
          <cell r="Y180">
            <v>0</v>
          </cell>
        </row>
        <row r="181">
          <cell r="A181" t="str">
            <v>Tech Environment Management Effort</v>
          </cell>
          <cell r="B181" t="str">
            <v>= if(CTS Execution Support Effort &gt; 1, then (No. of Elapsed Weeks - Total - Elapsed Weeks - Deployment Stabilization) * Default, else = 0)</v>
          </cell>
          <cell r="C181">
            <v>1</v>
          </cell>
          <cell r="D181" t="str">
            <v>On site coordinator of requests for environment, Owner of Development Landscape</v>
          </cell>
          <cell r="G181">
            <v>27</v>
          </cell>
          <cell r="H181">
            <v>0</v>
          </cell>
          <cell r="I181">
            <v>0</v>
          </cell>
          <cell r="J181">
            <v>0</v>
          </cell>
          <cell r="K181">
            <v>0</v>
          </cell>
          <cell r="L181">
            <v>0</v>
          </cell>
          <cell r="M181">
            <v>0</v>
          </cell>
          <cell r="N181">
            <v>0</v>
          </cell>
          <cell r="R181">
            <v>27</v>
          </cell>
          <cell r="S181">
            <v>0</v>
          </cell>
          <cell r="T181">
            <v>0</v>
          </cell>
          <cell r="U181">
            <v>0</v>
          </cell>
          <cell r="V181">
            <v>0</v>
          </cell>
          <cell r="W181">
            <v>0</v>
          </cell>
          <cell r="X181">
            <v>0</v>
          </cell>
          <cell r="Y181">
            <v>0</v>
          </cell>
        </row>
        <row r="182">
          <cell r="A182" t="str">
            <v>General Tech Support Effort  - SAP</v>
          </cell>
          <cell r="B182" t="str">
            <v>= (No. of Elapsed Weeks - Total - Elapsed Weeks - Deployment Stabilization) * Default (2.5 days/instance/week;  2 days/instance/week for simple;  for CR1, Weeks Effort with Overlap for CR1 is used instead of "No. of Elapsed Weeks - Total)</v>
          </cell>
          <cell r="C182">
            <v>4</v>
          </cell>
          <cell r="D182" t="str">
            <v>Weeks of the phase times number of instances that will require technical support times the number of New Major Applications that are being implemented.  Default assumes an average of 4 instance over release period between CFG, STG, TRG, TEC, PRD.</v>
          </cell>
          <cell r="G182">
            <v>128</v>
          </cell>
          <cell r="H182">
            <v>0</v>
          </cell>
          <cell r="I182">
            <v>0</v>
          </cell>
          <cell r="J182">
            <v>0</v>
          </cell>
          <cell r="K182">
            <v>0</v>
          </cell>
          <cell r="L182">
            <v>0</v>
          </cell>
          <cell r="M182">
            <v>0</v>
          </cell>
          <cell r="N182">
            <v>0</v>
          </cell>
          <cell r="R182">
            <v>128</v>
          </cell>
          <cell r="S182">
            <v>0</v>
          </cell>
          <cell r="T182">
            <v>0</v>
          </cell>
          <cell r="U182">
            <v>0</v>
          </cell>
          <cell r="V182">
            <v>0</v>
          </cell>
          <cell r="W182">
            <v>0</v>
          </cell>
          <cell r="X182">
            <v>0</v>
          </cell>
          <cell r="Y182">
            <v>0</v>
          </cell>
        </row>
        <row r="183">
          <cell r="A183" t="str">
            <v>General Tech Support Effort  - Other Major Packages</v>
          </cell>
          <cell r="B183" t="str">
            <v>= (No. of Elapsed Weeks - Total - Elapsed Weeks - Deployment Stabilization)* (No. of New Major Software Packages -1) * Default (8, 10 hours/non-SAP package/week)</v>
          </cell>
          <cell r="C183">
            <v>4</v>
          </cell>
          <cell r="D183" t="str">
            <v>Weeks of the phase times number of instances that will require technical support times the number of New Major Applications that are being implemented.  Default assumes an average of 4 instance over release period between CFG, STG, TRG, TEC, PRD. Subtract</v>
          </cell>
          <cell r="G183">
            <v>0</v>
          </cell>
          <cell r="H183">
            <v>0</v>
          </cell>
          <cell r="I183">
            <v>0</v>
          </cell>
          <cell r="J183">
            <v>0</v>
          </cell>
          <cell r="K183">
            <v>0</v>
          </cell>
          <cell r="L183">
            <v>0</v>
          </cell>
          <cell r="M183">
            <v>0</v>
          </cell>
          <cell r="N183">
            <v>0</v>
          </cell>
          <cell r="R183">
            <v>0</v>
          </cell>
          <cell r="S183">
            <v>0</v>
          </cell>
          <cell r="T183">
            <v>0</v>
          </cell>
          <cell r="U183">
            <v>0</v>
          </cell>
          <cell r="V183">
            <v>0</v>
          </cell>
          <cell r="W183">
            <v>0</v>
          </cell>
          <cell r="X183">
            <v>0</v>
          </cell>
          <cell r="Y183">
            <v>0</v>
          </cell>
        </row>
        <row r="184">
          <cell r="A184" t="str">
            <v>General Tech Support Effort - Large Project Team</v>
          </cell>
          <cell r="B184" t="str">
            <v>= (No. of Elapsed Weeks - Total - Elapsed Weeks - Deployment Stabilization)*((No. of Project Team Members - Peak - Default)/30) (2.5 days/week for initial 60 development team members + 2.5 days/week/(each additional 30 development team members;  An additi</v>
          </cell>
          <cell r="C184">
            <v>60</v>
          </cell>
          <cell r="D184" t="str">
            <v>Default is 60 project team members.  This factor drives an additional .5 FTE for basis support for each 30 team members once the project is greater than 60 team members.</v>
          </cell>
          <cell r="G184">
            <v>0</v>
          </cell>
          <cell r="H184">
            <v>0</v>
          </cell>
          <cell r="I184">
            <v>0</v>
          </cell>
          <cell r="J184">
            <v>0</v>
          </cell>
          <cell r="K184">
            <v>0</v>
          </cell>
          <cell r="L184">
            <v>0</v>
          </cell>
          <cell r="M184">
            <v>0</v>
          </cell>
          <cell r="N184">
            <v>0</v>
          </cell>
          <cell r="R184">
            <v>0</v>
          </cell>
          <cell r="S184">
            <v>0</v>
          </cell>
          <cell r="T184">
            <v>0</v>
          </cell>
          <cell r="U184">
            <v>0</v>
          </cell>
          <cell r="V184">
            <v>0</v>
          </cell>
          <cell r="W184">
            <v>0</v>
          </cell>
          <cell r="X184">
            <v>0</v>
          </cell>
          <cell r="Y184">
            <v>0</v>
          </cell>
        </row>
        <row r="185">
          <cell r="A185" t="str">
            <v>Hardware Support Effort</v>
          </cell>
          <cell r="B185" t="str">
            <v>= (No. of Elapsed Weeks - Total - Elapsed Weeks - Deployment Stabilization) * No. of New Major Software Packages * Default (1 hr/server/sw pack/week; for CR1, Weeks Effort with Overlap for CR1 is used instead of "No. of Elapsed Weeks - Total)</v>
          </cell>
          <cell r="C185">
            <v>5</v>
          </cell>
          <cell r="D185" t="str">
            <v>Weeks of the phase times number of servers that will require technical support.  Default assumes an average of 5 servers for the instances and ops arch boxes.</v>
          </cell>
          <cell r="G185">
            <v>160</v>
          </cell>
          <cell r="H185">
            <v>0</v>
          </cell>
          <cell r="I185">
            <v>0</v>
          </cell>
          <cell r="J185">
            <v>0</v>
          </cell>
          <cell r="K185">
            <v>0</v>
          </cell>
          <cell r="L185">
            <v>0</v>
          </cell>
          <cell r="M185">
            <v>0</v>
          </cell>
          <cell r="N185">
            <v>0</v>
          </cell>
          <cell r="R185">
            <v>160</v>
          </cell>
          <cell r="S185">
            <v>0</v>
          </cell>
          <cell r="T185">
            <v>0</v>
          </cell>
          <cell r="U185">
            <v>0</v>
          </cell>
          <cell r="V185">
            <v>0</v>
          </cell>
          <cell r="W185">
            <v>0</v>
          </cell>
          <cell r="X185">
            <v>0</v>
          </cell>
          <cell r="Y185">
            <v>0</v>
          </cell>
        </row>
        <row r="186">
          <cell r="A186" t="str">
            <v>Operations Support Effort</v>
          </cell>
          <cell r="B186" t="str">
            <v>= (No. of Elapsed Weeks - Total - Elapsed Weeks - Deployment Stabilization) * No. of New Major Software Packages * Default (1 day per instance per week; for CR1, Weeks Effort with Overlap for CR1 is used instead of "No. of Elapsed Weeks - Total)</v>
          </cell>
          <cell r="C186">
            <v>4</v>
          </cell>
          <cell r="D186" t="str">
            <v xml:space="preserve">Weeks of the phase times number of instances to support for datacenter operations.  Default assumes an average of 4 instance over release period between CFG, STG, TRG, TEC, PRD </v>
          </cell>
          <cell r="G186">
            <v>128</v>
          </cell>
          <cell r="H186">
            <v>0</v>
          </cell>
          <cell r="I186">
            <v>0</v>
          </cell>
          <cell r="J186">
            <v>0</v>
          </cell>
          <cell r="K186">
            <v>0</v>
          </cell>
          <cell r="L186">
            <v>0</v>
          </cell>
          <cell r="M186">
            <v>0</v>
          </cell>
          <cell r="N186">
            <v>0</v>
          </cell>
          <cell r="R186">
            <v>128</v>
          </cell>
          <cell r="S186">
            <v>0</v>
          </cell>
          <cell r="T186">
            <v>0</v>
          </cell>
          <cell r="U186">
            <v>0</v>
          </cell>
          <cell r="V186">
            <v>0</v>
          </cell>
          <cell r="W186">
            <v>0</v>
          </cell>
          <cell r="X186">
            <v>0</v>
          </cell>
          <cell r="Y186">
            <v>0</v>
          </cell>
        </row>
        <row r="187">
          <cell r="A187" t="str">
            <v>Conversion Support Effort</v>
          </cell>
          <cell r="B187" t="str">
            <v>= Elapsed Weeks - Conversion * No. of New Major Software Packages (3, 4, 5 days/conversion week;  3,4,5 days/week for additional techinical support during conversion effort)</v>
          </cell>
          <cell r="C187" t="str">
            <v>N/A</v>
          </cell>
          <cell r="D187" t="str">
            <v>Weeks scheduled for conversion activities requiring additional basis support.  Assumes 1/4 of release or deployment requires additional conversion tech support</v>
          </cell>
          <cell r="G187">
            <v>8</v>
          </cell>
          <cell r="H187">
            <v>0</v>
          </cell>
          <cell r="I187">
            <v>0</v>
          </cell>
          <cell r="J187">
            <v>0</v>
          </cell>
          <cell r="K187">
            <v>0</v>
          </cell>
          <cell r="L187">
            <v>0</v>
          </cell>
          <cell r="M187">
            <v>0</v>
          </cell>
          <cell r="N187">
            <v>0</v>
          </cell>
          <cell r="R187">
            <v>8</v>
          </cell>
          <cell r="S187">
            <v>0</v>
          </cell>
          <cell r="T187">
            <v>0</v>
          </cell>
          <cell r="U187">
            <v>0</v>
          </cell>
          <cell r="V187">
            <v>0</v>
          </cell>
          <cell r="W187">
            <v>0</v>
          </cell>
          <cell r="X187">
            <v>0</v>
          </cell>
          <cell r="Y187">
            <v>0</v>
          </cell>
        </row>
        <row r="188">
          <cell r="A188" t="str">
            <v>Desktop/LAN Support Effort</v>
          </cell>
          <cell r="B188" t="str">
            <v>= (No. of Elapsed Weeks - Total - Elapsed Weeks - Deployment Stabilization) * No. of Project Team Members - Peak (0.6 or 0.7 or 0.8 hrs per week per person)</v>
          </cell>
          <cell r="C188" t="str">
            <v>N/A</v>
          </cell>
          <cell r="D188" t="str">
            <v>Weeks of the phase times number of develop desktops requiring desktop/LAN support .  Elapsed Weeks and Development Team size are drivers.</v>
          </cell>
          <cell r="G188">
            <v>918</v>
          </cell>
          <cell r="H188">
            <v>0</v>
          </cell>
          <cell r="I188">
            <v>0</v>
          </cell>
          <cell r="J188">
            <v>0</v>
          </cell>
          <cell r="K188">
            <v>0</v>
          </cell>
          <cell r="L188">
            <v>0</v>
          </cell>
          <cell r="M188">
            <v>0</v>
          </cell>
          <cell r="N188">
            <v>0</v>
          </cell>
          <cell r="R188">
            <v>918</v>
          </cell>
          <cell r="S188">
            <v>0</v>
          </cell>
          <cell r="T188">
            <v>0</v>
          </cell>
          <cell r="U188">
            <v>0</v>
          </cell>
          <cell r="V188">
            <v>0</v>
          </cell>
          <cell r="W188">
            <v>0</v>
          </cell>
          <cell r="X188">
            <v>0</v>
          </cell>
          <cell r="Y188">
            <v>0</v>
          </cell>
        </row>
        <row r="189">
          <cell r="A189" t="str">
            <v>WAN Support Effort</v>
          </cell>
          <cell r="B189" t="str">
            <v>= (No. of Elapsed Weeks - Total - Elapsed Weeks - Deployment Stabilization) * Default (4 hrs/site/week; for CR1, Weeks Effort with Overlap for CR1 is used instead of "No. of Elapsed Weeks - Total)</v>
          </cell>
          <cell r="C189">
            <v>3</v>
          </cell>
          <cell r="D189" t="str">
            <v>Weeks of the phase times number of development sites that will require network support.  Assume combined 3 sites between project and SC locations.</v>
          </cell>
          <cell r="G189">
            <v>96</v>
          </cell>
          <cell r="H189">
            <v>0</v>
          </cell>
          <cell r="I189">
            <v>0</v>
          </cell>
          <cell r="J189">
            <v>0</v>
          </cell>
          <cell r="K189">
            <v>0</v>
          </cell>
          <cell r="L189">
            <v>0</v>
          </cell>
          <cell r="M189">
            <v>0</v>
          </cell>
          <cell r="N189">
            <v>0</v>
          </cell>
          <cell r="R189">
            <v>96</v>
          </cell>
          <cell r="S189">
            <v>0</v>
          </cell>
          <cell r="T189">
            <v>0</v>
          </cell>
          <cell r="U189">
            <v>0</v>
          </cell>
          <cell r="V189">
            <v>0</v>
          </cell>
          <cell r="W189">
            <v>0</v>
          </cell>
          <cell r="X189">
            <v>0</v>
          </cell>
          <cell r="Y189">
            <v>0</v>
          </cell>
        </row>
        <row r="190">
          <cell r="A190" t="str">
            <v>Product Test Support Effort</v>
          </cell>
          <cell r="B190" t="str">
            <v>= No. of Elapsed Weeks - Total * Default (3, 4, 5 days/week of product test effort;  3, 4, 5 days/week for additional technical support during product test)</v>
          </cell>
          <cell r="C190">
            <v>0.33</v>
          </cell>
          <cell r="D190" t="str">
            <v>Weeks scheduled for product test activities requiring additional basis support.  Assumes 1/3 of release or deployment requires additional system test tech support.</v>
          </cell>
          <cell r="G190">
            <v>10.56</v>
          </cell>
          <cell r="H190">
            <v>0</v>
          </cell>
          <cell r="I190">
            <v>0</v>
          </cell>
          <cell r="J190">
            <v>0</v>
          </cell>
          <cell r="K190">
            <v>0</v>
          </cell>
          <cell r="L190">
            <v>0</v>
          </cell>
          <cell r="M190">
            <v>0</v>
          </cell>
          <cell r="N190">
            <v>0</v>
          </cell>
          <cell r="R190">
            <v>10.56</v>
          </cell>
          <cell r="S190">
            <v>0</v>
          </cell>
          <cell r="T190">
            <v>0</v>
          </cell>
          <cell r="U190">
            <v>0</v>
          </cell>
          <cell r="V190">
            <v>0</v>
          </cell>
          <cell r="W190">
            <v>0</v>
          </cell>
          <cell r="X190">
            <v>0</v>
          </cell>
          <cell r="Y190">
            <v>0</v>
          </cell>
        </row>
        <row r="191">
          <cell r="A191" t="str">
            <v>No. of Operations Procedures</v>
          </cell>
          <cell r="B191" t="str">
            <v>= if(No. of Operations Architecture Components &gt; 0, then Default, else = 0)</v>
          </cell>
          <cell r="C191">
            <v>10</v>
          </cell>
          <cell r="D191" t="str">
            <v xml:space="preserve">Warning: No "standard" currently exists for the definition of an "operations" procedure.  Some days have been entered to acknowledge the need for the development of such procedures.  However, it is best to create a master list of potential procedures and </v>
          </cell>
          <cell r="F191">
            <v>10</v>
          </cell>
          <cell r="Q191">
            <v>10</v>
          </cell>
        </row>
        <row r="192">
          <cell r="A192" t="str">
            <v>Env Support Ramp Down Effort</v>
          </cell>
          <cell r="B192" t="str">
            <v xml:space="preserve">= (((CTS Execution Support Effort + Desktop/LAN Support Effort + Hardware Support Effort + General Tech Support Effort - SAP + General Tech Support Effort - Other Major Packages + General Tech Support Effort - Large Project Team) / No. of Elapsed Weeks - </v>
          </cell>
          <cell r="C192" t="str">
            <v>N/A</v>
          </cell>
          <cell r="D192" t="str">
            <v>Days to provide a peak support effort for the execution and operation architectures above steady state production support headcount.  Steady state FTE is assumed to be a factor of total architecture days/500 *SteadyState%.</v>
          </cell>
          <cell r="G192">
            <v>48.635416666666664</v>
          </cell>
          <cell r="H192">
            <v>0</v>
          </cell>
          <cell r="I192">
            <v>0</v>
          </cell>
          <cell r="J192">
            <v>0</v>
          </cell>
          <cell r="K192">
            <v>0</v>
          </cell>
          <cell r="L192">
            <v>0</v>
          </cell>
          <cell r="M192">
            <v>0</v>
          </cell>
          <cell r="N192">
            <v>0</v>
          </cell>
          <cell r="R192">
            <v>48.635416666666664</v>
          </cell>
          <cell r="S192">
            <v>0</v>
          </cell>
          <cell r="T192">
            <v>0</v>
          </cell>
          <cell r="U192">
            <v>0</v>
          </cell>
          <cell r="V192">
            <v>0</v>
          </cell>
          <cell r="W192">
            <v>0</v>
          </cell>
          <cell r="X192">
            <v>0</v>
          </cell>
          <cell r="Y192">
            <v>0</v>
          </cell>
        </row>
        <row r="193">
          <cell r="A193" t="str">
            <v>Architecture Support Ramp Down</v>
          </cell>
          <cell r="B193" t="str">
            <v>= (Build and Test Execution Architecture - All Task Packages + 5550 - Build and Test Operations Architecture - All Task Packages / 100) * ((1 - Steady State Technical Head Count %) / 1.5) * No. of Elapsed Weeks - Deployment Stabilization</v>
          </cell>
          <cell r="C193" t="str">
            <v>N/A</v>
          </cell>
          <cell r="D193" t="str">
            <v xml:space="preserve">Days to provide a peak support effort for Basis, Desktop, Hardware and Other Major Packages above steady state production support headcount.   Steady State is calculated using a TechSteadyState% * average headcount for the project.  Peak support provides </v>
          </cell>
          <cell r="G193">
            <v>20.775416666666665</v>
          </cell>
          <cell r="H193">
            <v>0</v>
          </cell>
          <cell r="I193">
            <v>0</v>
          </cell>
          <cell r="J193">
            <v>0</v>
          </cell>
          <cell r="K193">
            <v>0</v>
          </cell>
          <cell r="L193">
            <v>0</v>
          </cell>
          <cell r="M193">
            <v>0</v>
          </cell>
          <cell r="N193">
            <v>0</v>
          </cell>
          <cell r="R193">
            <v>20.775416666666665</v>
          </cell>
          <cell r="S193">
            <v>0</v>
          </cell>
          <cell r="T193">
            <v>0</v>
          </cell>
          <cell r="U193">
            <v>0</v>
          </cell>
          <cell r="V193">
            <v>0</v>
          </cell>
          <cell r="W193">
            <v>0</v>
          </cell>
          <cell r="X193">
            <v>0</v>
          </cell>
          <cell r="Y193">
            <v>0</v>
          </cell>
        </row>
        <row r="194">
          <cell r="A194" t="str">
            <v xml:space="preserve">Training  </v>
          </cell>
        </row>
        <row r="195">
          <cell r="A195" t="str">
            <v>No. of Delivery Methods</v>
          </cell>
          <cell r="B195" t="str">
            <v>= sum(Training Delivery Methods) (From Driving Factors)</v>
          </cell>
          <cell r="C195" t="str">
            <v>N/A</v>
          </cell>
          <cell r="D195" t="str">
            <v>One for each of the following Delivery Methods which are marked used from the Driving Factors Worksheet: ELT, OLQR, GBL, CBT, and Coaching</v>
          </cell>
          <cell r="F195">
            <v>1</v>
          </cell>
          <cell r="Q195">
            <v>1</v>
          </cell>
        </row>
        <row r="196">
          <cell r="A196" t="str">
            <v>Hours of Instruction ELT</v>
          </cell>
          <cell r="B196" t="str">
            <v>= Hours of Instruction To Be Trained* Default* ELT Training Delivery Method</v>
          </cell>
          <cell r="C196">
            <v>0.6</v>
          </cell>
          <cell r="D196" t="str">
            <v xml:space="preserve"> The default is 60%.</v>
          </cell>
          <cell r="G196">
            <v>39.6</v>
          </cell>
          <cell r="H196">
            <v>0</v>
          </cell>
          <cell r="I196">
            <v>0</v>
          </cell>
          <cell r="J196">
            <v>0</v>
          </cell>
          <cell r="K196">
            <v>0</v>
          </cell>
          <cell r="L196">
            <v>0</v>
          </cell>
          <cell r="M196">
            <v>0</v>
          </cell>
          <cell r="N196">
            <v>0</v>
          </cell>
          <cell r="R196">
            <v>39.6</v>
          </cell>
          <cell r="S196">
            <v>0</v>
          </cell>
          <cell r="T196">
            <v>0</v>
          </cell>
          <cell r="U196">
            <v>0</v>
          </cell>
          <cell r="V196">
            <v>0</v>
          </cell>
          <cell r="W196">
            <v>0</v>
          </cell>
          <cell r="X196">
            <v>0</v>
          </cell>
          <cell r="Y196">
            <v>0</v>
          </cell>
        </row>
        <row r="197">
          <cell r="A197" t="str">
            <v>Hours of Instruction CBT (Project Resource Time)</v>
          </cell>
          <cell r="B197" t="str">
            <v>= Hours of Instruction To Be Trained* Default * CBT Percentage of Compression * CBT Training Delivery Method</v>
          </cell>
          <cell r="C197">
            <v>0.3</v>
          </cell>
          <cell r="D197" t="str">
            <v>Default is 30%.</v>
          </cell>
          <cell r="G197">
            <v>0</v>
          </cell>
          <cell r="H197">
            <v>0</v>
          </cell>
          <cell r="I197">
            <v>0</v>
          </cell>
          <cell r="J197">
            <v>0</v>
          </cell>
          <cell r="K197">
            <v>0</v>
          </cell>
          <cell r="L197">
            <v>0</v>
          </cell>
          <cell r="M197">
            <v>0</v>
          </cell>
          <cell r="N197">
            <v>0</v>
          </cell>
          <cell r="R197">
            <v>0</v>
          </cell>
          <cell r="S197">
            <v>0</v>
          </cell>
          <cell r="T197">
            <v>0</v>
          </cell>
          <cell r="U197">
            <v>0</v>
          </cell>
          <cell r="V197">
            <v>0</v>
          </cell>
          <cell r="W197">
            <v>0</v>
          </cell>
          <cell r="X197">
            <v>0</v>
          </cell>
          <cell r="Y197">
            <v>0</v>
          </cell>
        </row>
        <row r="198">
          <cell r="A198" t="str">
            <v>CBT Percentage of Compression</v>
          </cell>
          <cell r="B198" t="str">
            <v>= Default</v>
          </cell>
          <cell r="C198">
            <v>0.7</v>
          </cell>
          <cell r="D198" t="str">
            <v>Generally, CBT is a more efficient delivery method than ELT or Day in the life simulation.  This factor is the percentage of time required to deliver the same content in CBT rather than in another delivery method.  This delivery compression can range from</v>
          </cell>
          <cell r="G198">
            <v>0.7</v>
          </cell>
          <cell r="H198">
            <v>0.7</v>
          </cell>
          <cell r="I198">
            <v>0.7</v>
          </cell>
          <cell r="J198">
            <v>0.7</v>
          </cell>
          <cell r="K198">
            <v>0.7</v>
          </cell>
          <cell r="L198">
            <v>0.7</v>
          </cell>
          <cell r="M198">
            <v>0.7</v>
          </cell>
          <cell r="N198">
            <v>0.7</v>
          </cell>
          <cell r="R198">
            <v>0.7</v>
          </cell>
          <cell r="S198">
            <v>0</v>
          </cell>
          <cell r="T198">
            <v>0</v>
          </cell>
          <cell r="U198">
            <v>0</v>
          </cell>
          <cell r="V198">
            <v>0</v>
          </cell>
          <cell r="W198">
            <v>0</v>
          </cell>
          <cell r="X198">
            <v>0</v>
          </cell>
          <cell r="Y198">
            <v>0</v>
          </cell>
        </row>
        <row r="199">
          <cell r="A199" t="str">
            <v>Hours of Instruction CBT</v>
          </cell>
          <cell r="B199" t="str">
            <v>= Hours of Instruction To Be Trained* Default * CBT Percentage of Compression * CBT Training Delivery Method</v>
          </cell>
          <cell r="C199">
            <v>0.3</v>
          </cell>
          <cell r="D199" t="str">
            <v>Default is 30%.</v>
          </cell>
          <cell r="G199">
            <v>0</v>
          </cell>
          <cell r="H199">
            <v>0</v>
          </cell>
          <cell r="I199">
            <v>0</v>
          </cell>
          <cell r="J199">
            <v>0</v>
          </cell>
          <cell r="K199">
            <v>0</v>
          </cell>
          <cell r="L199">
            <v>0</v>
          </cell>
          <cell r="M199">
            <v>0</v>
          </cell>
          <cell r="N199">
            <v>0</v>
          </cell>
          <cell r="R199">
            <v>0</v>
          </cell>
          <cell r="S199">
            <v>0</v>
          </cell>
          <cell r="T199">
            <v>0</v>
          </cell>
          <cell r="U199">
            <v>0</v>
          </cell>
          <cell r="V199">
            <v>0</v>
          </cell>
          <cell r="W199">
            <v>0</v>
          </cell>
          <cell r="X199">
            <v>0</v>
          </cell>
          <cell r="Y199">
            <v>0</v>
          </cell>
        </row>
        <row r="200">
          <cell r="A200" t="str">
            <v>Hours of Instruction Coaching</v>
          </cell>
          <cell r="B200" t="str">
            <v>= Hours of Instruction To Be Trained * Default* Coaching Training Delivery Method</v>
          </cell>
          <cell r="C200">
            <v>0.1</v>
          </cell>
          <cell r="D200" t="str">
            <v>Default is 10%.</v>
          </cell>
          <cell r="G200">
            <v>0</v>
          </cell>
          <cell r="H200">
            <v>0</v>
          </cell>
          <cell r="I200">
            <v>0</v>
          </cell>
          <cell r="J200">
            <v>0</v>
          </cell>
          <cell r="K200">
            <v>0</v>
          </cell>
          <cell r="L200">
            <v>0</v>
          </cell>
          <cell r="M200">
            <v>0</v>
          </cell>
          <cell r="N200">
            <v>0</v>
          </cell>
          <cell r="R200">
            <v>0</v>
          </cell>
          <cell r="S200">
            <v>0</v>
          </cell>
          <cell r="T200">
            <v>0</v>
          </cell>
          <cell r="U200">
            <v>0</v>
          </cell>
          <cell r="V200">
            <v>0</v>
          </cell>
          <cell r="W200">
            <v>0</v>
          </cell>
          <cell r="X200">
            <v>0</v>
          </cell>
          <cell r="Y200">
            <v>0</v>
          </cell>
        </row>
        <row r="201">
          <cell r="A201" t="str">
            <v>Hours of Instruction GBL</v>
          </cell>
          <cell r="B201" t="str">
            <v>= Hours of Instruction To Be Trained* Default* GBL Training Delivery Method</v>
          </cell>
          <cell r="C201">
            <v>0.2</v>
          </cell>
          <cell r="D201" t="str">
            <v>Default is 20%.</v>
          </cell>
          <cell r="G201">
            <v>0</v>
          </cell>
          <cell r="H201">
            <v>0</v>
          </cell>
          <cell r="I201">
            <v>0</v>
          </cell>
          <cell r="J201">
            <v>0</v>
          </cell>
          <cell r="K201">
            <v>0</v>
          </cell>
          <cell r="L201">
            <v>0</v>
          </cell>
          <cell r="M201">
            <v>0</v>
          </cell>
          <cell r="N201">
            <v>0</v>
          </cell>
          <cell r="R201">
            <v>0</v>
          </cell>
          <cell r="S201">
            <v>0</v>
          </cell>
          <cell r="T201">
            <v>0</v>
          </cell>
          <cell r="U201">
            <v>0</v>
          </cell>
          <cell r="V201">
            <v>0</v>
          </cell>
          <cell r="W201">
            <v>0</v>
          </cell>
          <cell r="X201">
            <v>0</v>
          </cell>
          <cell r="Y201">
            <v>0</v>
          </cell>
        </row>
        <row r="202">
          <cell r="A202" t="str">
            <v>Avg. Hours of Instruction per End-User</v>
          </cell>
          <cell r="B202" t="str">
            <v>= Default</v>
          </cell>
          <cell r="C202">
            <v>24</v>
          </cell>
          <cell r="D202" t="str">
            <v>It is assumed that each End-User will typically require 24 hours of instruction.</v>
          </cell>
          <cell r="G202">
            <v>24</v>
          </cell>
          <cell r="H202">
            <v>24</v>
          </cell>
          <cell r="I202">
            <v>24</v>
          </cell>
          <cell r="J202">
            <v>24</v>
          </cell>
          <cell r="K202">
            <v>24</v>
          </cell>
          <cell r="L202">
            <v>24</v>
          </cell>
          <cell r="M202">
            <v>24</v>
          </cell>
          <cell r="N202">
            <v>24</v>
          </cell>
          <cell r="R202">
            <v>24</v>
          </cell>
          <cell r="S202">
            <v>0</v>
          </cell>
          <cell r="T202">
            <v>0</v>
          </cell>
          <cell r="U202">
            <v>0</v>
          </cell>
          <cell r="V202">
            <v>0</v>
          </cell>
          <cell r="W202">
            <v>0</v>
          </cell>
          <cell r="X202">
            <v>0</v>
          </cell>
          <cell r="Y202">
            <v>0</v>
          </cell>
        </row>
        <row r="203">
          <cell r="A203" t="str">
            <v>No. of End-User Training Locations</v>
          </cell>
          <cell r="B203" t="str">
            <v>= No. of Operating Locations</v>
          </cell>
          <cell r="C203" t="str">
            <v>N/A</v>
          </cell>
          <cell r="D203" t="str">
            <v>The number of locations where end-user training will be conducted.  This is defaulted to the No. of Operating Locations.  If end user training is held in fewer locations, the effort to conduct training will decrease. At the same time, the expense of end-u</v>
          </cell>
          <cell r="G203">
            <v>3</v>
          </cell>
          <cell r="H203">
            <v>0</v>
          </cell>
          <cell r="I203">
            <v>0</v>
          </cell>
          <cell r="J203">
            <v>0</v>
          </cell>
          <cell r="K203">
            <v>0</v>
          </cell>
          <cell r="L203">
            <v>0</v>
          </cell>
          <cell r="M203">
            <v>0</v>
          </cell>
          <cell r="N203">
            <v>0</v>
          </cell>
          <cell r="R203">
            <v>3</v>
          </cell>
          <cell r="S203">
            <v>0</v>
          </cell>
          <cell r="T203">
            <v>0</v>
          </cell>
          <cell r="U203">
            <v>0</v>
          </cell>
          <cell r="V203">
            <v>0</v>
          </cell>
          <cell r="W203">
            <v>0</v>
          </cell>
          <cell r="X203">
            <v>0</v>
          </cell>
          <cell r="Y203">
            <v>0</v>
          </cell>
        </row>
        <row r="204">
          <cell r="A204" t="str">
            <v>No.of End-Users per Class</v>
          </cell>
          <cell r="B204" t="str">
            <v>= Default</v>
          </cell>
          <cell r="C204">
            <v>10</v>
          </cell>
          <cell r="D204" t="str">
            <v>It is assumed that each class of instruction will consist of 10 End-Users.</v>
          </cell>
          <cell r="G204">
            <v>10</v>
          </cell>
          <cell r="H204">
            <v>10</v>
          </cell>
          <cell r="I204">
            <v>10</v>
          </cell>
          <cell r="J204">
            <v>10</v>
          </cell>
          <cell r="K204">
            <v>10</v>
          </cell>
          <cell r="L204">
            <v>10</v>
          </cell>
          <cell r="M204">
            <v>10</v>
          </cell>
          <cell r="N204">
            <v>10</v>
          </cell>
          <cell r="R204">
            <v>10</v>
          </cell>
          <cell r="S204">
            <v>0</v>
          </cell>
          <cell r="T204">
            <v>0</v>
          </cell>
          <cell r="U204">
            <v>0</v>
          </cell>
          <cell r="V204">
            <v>0</v>
          </cell>
          <cell r="W204">
            <v>0</v>
          </cell>
          <cell r="X204">
            <v>0</v>
          </cell>
          <cell r="Y204">
            <v>0</v>
          </cell>
        </row>
        <row r="205">
          <cell r="A205" t="str">
            <v>Hours of End User Instruction</v>
          </cell>
          <cell r="B205" t="str">
            <v>=  No. of End-Users * Avg. Hours of Instruction per End-User</v>
          </cell>
          <cell r="C205" t="str">
            <v>N/A</v>
          </cell>
          <cell r="D205" t="str">
            <v>This is defined as no. of hours all end users spend in class.</v>
          </cell>
          <cell r="G205">
            <v>3600</v>
          </cell>
          <cell r="H205">
            <v>0</v>
          </cell>
          <cell r="I205">
            <v>0</v>
          </cell>
          <cell r="J205">
            <v>0</v>
          </cell>
          <cell r="K205">
            <v>0</v>
          </cell>
          <cell r="L205">
            <v>0</v>
          </cell>
          <cell r="M205">
            <v>0</v>
          </cell>
          <cell r="N205">
            <v>0</v>
          </cell>
          <cell r="R205">
            <v>3600</v>
          </cell>
          <cell r="S205">
            <v>0</v>
          </cell>
          <cell r="T205">
            <v>0</v>
          </cell>
          <cell r="U205">
            <v>0</v>
          </cell>
          <cell r="V205">
            <v>0</v>
          </cell>
          <cell r="W205">
            <v>0</v>
          </cell>
          <cell r="X205">
            <v>0</v>
          </cell>
          <cell r="Y205">
            <v>0</v>
          </cell>
        </row>
        <row r="206">
          <cell r="A206" t="str">
            <v>Hours of Structured Practice</v>
          </cell>
          <cell r="B206" t="str">
            <v>= Hours of Instruction To Be Trained* Default</v>
          </cell>
          <cell r="C206">
            <v>0.1</v>
          </cell>
          <cell r="D206" t="str">
            <v>It is assumed that Structured Practice will be delivered for 10% of the overall Hours of Instruction.  This focuses the practice on the most critical roles.  The default can be changed based on the client situation.</v>
          </cell>
          <cell r="G206">
            <v>6.6000000000000005</v>
          </cell>
          <cell r="H206">
            <v>0</v>
          </cell>
          <cell r="I206">
            <v>0</v>
          </cell>
          <cell r="J206">
            <v>0</v>
          </cell>
          <cell r="K206">
            <v>0</v>
          </cell>
          <cell r="L206">
            <v>0</v>
          </cell>
          <cell r="M206">
            <v>0</v>
          </cell>
          <cell r="N206">
            <v>0</v>
          </cell>
          <cell r="R206">
            <v>6.6000000000000005</v>
          </cell>
          <cell r="S206">
            <v>0</v>
          </cell>
          <cell r="T206">
            <v>0</v>
          </cell>
          <cell r="U206">
            <v>0</v>
          </cell>
          <cell r="V206">
            <v>0</v>
          </cell>
          <cell r="W206">
            <v>0</v>
          </cell>
          <cell r="X206">
            <v>0</v>
          </cell>
          <cell r="Y206">
            <v>0</v>
          </cell>
        </row>
        <row r="207">
          <cell r="A207" t="str">
            <v>No. of Instructors per Class</v>
          </cell>
          <cell r="B207" t="str">
            <v>=Default</v>
          </cell>
          <cell r="C207">
            <v>2</v>
          </cell>
          <cell r="D207" t="str">
            <v>It is assumed that each class of end user instruction will require 2 instructors (Expert Trainers).</v>
          </cell>
          <cell r="G207">
            <v>2</v>
          </cell>
          <cell r="H207">
            <v>2</v>
          </cell>
          <cell r="I207">
            <v>2</v>
          </cell>
          <cell r="J207">
            <v>2</v>
          </cell>
          <cell r="K207">
            <v>2</v>
          </cell>
          <cell r="L207">
            <v>2</v>
          </cell>
          <cell r="M207">
            <v>2</v>
          </cell>
          <cell r="N207">
            <v>2</v>
          </cell>
          <cell r="R207">
            <v>2</v>
          </cell>
          <cell r="S207">
            <v>0</v>
          </cell>
          <cell r="T207">
            <v>0</v>
          </cell>
          <cell r="U207">
            <v>0</v>
          </cell>
          <cell r="V207">
            <v>0</v>
          </cell>
          <cell r="W207">
            <v>0</v>
          </cell>
          <cell r="X207">
            <v>0</v>
          </cell>
          <cell r="Y207">
            <v>0</v>
          </cell>
        </row>
        <row r="208">
          <cell r="A208" t="str">
            <v>No. of Classroom Hours</v>
          </cell>
          <cell r="B208" t="str">
            <v>= Hours of End User Instruction / No.of End-Users per Class</v>
          </cell>
          <cell r="C208" t="str">
            <v>N/A</v>
          </cell>
          <cell r="D208" t="str">
            <v>Total number of hours spent by each instructor/expert trainer to deliver the training.  This is based on the number of hours of end user training hours that can be delivered in each class (Hours of End User Instruction / No.of End-Users per Class)</v>
          </cell>
          <cell r="G208">
            <v>360</v>
          </cell>
          <cell r="H208">
            <v>0</v>
          </cell>
          <cell r="I208">
            <v>0</v>
          </cell>
          <cell r="J208">
            <v>0</v>
          </cell>
          <cell r="K208">
            <v>0</v>
          </cell>
          <cell r="L208">
            <v>0</v>
          </cell>
          <cell r="M208">
            <v>0</v>
          </cell>
          <cell r="N208">
            <v>0</v>
          </cell>
          <cell r="R208">
            <v>360</v>
          </cell>
          <cell r="S208">
            <v>0</v>
          </cell>
          <cell r="T208">
            <v>0</v>
          </cell>
          <cell r="U208">
            <v>0</v>
          </cell>
          <cell r="V208">
            <v>0</v>
          </cell>
          <cell r="W208">
            <v>0</v>
          </cell>
          <cell r="X208">
            <v>0</v>
          </cell>
          <cell r="Y208">
            <v>0</v>
          </cell>
        </row>
        <row r="209">
          <cell r="A209" t="str">
            <v>Instructors per Hour of Instruction</v>
          </cell>
          <cell r="B209" t="str">
            <v>= Default</v>
          </cell>
          <cell r="C209">
            <v>2</v>
          </cell>
          <cell r="D209" t="str">
            <v>It is assumed that each hour of instruction will require 2 instructors.</v>
          </cell>
          <cell r="H209">
            <v>2</v>
          </cell>
          <cell r="I209">
            <v>2</v>
          </cell>
          <cell r="J209">
            <v>2</v>
          </cell>
          <cell r="L209">
            <v>2</v>
          </cell>
          <cell r="M209">
            <v>2</v>
          </cell>
          <cell r="N209">
            <v>2</v>
          </cell>
          <cell r="S209">
            <v>0</v>
          </cell>
          <cell r="T209">
            <v>0</v>
          </cell>
          <cell r="U209">
            <v>0</v>
          </cell>
          <cell r="W209">
            <v>0</v>
          </cell>
          <cell r="X209">
            <v>0</v>
          </cell>
          <cell r="Y209">
            <v>0</v>
          </cell>
        </row>
        <row r="210">
          <cell r="A210" t="str">
            <v>No. of Expert Trainers</v>
          </cell>
          <cell r="B210" t="str">
            <v>= No. of Business Practices + (No. of End-Users * default)</v>
          </cell>
          <cell r="C210">
            <v>0.01</v>
          </cell>
          <cell r="D210" t="str">
            <v xml:space="preserve">Expert Trainer = Instructor.  An expert trainer is a client person with business process background who is also familiar with the new system processes and how it works.  For example, this expert's familiarity with the system could be built via capability </v>
          </cell>
          <cell r="G210">
            <v>26.5</v>
          </cell>
          <cell r="H210">
            <v>0</v>
          </cell>
          <cell r="I210">
            <v>0</v>
          </cell>
          <cell r="J210">
            <v>0</v>
          </cell>
          <cell r="K210">
            <v>0</v>
          </cell>
          <cell r="L210">
            <v>0</v>
          </cell>
          <cell r="M210">
            <v>0</v>
          </cell>
          <cell r="N210">
            <v>0</v>
          </cell>
          <cell r="R210">
            <v>26.5</v>
          </cell>
          <cell r="S210">
            <v>0</v>
          </cell>
          <cell r="T210">
            <v>0</v>
          </cell>
          <cell r="U210">
            <v>0</v>
          </cell>
          <cell r="V210">
            <v>0</v>
          </cell>
          <cell r="W210">
            <v>0</v>
          </cell>
          <cell r="X210">
            <v>0</v>
          </cell>
          <cell r="Y210">
            <v>0</v>
          </cell>
        </row>
        <row r="211">
          <cell r="A211" t="str">
            <v>Training Delivery Effort</v>
          </cell>
          <cell r="B211" t="str">
            <v xml:space="preserve">= No. of Classroom Hours * No. of Instructors per Class </v>
          </cell>
          <cell r="C211" t="str">
            <v>N/A</v>
          </cell>
          <cell r="D211" t="str">
            <v>Training Delivery refers to the Number of Instructor (Expert Trainer) Workdays required to deliver the training.  These days are added to the workplan as effort .  However, this does not include the time of end-users to attend class.</v>
          </cell>
          <cell r="G211">
            <v>720</v>
          </cell>
          <cell r="H211">
            <v>0</v>
          </cell>
          <cell r="I211">
            <v>0</v>
          </cell>
          <cell r="J211">
            <v>0</v>
          </cell>
          <cell r="K211">
            <v>0</v>
          </cell>
          <cell r="L211">
            <v>0</v>
          </cell>
          <cell r="M211">
            <v>0</v>
          </cell>
          <cell r="N211">
            <v>0</v>
          </cell>
          <cell r="R211">
            <v>720</v>
          </cell>
          <cell r="S211">
            <v>0</v>
          </cell>
          <cell r="T211">
            <v>0</v>
          </cell>
          <cell r="U211">
            <v>0</v>
          </cell>
          <cell r="V211">
            <v>0</v>
          </cell>
          <cell r="W211">
            <v>0</v>
          </cell>
          <cell r="X211">
            <v>0</v>
          </cell>
          <cell r="Y211">
            <v>0</v>
          </cell>
        </row>
        <row r="212">
          <cell r="A212" t="str">
            <v>Hours of Instruction ELT - Reuse</v>
          </cell>
          <cell r="B212" t="str">
            <v>= Hours of Instruction ELT * Default</v>
          </cell>
          <cell r="C212">
            <v>0.65</v>
          </cell>
          <cell r="D212" t="str">
            <v xml:space="preserve">The effort for training design/development refers to the reusability of the existing training materials.  
</v>
          </cell>
          <cell r="G212">
            <v>25.740000000000002</v>
          </cell>
          <cell r="H212">
            <v>0</v>
          </cell>
          <cell r="I212">
            <v>0</v>
          </cell>
          <cell r="J212">
            <v>0</v>
          </cell>
          <cell r="K212">
            <v>0</v>
          </cell>
          <cell r="L212">
            <v>0</v>
          </cell>
          <cell r="M212">
            <v>0</v>
          </cell>
          <cell r="N212">
            <v>0</v>
          </cell>
          <cell r="R212">
            <v>25.740000000000002</v>
          </cell>
          <cell r="S212">
            <v>0</v>
          </cell>
          <cell r="T212">
            <v>0</v>
          </cell>
          <cell r="U212">
            <v>0</v>
          </cell>
          <cell r="V212">
            <v>0</v>
          </cell>
          <cell r="W212">
            <v>0</v>
          </cell>
          <cell r="X212">
            <v>0</v>
          </cell>
          <cell r="Y212">
            <v>0</v>
          </cell>
        </row>
        <row r="213">
          <cell r="A213" t="str">
            <v>Hours of Instruction ELT - No Reuse (new)</v>
          </cell>
          <cell r="B213" t="str">
            <v>= Hours of Instruction ELT * Default</v>
          </cell>
          <cell r="C213">
            <v>0.35</v>
          </cell>
          <cell r="D213" t="str">
            <v xml:space="preserve">The effort for training design/development refers to the reusability of the existing training materials.  
</v>
          </cell>
          <cell r="G213">
            <v>13.86</v>
          </cell>
          <cell r="H213">
            <v>0</v>
          </cell>
          <cell r="I213">
            <v>0</v>
          </cell>
          <cell r="J213">
            <v>0</v>
          </cell>
          <cell r="K213">
            <v>0</v>
          </cell>
          <cell r="L213">
            <v>0</v>
          </cell>
          <cell r="M213">
            <v>0</v>
          </cell>
          <cell r="N213">
            <v>0</v>
          </cell>
          <cell r="R213">
            <v>13.86</v>
          </cell>
          <cell r="S213">
            <v>0</v>
          </cell>
          <cell r="T213">
            <v>0</v>
          </cell>
          <cell r="U213">
            <v>0</v>
          </cell>
          <cell r="V213">
            <v>0</v>
          </cell>
          <cell r="W213">
            <v>0</v>
          </cell>
          <cell r="X213">
            <v>0</v>
          </cell>
          <cell r="Y213">
            <v>0</v>
          </cell>
        </row>
        <row r="214">
          <cell r="A214" t="str">
            <v>Hours of Instruction ELT Deployment - Reuse</v>
          </cell>
          <cell r="B214" t="str">
            <v>= Hours of Instruction ELT * Default</v>
          </cell>
          <cell r="C214">
            <v>0.95</v>
          </cell>
          <cell r="D214" t="str">
            <v xml:space="preserve">The effort for training design/development refers to the reusability of the existing training materials. It is assumed that during Deployment there will be a high degree of reuse from the Release design / development.  </v>
          </cell>
          <cell r="H214">
            <v>0</v>
          </cell>
          <cell r="I214">
            <v>0</v>
          </cell>
          <cell r="J214">
            <v>0</v>
          </cell>
          <cell r="L214">
            <v>0</v>
          </cell>
          <cell r="M214">
            <v>0</v>
          </cell>
          <cell r="N214">
            <v>0</v>
          </cell>
          <cell r="S214">
            <v>0</v>
          </cell>
          <cell r="T214">
            <v>0</v>
          </cell>
          <cell r="U214">
            <v>0</v>
          </cell>
          <cell r="W214">
            <v>0</v>
          </cell>
          <cell r="X214">
            <v>0</v>
          </cell>
          <cell r="Y214">
            <v>0</v>
          </cell>
        </row>
        <row r="215">
          <cell r="A215" t="str">
            <v>Hours of Instruction ELT Deployment - No Reuse (new)</v>
          </cell>
          <cell r="B215" t="str">
            <v>= Hours of Instruction ELT * Default</v>
          </cell>
          <cell r="C215">
            <v>0.05</v>
          </cell>
          <cell r="D215" t="str">
            <v xml:space="preserve">The effort for training design/development refers to the reusability of the existing training materials. It is assumed that during Deployment there will be a high degree of reuse from the Release design / development. </v>
          </cell>
          <cell r="H215">
            <v>0</v>
          </cell>
          <cell r="I215">
            <v>0</v>
          </cell>
          <cell r="J215">
            <v>0</v>
          </cell>
          <cell r="L215">
            <v>0</v>
          </cell>
          <cell r="M215">
            <v>0</v>
          </cell>
          <cell r="N215">
            <v>0</v>
          </cell>
          <cell r="S215">
            <v>0</v>
          </cell>
          <cell r="T215">
            <v>0</v>
          </cell>
          <cell r="U215">
            <v>0</v>
          </cell>
          <cell r="W215">
            <v>0</v>
          </cell>
          <cell r="X215">
            <v>0</v>
          </cell>
          <cell r="Y215">
            <v>0</v>
          </cell>
        </row>
        <row r="216">
          <cell r="A216" t="str">
            <v>Hours of Instruction GBL - Theater Style</v>
          </cell>
          <cell r="B216" t="str">
            <v>= Hours of Instruction GBL * Default</v>
          </cell>
          <cell r="C216">
            <v>1</v>
          </cell>
          <cell r="D216" t="str">
            <v>Defaulted 100% Theater Style.  This default can be changed based on the client situation.</v>
          </cell>
          <cell r="G216">
            <v>0</v>
          </cell>
          <cell r="H216">
            <v>0</v>
          </cell>
          <cell r="I216">
            <v>0</v>
          </cell>
          <cell r="J216">
            <v>0</v>
          </cell>
          <cell r="K216">
            <v>0</v>
          </cell>
          <cell r="L216">
            <v>0</v>
          </cell>
          <cell r="M216">
            <v>0</v>
          </cell>
          <cell r="N216">
            <v>0</v>
          </cell>
          <cell r="R216">
            <v>0</v>
          </cell>
          <cell r="S216">
            <v>0</v>
          </cell>
          <cell r="T216">
            <v>0</v>
          </cell>
          <cell r="U216">
            <v>0</v>
          </cell>
          <cell r="V216">
            <v>0</v>
          </cell>
          <cell r="W216">
            <v>0</v>
          </cell>
          <cell r="X216">
            <v>0</v>
          </cell>
          <cell r="Y216">
            <v>0</v>
          </cell>
        </row>
        <row r="217">
          <cell r="A217" t="str">
            <v>Hours of Instruction GBL - Multi-Media Based</v>
          </cell>
          <cell r="B217" t="str">
            <v>= Hours of Instruction GBL * Default</v>
          </cell>
          <cell r="C217">
            <v>0</v>
          </cell>
          <cell r="D217" t="str">
            <v>Defaulted 0% Multi-Media Based.  This default can be changed based on the client situation.</v>
          </cell>
          <cell r="G217">
            <v>0</v>
          </cell>
          <cell r="H217">
            <v>0</v>
          </cell>
          <cell r="I217">
            <v>0</v>
          </cell>
          <cell r="J217">
            <v>0</v>
          </cell>
          <cell r="K217">
            <v>0</v>
          </cell>
          <cell r="L217">
            <v>0</v>
          </cell>
          <cell r="M217">
            <v>0</v>
          </cell>
          <cell r="N217">
            <v>0</v>
          </cell>
          <cell r="R217">
            <v>0</v>
          </cell>
          <cell r="S217">
            <v>0</v>
          </cell>
          <cell r="T217">
            <v>0</v>
          </cell>
          <cell r="U217">
            <v>0</v>
          </cell>
          <cell r="V217">
            <v>0</v>
          </cell>
          <cell r="W217">
            <v>0</v>
          </cell>
          <cell r="X217">
            <v>0</v>
          </cell>
          <cell r="Y217">
            <v>0</v>
          </cell>
        </row>
        <row r="218">
          <cell r="A218" t="str">
            <v>Hours of Instruction ELT - Translation</v>
          </cell>
          <cell r="B218" t="str">
            <v>= No. of Additional Languages * Hours of Instruction ELT</v>
          </cell>
          <cell r="C218" t="str">
            <v>N/A</v>
          </cell>
          <cell r="D218" t="str">
            <v>This factor is used to translate learning products into different languages during Deployment.  It is based on the total number of hours of instruction to be translated and the No. of Language driving factor entered for the Deployment.</v>
          </cell>
          <cell r="G218">
            <v>0</v>
          </cell>
          <cell r="H218">
            <v>0</v>
          </cell>
          <cell r="I218">
            <v>0</v>
          </cell>
          <cell r="J218">
            <v>0</v>
          </cell>
          <cell r="K218">
            <v>0</v>
          </cell>
          <cell r="L218">
            <v>0</v>
          </cell>
          <cell r="M218">
            <v>0</v>
          </cell>
          <cell r="N218">
            <v>0</v>
          </cell>
          <cell r="R218">
            <v>0</v>
          </cell>
          <cell r="S218">
            <v>0</v>
          </cell>
          <cell r="T218">
            <v>0</v>
          </cell>
          <cell r="U218">
            <v>0</v>
          </cell>
          <cell r="V218">
            <v>0</v>
          </cell>
          <cell r="W218">
            <v>0</v>
          </cell>
          <cell r="X218">
            <v>0</v>
          </cell>
          <cell r="Y218">
            <v>0</v>
          </cell>
        </row>
        <row r="219">
          <cell r="A219" t="str">
            <v>Hours of Instruction GBL - Translation</v>
          </cell>
          <cell r="B219" t="str">
            <v>= No. of Additional Languages * Hours of Instruction GBL</v>
          </cell>
          <cell r="C219" t="str">
            <v>N/A</v>
          </cell>
          <cell r="D219" t="str">
            <v>This factor is used to translate learning products into different languages during Deployment.  It is based on the total number of hours of instruction to be translated and the No. of Language driving factor entered for the Deployment.</v>
          </cell>
          <cell r="G219">
            <v>0</v>
          </cell>
          <cell r="H219">
            <v>0</v>
          </cell>
          <cell r="I219">
            <v>0</v>
          </cell>
          <cell r="J219">
            <v>0</v>
          </cell>
          <cell r="K219">
            <v>0</v>
          </cell>
          <cell r="L219">
            <v>0</v>
          </cell>
          <cell r="M219">
            <v>0</v>
          </cell>
          <cell r="N219">
            <v>0</v>
          </cell>
          <cell r="R219">
            <v>0</v>
          </cell>
          <cell r="S219">
            <v>0</v>
          </cell>
          <cell r="T219">
            <v>0</v>
          </cell>
          <cell r="U219">
            <v>0</v>
          </cell>
          <cell r="V219">
            <v>0</v>
          </cell>
          <cell r="W219">
            <v>0</v>
          </cell>
          <cell r="X219">
            <v>0</v>
          </cell>
          <cell r="Y219">
            <v>0</v>
          </cell>
        </row>
        <row r="220">
          <cell r="A220" t="str">
            <v>Hours of Instruction CBT - Translation</v>
          </cell>
          <cell r="B220" t="str">
            <v>= No. of Additional Languages * Hours of Instruction CBT</v>
          </cell>
          <cell r="C220" t="str">
            <v>N/A</v>
          </cell>
          <cell r="D220" t="str">
            <v>This factor is used to translate learning products into different languages during Deployment.  It is based on the total number of hours of instruction to be translated and the No. of Language driving factor entered for the Deployment.</v>
          </cell>
          <cell r="G220">
            <v>0</v>
          </cell>
          <cell r="H220">
            <v>0</v>
          </cell>
          <cell r="I220">
            <v>0</v>
          </cell>
          <cell r="J220">
            <v>0</v>
          </cell>
          <cell r="K220">
            <v>0</v>
          </cell>
          <cell r="L220">
            <v>0</v>
          </cell>
          <cell r="M220">
            <v>0</v>
          </cell>
          <cell r="N220">
            <v>0</v>
          </cell>
          <cell r="R220">
            <v>0</v>
          </cell>
          <cell r="S220">
            <v>0</v>
          </cell>
          <cell r="T220">
            <v>0</v>
          </cell>
          <cell r="U220">
            <v>0</v>
          </cell>
          <cell r="V220">
            <v>0</v>
          </cell>
          <cell r="W220">
            <v>0</v>
          </cell>
          <cell r="X220">
            <v>0</v>
          </cell>
          <cell r="Y220">
            <v>0</v>
          </cell>
        </row>
        <row r="221">
          <cell r="A221" t="str">
            <v>Hours of Instruction Coaching - Translation</v>
          </cell>
          <cell r="B221" t="str">
            <v>= No. of Additional Languages * Hours of Instruction Coaching</v>
          </cell>
          <cell r="C221" t="str">
            <v>N/A</v>
          </cell>
          <cell r="D221" t="str">
            <v>This factor is used to translate learning products into different languages during Deployment.  It is based on the total number of hours of instruction to be translated and the No. of Language driving factor entered for the Deployment.</v>
          </cell>
          <cell r="G221">
            <v>0</v>
          </cell>
          <cell r="H221">
            <v>0</v>
          </cell>
          <cell r="I221">
            <v>0</v>
          </cell>
          <cell r="J221">
            <v>0</v>
          </cell>
          <cell r="K221">
            <v>0</v>
          </cell>
          <cell r="L221">
            <v>0</v>
          </cell>
          <cell r="M221">
            <v>0</v>
          </cell>
          <cell r="N221">
            <v>0</v>
          </cell>
          <cell r="R221">
            <v>0</v>
          </cell>
          <cell r="S221">
            <v>0</v>
          </cell>
          <cell r="T221">
            <v>0</v>
          </cell>
          <cell r="U221">
            <v>0</v>
          </cell>
          <cell r="V221">
            <v>0</v>
          </cell>
          <cell r="W221">
            <v>0</v>
          </cell>
          <cell r="X221">
            <v>0</v>
          </cell>
          <cell r="Y221">
            <v>0</v>
          </cell>
        </row>
        <row r="222">
          <cell r="A222" t="str">
            <v>No. of Project Training Courses</v>
          </cell>
          <cell r="B222" t="str">
            <v>= Default</v>
          </cell>
          <cell r="C222">
            <v>2</v>
          </cell>
          <cell r="D222" t="str">
            <v>Number different courses made available to project team members for training.   Courses could be application specific courses (e.g., SAP - SD), technical courses (e.g., Unix for HP, Networking), Program Provided Courses (e.g., Program Standards and Proced</v>
          </cell>
          <cell r="F222">
            <v>2</v>
          </cell>
          <cell r="G222">
            <v>2</v>
          </cell>
          <cell r="H222">
            <v>2</v>
          </cell>
          <cell r="I222">
            <v>2</v>
          </cell>
          <cell r="J222">
            <v>2</v>
          </cell>
          <cell r="K222">
            <v>2</v>
          </cell>
          <cell r="L222">
            <v>2</v>
          </cell>
          <cell r="M222">
            <v>2</v>
          </cell>
          <cell r="N222">
            <v>2</v>
          </cell>
          <cell r="Q222">
            <v>2</v>
          </cell>
          <cell r="R222">
            <v>2</v>
          </cell>
          <cell r="S222">
            <v>0</v>
          </cell>
          <cell r="T222">
            <v>0</v>
          </cell>
          <cell r="U222">
            <v>0</v>
          </cell>
          <cell r="V222">
            <v>0</v>
          </cell>
          <cell r="W222">
            <v>0</v>
          </cell>
          <cell r="X222">
            <v>0</v>
          </cell>
          <cell r="Y222">
            <v>0</v>
          </cell>
        </row>
        <row r="223">
          <cell r="A223" t="str">
            <v>No. of Project Training Course Hours</v>
          </cell>
          <cell r="B223" t="str">
            <v>= Default</v>
          </cell>
          <cell r="C223">
            <v>0</v>
          </cell>
          <cell r="D223" t="str">
            <v>It is recommended that Project Team Training Courses NOT be developed or tailored by the engagement team.  Project Team Training should be purchased from outside vendors.</v>
          </cell>
          <cell r="F223">
            <v>0</v>
          </cell>
          <cell r="G223">
            <v>0</v>
          </cell>
          <cell r="H223">
            <v>0</v>
          </cell>
          <cell r="I223">
            <v>0</v>
          </cell>
          <cell r="J223">
            <v>0</v>
          </cell>
          <cell r="K223">
            <v>0</v>
          </cell>
          <cell r="L223">
            <v>0</v>
          </cell>
          <cell r="M223">
            <v>0</v>
          </cell>
          <cell r="N223">
            <v>0</v>
          </cell>
          <cell r="Q223">
            <v>0</v>
          </cell>
          <cell r="R223">
            <v>0</v>
          </cell>
          <cell r="S223">
            <v>0</v>
          </cell>
          <cell r="T223">
            <v>0</v>
          </cell>
          <cell r="U223">
            <v>0</v>
          </cell>
          <cell r="V223">
            <v>0</v>
          </cell>
          <cell r="W223">
            <v>0</v>
          </cell>
          <cell r="X223">
            <v>0</v>
          </cell>
          <cell r="Y223">
            <v>0</v>
          </cell>
        </row>
        <row r="224">
          <cell r="A224" t="str">
            <v>No. of Project Team Training Participants</v>
          </cell>
          <cell r="B224" t="str">
            <v>= No. of Project Team Members - Peak * Default</v>
          </cell>
          <cell r="C224">
            <v>0.6</v>
          </cell>
          <cell r="D224" t="str">
            <v>The number of project team members requiring training is assumed to be 60% of the total number of project team members.  It is assumed that only client personnel will require project team training (I.e., consultants and vendors will not).  This percentage</v>
          </cell>
          <cell r="F224">
            <v>3.5999999999999996</v>
          </cell>
          <cell r="G224">
            <v>20.399999999999999</v>
          </cell>
          <cell r="H224">
            <v>0</v>
          </cell>
          <cell r="I224">
            <v>0</v>
          </cell>
          <cell r="J224">
            <v>0</v>
          </cell>
          <cell r="K224">
            <v>0</v>
          </cell>
          <cell r="L224">
            <v>0</v>
          </cell>
          <cell r="M224">
            <v>0</v>
          </cell>
          <cell r="N224">
            <v>0</v>
          </cell>
          <cell r="Q224">
            <v>3.5999999999999996</v>
          </cell>
          <cell r="R224">
            <v>20.399999999999999</v>
          </cell>
          <cell r="S224">
            <v>0</v>
          </cell>
          <cell r="T224">
            <v>0</v>
          </cell>
          <cell r="U224">
            <v>0</v>
          </cell>
          <cell r="V224">
            <v>0</v>
          </cell>
          <cell r="W224">
            <v>0</v>
          </cell>
          <cell r="X224">
            <v>0</v>
          </cell>
          <cell r="Y224">
            <v>0</v>
          </cell>
        </row>
        <row r="225">
          <cell r="A225" t="str">
            <v>Prep Time For Instructor Led Training</v>
          </cell>
          <cell r="B225" t="str">
            <v>= Hours of Instruction ELT * No. of End-User Training Locations * Default</v>
          </cell>
          <cell r="C225">
            <v>0.1</v>
          </cell>
          <cell r="D225" t="str">
            <v>The number of hours for instructors to prepare for delivery of instructor led training at each training location.  Does not include Train the Trainer time, rather, accounts for classroom orientation, readiness prior to the students entering the room for e</v>
          </cell>
          <cell r="G225">
            <v>11.880000000000003</v>
          </cell>
          <cell r="H225">
            <v>0</v>
          </cell>
          <cell r="I225">
            <v>0</v>
          </cell>
          <cell r="J225">
            <v>0</v>
          </cell>
          <cell r="K225">
            <v>0</v>
          </cell>
          <cell r="L225">
            <v>0</v>
          </cell>
          <cell r="M225">
            <v>0</v>
          </cell>
          <cell r="N225">
            <v>0</v>
          </cell>
          <cell r="R225">
            <v>11.880000000000003</v>
          </cell>
          <cell r="S225">
            <v>0</v>
          </cell>
          <cell r="T225">
            <v>0</v>
          </cell>
          <cell r="U225">
            <v>0</v>
          </cell>
          <cell r="V225">
            <v>0</v>
          </cell>
          <cell r="W225">
            <v>0</v>
          </cell>
          <cell r="X225">
            <v>0</v>
          </cell>
          <cell r="Y225">
            <v>0</v>
          </cell>
        </row>
        <row r="226">
          <cell r="A226" t="str">
            <v>No. of Course Units by Team Members</v>
          </cell>
          <cell r="B226" t="str">
            <v>= No. of Project Team Training Participants * No. of Project Training Courses</v>
          </cell>
          <cell r="C226" t="str">
            <v>N/A</v>
          </cell>
          <cell r="D226" t="str">
            <v>(1) Determine the number of courses each team member will attend.  Multiply the number of courses by the number of team members.  This calculation assumes that the courses will not need to be developed, but rather will be obtained from the vendors. (2) En</v>
          </cell>
          <cell r="G226">
            <v>40.799999999999997</v>
          </cell>
          <cell r="K226">
            <v>0</v>
          </cell>
          <cell r="R226">
            <v>40.799999999999997</v>
          </cell>
          <cell r="V226">
            <v>0</v>
          </cell>
        </row>
        <row r="227">
          <cell r="A227" t="str">
            <v>Hours of Instruction To Be Trained</v>
          </cell>
          <cell r="B227" t="str">
            <v>= Hours of Instruction * Default</v>
          </cell>
          <cell r="C227">
            <v>0.75</v>
          </cell>
          <cell r="D227" t="str">
            <v>Not all business events are trained.  It is assumed that 75% of the business events will have training associated with them.</v>
          </cell>
          <cell r="G227">
            <v>66</v>
          </cell>
          <cell r="H227">
            <v>66</v>
          </cell>
          <cell r="I227">
            <v>66</v>
          </cell>
          <cell r="J227">
            <v>66</v>
          </cell>
          <cell r="K227">
            <v>66</v>
          </cell>
          <cell r="L227">
            <v>66</v>
          </cell>
          <cell r="M227">
            <v>66</v>
          </cell>
          <cell r="N227">
            <v>66</v>
          </cell>
          <cell r="R227">
            <v>66</v>
          </cell>
          <cell r="S227">
            <v>0</v>
          </cell>
          <cell r="T227">
            <v>0</v>
          </cell>
          <cell r="U227">
            <v>0</v>
          </cell>
          <cell r="V227">
            <v>0</v>
          </cell>
          <cell r="W227">
            <v>0</v>
          </cell>
          <cell r="X227">
            <v>0</v>
          </cell>
          <cell r="Y227">
            <v>0</v>
          </cell>
        </row>
        <row r="228">
          <cell r="A228" t="str">
            <v>No. of OLQR Scripts</v>
          </cell>
          <cell r="B228" t="str">
            <v>= No. of Activities * Default* OLQR (only) Training Delivery Method</v>
          </cell>
          <cell r="C228">
            <v>4</v>
          </cell>
          <cell r="D228" t="str">
            <v>The model assumes 4 scripts per activity to: (1) Create, (2) Display, (3) Change, and (4) Delete.</v>
          </cell>
          <cell r="G228">
            <v>0</v>
          </cell>
          <cell r="H228">
            <v>0</v>
          </cell>
          <cell r="I228">
            <v>0</v>
          </cell>
          <cell r="J228">
            <v>0</v>
          </cell>
          <cell r="K228">
            <v>0</v>
          </cell>
          <cell r="L228">
            <v>0</v>
          </cell>
          <cell r="M228">
            <v>0</v>
          </cell>
          <cell r="N228">
            <v>0</v>
          </cell>
          <cell r="R228">
            <v>0</v>
          </cell>
          <cell r="S228">
            <v>0</v>
          </cell>
          <cell r="T228">
            <v>0</v>
          </cell>
          <cell r="U228">
            <v>0</v>
          </cell>
          <cell r="V228">
            <v>0</v>
          </cell>
          <cell r="W228">
            <v>0</v>
          </cell>
          <cell r="X228">
            <v>0</v>
          </cell>
          <cell r="Y228">
            <v>0</v>
          </cell>
        </row>
        <row r="229">
          <cell r="A229" t="str">
            <v>No. of OLQR Scripts - Translation</v>
          </cell>
          <cell r="B229" t="str">
            <v>= No. of Additional Languages * No. of OLQR Scripts</v>
          </cell>
          <cell r="C229" t="str">
            <v>N/A</v>
          </cell>
          <cell r="D229" t="str">
            <v>This factor is used to translate learning products into different languages during Deployment.  It is based on the total number of OLQR scripts to be translated and the No. of Language driving factor entered for the Deployment.</v>
          </cell>
          <cell r="G229">
            <v>0</v>
          </cell>
          <cell r="H229">
            <v>0</v>
          </cell>
          <cell r="I229">
            <v>0</v>
          </cell>
          <cell r="J229">
            <v>0</v>
          </cell>
          <cell r="K229">
            <v>0</v>
          </cell>
          <cell r="L229">
            <v>0</v>
          </cell>
          <cell r="M229">
            <v>0</v>
          </cell>
          <cell r="N229">
            <v>0</v>
          </cell>
          <cell r="R229">
            <v>0</v>
          </cell>
          <cell r="S229">
            <v>0</v>
          </cell>
          <cell r="T229">
            <v>0</v>
          </cell>
          <cell r="U229">
            <v>0</v>
          </cell>
          <cell r="V229">
            <v>0</v>
          </cell>
          <cell r="W229">
            <v>0</v>
          </cell>
          <cell r="X229">
            <v>0</v>
          </cell>
          <cell r="Y229">
            <v>0</v>
          </cell>
        </row>
        <row r="230">
          <cell r="A230" t="str">
            <v>ABC's of SAP</v>
          </cell>
          <cell r="B230" t="str">
            <v>= Default</v>
          </cell>
          <cell r="C230">
            <v>1</v>
          </cell>
          <cell r="D230" t="str">
            <v>The ABC's of SAP is sold to our clients for $35,000 which is billed by charging the job roughly 200 hours.</v>
          </cell>
          <cell r="G230">
            <v>1</v>
          </cell>
          <cell r="K230">
            <v>1</v>
          </cell>
          <cell r="R230">
            <v>1</v>
          </cell>
          <cell r="V230">
            <v>0</v>
          </cell>
        </row>
        <row r="231">
          <cell r="A231" t="str">
            <v>No. of Client Seminar Topics</v>
          </cell>
          <cell r="B231" t="str">
            <v>= No. of Business Practices</v>
          </cell>
          <cell r="C231" t="str">
            <v>N/A</v>
          </cell>
          <cell r="E231">
            <v>25</v>
          </cell>
          <cell r="P231">
            <v>25</v>
          </cell>
        </row>
        <row r="232">
          <cell r="A232" t="str">
            <v>Client Requirements</v>
          </cell>
        </row>
        <row r="233">
          <cell r="A233" t="str">
            <v>No. of Sponsors</v>
          </cell>
          <cell r="B233" t="str">
            <v>= No. of Business Units * DEFAULT</v>
          </cell>
          <cell r="C233">
            <v>1</v>
          </cell>
          <cell r="D233" t="str">
            <v>Assumes one sponsor per business unit</v>
          </cell>
          <cell r="E233">
            <v>1</v>
          </cell>
          <cell r="G233">
            <v>1</v>
          </cell>
          <cell r="K233">
            <v>0</v>
          </cell>
          <cell r="O233">
            <v>0</v>
          </cell>
          <cell r="P233">
            <v>1</v>
          </cell>
          <cell r="R233">
            <v>1</v>
          </cell>
          <cell r="V233">
            <v>0</v>
          </cell>
          <cell r="Z233">
            <v>0</v>
          </cell>
        </row>
        <row r="234">
          <cell r="A234" t="str">
            <v>No. of Stakeholders</v>
          </cell>
          <cell r="B234" t="str">
            <v>= No. of Business Units + No. of Existing Companies + No. of Integrating Applications</v>
          </cell>
          <cell r="C234" t="str">
            <v>N/A</v>
          </cell>
          <cell r="D234" t="str">
            <v>Deployment Units can be compared to facilities.  For example, production facilities, distribution centers and shared service centers can all have a manager/director that is a stakeholder.</v>
          </cell>
          <cell r="E234">
            <v>1</v>
          </cell>
          <cell r="P234">
            <v>1</v>
          </cell>
        </row>
        <row r="235">
          <cell r="A235" t="str">
            <v>No. of Acceptance Review Meetings</v>
          </cell>
          <cell r="B235" t="str">
            <v>= Default</v>
          </cell>
          <cell r="C235">
            <v>2</v>
          </cell>
          <cell r="D235" t="str">
            <v>Meetings conducted to understand the goals and expectations of the sponsors.  Commitment to the journey and content of change are also determined.</v>
          </cell>
          <cell r="E235">
            <v>2</v>
          </cell>
          <cell r="P235">
            <v>2</v>
          </cell>
        </row>
        <row r="236">
          <cell r="A236" t="str">
            <v>No. of Planning Working Sessions</v>
          </cell>
          <cell r="B236" t="str">
            <v>= Default</v>
          </cell>
          <cell r="C236">
            <v>3</v>
          </cell>
          <cell r="D236" t="str">
            <v>These are planning working sessions that are conducted every 2-3 weeks throughout the duration of the Strategic Direction, Operating Strategy, and Business Architecture Stages of the Planning Phase.  They are used to help define the course of action.</v>
          </cell>
          <cell r="E236">
            <v>3</v>
          </cell>
          <cell r="P236">
            <v>3</v>
          </cell>
        </row>
        <row r="237">
          <cell r="A237" t="str">
            <v>No. of Demonstrations</v>
          </cell>
          <cell r="B237" t="str">
            <v>= No. of Packaged Software Finalists * No. of Business Practices</v>
          </cell>
          <cell r="C237" t="str">
            <v>N/A</v>
          </cell>
          <cell r="D237" t="str">
            <v>No. of Demonstrations = No. of Business Practices (from Business Process Model) x No. of Packaged Software Finalists</v>
          </cell>
          <cell r="E237">
            <v>0</v>
          </cell>
          <cell r="P237">
            <v>0</v>
          </cell>
        </row>
        <row r="238">
          <cell r="A238" t="str">
            <v>AC Work Division</v>
          </cell>
        </row>
        <row r="239">
          <cell r="A239" t="str">
            <v>No. of Workflows</v>
          </cell>
          <cell r="B239" t="str">
            <v>= Business Practices * Default</v>
          </cell>
          <cell r="C239">
            <v>2</v>
          </cell>
          <cell r="D239" t="str">
            <v>The number of sequenced tasks required to deliver a product or a service. There are several workflows within a business process. Loan writing for low risk applicants represents one workflow. High risk applicants represent another.</v>
          </cell>
          <cell r="G239">
            <v>50</v>
          </cell>
          <cell r="K239">
            <v>0</v>
          </cell>
          <cell r="R239">
            <v>50</v>
          </cell>
          <cell r="V239">
            <v>0</v>
          </cell>
        </row>
        <row r="240">
          <cell r="A240" t="str">
            <v>No. of Teams</v>
          </cell>
          <cell r="B240" t="str">
            <v>= Default</v>
          </cell>
          <cell r="C240">
            <v>5</v>
          </cell>
          <cell r="D240" t="str">
            <v>This factor includes all teams based on functional areas and competencies.  For example, Financial Team, Order to Cash Team, Requisition to Payment Team, Change Management , Technical, etc.</v>
          </cell>
          <cell r="E240">
            <v>5</v>
          </cell>
          <cell r="P240">
            <v>5</v>
          </cell>
        </row>
        <row r="241">
          <cell r="A241" t="str">
            <v>Non-Mgt Task Package Sums and Fixed Effort</v>
          </cell>
        </row>
        <row r="242">
          <cell r="A242" t="str">
            <v>Sum of All Non-Project Management Task Packages</v>
          </cell>
          <cell r="B242" t="str">
            <v>= if(Task Package code does not equal "MGT", then sum, else don't sum)</v>
          </cell>
          <cell r="C242" t="str">
            <v>N/A</v>
          </cell>
          <cell r="D242" t="str">
            <v>These values are calculated from the sum of all non-management task packages for each template.  They are used to determine the project management effort.</v>
          </cell>
          <cell r="E242">
            <v>5263</v>
          </cell>
          <cell r="F242">
            <v>14814.046399999999</v>
          </cell>
          <cell r="G242">
            <v>63541.067450000002</v>
          </cell>
          <cell r="H242">
            <v>0</v>
          </cell>
          <cell r="I242">
            <v>0</v>
          </cell>
          <cell r="J242">
            <v>0</v>
          </cell>
          <cell r="K242">
            <v>0</v>
          </cell>
          <cell r="L242">
            <v>0</v>
          </cell>
          <cell r="M242">
            <v>0</v>
          </cell>
          <cell r="N242">
            <v>0</v>
          </cell>
          <cell r="P242">
            <v>5263</v>
          </cell>
          <cell r="Q242">
            <v>14814.046399999999</v>
          </cell>
          <cell r="R242">
            <v>63541.067450000002</v>
          </cell>
          <cell r="S242">
            <v>0</v>
          </cell>
          <cell r="T242">
            <v>0</v>
          </cell>
          <cell r="U242">
            <v>0</v>
          </cell>
          <cell r="V242">
            <v>0</v>
          </cell>
          <cell r="W242">
            <v>0</v>
          </cell>
          <cell r="X242">
            <v>0</v>
          </cell>
          <cell r="Y242">
            <v>0</v>
          </cell>
        </row>
        <row r="243">
          <cell r="A243" t="str">
            <v>Fixed Effort - Process</v>
          </cell>
          <cell r="B243" t="str">
            <v>= Default</v>
          </cell>
          <cell r="C243">
            <v>1</v>
          </cell>
          <cell r="D243" t="str">
            <v>1 for in scope, 0 for not in scope.</v>
          </cell>
          <cell r="E243">
            <v>1</v>
          </cell>
          <cell r="F243">
            <v>1</v>
          </cell>
          <cell r="G243">
            <v>1</v>
          </cell>
          <cell r="H243">
            <v>1</v>
          </cell>
          <cell r="I243">
            <v>1</v>
          </cell>
          <cell r="J243">
            <v>1</v>
          </cell>
          <cell r="K243">
            <v>1</v>
          </cell>
          <cell r="L243">
            <v>1</v>
          </cell>
          <cell r="M243">
            <v>1</v>
          </cell>
          <cell r="N243">
            <v>1</v>
          </cell>
          <cell r="O243">
            <v>1</v>
          </cell>
          <cell r="P243">
            <v>1</v>
          </cell>
          <cell r="Q243">
            <v>1</v>
          </cell>
          <cell r="R243">
            <v>1</v>
          </cell>
          <cell r="S243">
            <v>0</v>
          </cell>
          <cell r="T243">
            <v>0</v>
          </cell>
          <cell r="U243">
            <v>0</v>
          </cell>
          <cell r="V243">
            <v>0</v>
          </cell>
          <cell r="W243">
            <v>0</v>
          </cell>
          <cell r="X243">
            <v>0</v>
          </cell>
          <cell r="Y243">
            <v>0</v>
          </cell>
          <cell r="Z243">
            <v>1</v>
          </cell>
        </row>
        <row r="244">
          <cell r="A244" t="str">
            <v>Fixed Effort - Technology</v>
          </cell>
          <cell r="B244" t="str">
            <v>= Default</v>
          </cell>
          <cell r="C244">
            <v>1</v>
          </cell>
          <cell r="D244" t="str">
            <v>1 for in scope, 0 for not in scope.</v>
          </cell>
          <cell r="E244">
            <v>1</v>
          </cell>
          <cell r="F244">
            <v>1</v>
          </cell>
          <cell r="G244">
            <v>1</v>
          </cell>
          <cell r="H244">
            <v>1</v>
          </cell>
          <cell r="I244">
            <v>1</v>
          </cell>
          <cell r="J244">
            <v>1</v>
          </cell>
          <cell r="K244">
            <v>1</v>
          </cell>
          <cell r="L244">
            <v>1</v>
          </cell>
          <cell r="M244">
            <v>1</v>
          </cell>
          <cell r="N244">
            <v>1</v>
          </cell>
          <cell r="O244">
            <v>1</v>
          </cell>
          <cell r="P244">
            <v>1</v>
          </cell>
          <cell r="Q244">
            <v>1</v>
          </cell>
          <cell r="R244">
            <v>1</v>
          </cell>
          <cell r="S244">
            <v>0</v>
          </cell>
          <cell r="T244">
            <v>0</v>
          </cell>
          <cell r="U244">
            <v>0</v>
          </cell>
          <cell r="V244">
            <v>0</v>
          </cell>
          <cell r="W244">
            <v>0</v>
          </cell>
          <cell r="X244">
            <v>0</v>
          </cell>
          <cell r="Y244">
            <v>0</v>
          </cell>
          <cell r="Z244">
            <v>1</v>
          </cell>
        </row>
        <row r="245">
          <cell r="A245" t="str">
            <v>Fixed Effort - Change Management</v>
          </cell>
          <cell r="B245" t="str">
            <v>= Default</v>
          </cell>
          <cell r="C245">
            <v>1</v>
          </cell>
          <cell r="D245" t="str">
            <v>1 for in scope, 0 for not in scope.</v>
          </cell>
          <cell r="E245">
            <v>1</v>
          </cell>
          <cell r="F245">
            <v>1</v>
          </cell>
          <cell r="G245">
            <v>1</v>
          </cell>
          <cell r="H245">
            <v>1</v>
          </cell>
          <cell r="I245">
            <v>1</v>
          </cell>
          <cell r="J245">
            <v>1</v>
          </cell>
          <cell r="K245">
            <v>1</v>
          </cell>
          <cell r="L245">
            <v>1</v>
          </cell>
          <cell r="M245">
            <v>1</v>
          </cell>
          <cell r="N245">
            <v>1</v>
          </cell>
          <cell r="O245">
            <v>1</v>
          </cell>
          <cell r="P245">
            <v>1</v>
          </cell>
          <cell r="Q245">
            <v>1</v>
          </cell>
          <cell r="R245">
            <v>1</v>
          </cell>
          <cell r="S245">
            <v>0</v>
          </cell>
          <cell r="T245">
            <v>0</v>
          </cell>
          <cell r="U245">
            <v>0</v>
          </cell>
          <cell r="V245">
            <v>0</v>
          </cell>
          <cell r="W245">
            <v>0</v>
          </cell>
          <cell r="X245">
            <v>0</v>
          </cell>
          <cell r="Y245">
            <v>0</v>
          </cell>
          <cell r="Z245">
            <v>1</v>
          </cell>
        </row>
        <row r="246">
          <cell r="A246" t="str">
            <v>Fixed Effort - Management</v>
          </cell>
          <cell r="B246" t="str">
            <v>= Default</v>
          </cell>
          <cell r="C246">
            <v>1</v>
          </cell>
          <cell r="D246" t="str">
            <v>1 for in scope, 0 for not in scope.</v>
          </cell>
          <cell r="E246">
            <v>1</v>
          </cell>
          <cell r="F246">
            <v>1</v>
          </cell>
          <cell r="G246">
            <v>1</v>
          </cell>
          <cell r="H246">
            <v>1</v>
          </cell>
          <cell r="I246">
            <v>1</v>
          </cell>
          <cell r="J246">
            <v>1</v>
          </cell>
          <cell r="K246">
            <v>1</v>
          </cell>
          <cell r="L246">
            <v>1</v>
          </cell>
          <cell r="M246">
            <v>1</v>
          </cell>
          <cell r="N246">
            <v>1</v>
          </cell>
          <cell r="O246">
            <v>1</v>
          </cell>
          <cell r="P246">
            <v>1</v>
          </cell>
          <cell r="Q246">
            <v>1</v>
          </cell>
          <cell r="R246">
            <v>1</v>
          </cell>
          <cell r="S246">
            <v>0</v>
          </cell>
          <cell r="T246">
            <v>0</v>
          </cell>
          <cell r="U246">
            <v>0</v>
          </cell>
          <cell r="V246">
            <v>0</v>
          </cell>
          <cell r="W246">
            <v>0</v>
          </cell>
          <cell r="X246">
            <v>0</v>
          </cell>
          <cell r="Y246">
            <v>0</v>
          </cell>
          <cell r="Z246">
            <v>1</v>
          </cell>
        </row>
        <row r="247">
          <cell r="A247" t="str">
            <v>Fixed Effort - EDI</v>
          </cell>
          <cell r="B247" t="str">
            <v>= Default</v>
          </cell>
          <cell r="C247">
            <v>1</v>
          </cell>
          <cell r="D247" t="str">
            <v>1 for in scope, 0 for not in scope.</v>
          </cell>
          <cell r="E247">
            <v>1</v>
          </cell>
          <cell r="F247">
            <v>1</v>
          </cell>
          <cell r="G247">
            <v>1</v>
          </cell>
          <cell r="H247">
            <v>1</v>
          </cell>
          <cell r="I247">
            <v>1</v>
          </cell>
          <cell r="J247">
            <v>1</v>
          </cell>
          <cell r="K247">
            <v>1</v>
          </cell>
          <cell r="L247">
            <v>1</v>
          </cell>
          <cell r="M247">
            <v>1</v>
          </cell>
          <cell r="N247">
            <v>1</v>
          </cell>
          <cell r="O247">
            <v>1</v>
          </cell>
          <cell r="P247">
            <v>1</v>
          </cell>
          <cell r="Q247">
            <v>1</v>
          </cell>
          <cell r="R247">
            <v>1</v>
          </cell>
          <cell r="S247">
            <v>0</v>
          </cell>
          <cell r="T247">
            <v>0</v>
          </cell>
          <cell r="U247">
            <v>0</v>
          </cell>
          <cell r="V247">
            <v>0</v>
          </cell>
          <cell r="W247">
            <v>0</v>
          </cell>
          <cell r="X247">
            <v>0</v>
          </cell>
          <cell r="Y247">
            <v>0</v>
          </cell>
          <cell r="Z247">
            <v>1</v>
          </cell>
        </row>
        <row r="248">
          <cell r="A248" t="str">
            <v>Fixed Effort - Custom Development Services</v>
          </cell>
          <cell r="B248" t="str">
            <v>= Default</v>
          </cell>
          <cell r="C248">
            <v>1</v>
          </cell>
          <cell r="D248" t="str">
            <v>1 for in scope, 0 for not in scope.</v>
          </cell>
          <cell r="E248">
            <v>1</v>
          </cell>
          <cell r="F248">
            <v>1</v>
          </cell>
          <cell r="G248">
            <v>1</v>
          </cell>
          <cell r="H248">
            <v>1</v>
          </cell>
          <cell r="I248">
            <v>1</v>
          </cell>
          <cell r="J248">
            <v>1</v>
          </cell>
          <cell r="K248">
            <v>1</v>
          </cell>
          <cell r="L248">
            <v>1</v>
          </cell>
          <cell r="M248">
            <v>1</v>
          </cell>
          <cell r="N248">
            <v>1</v>
          </cell>
          <cell r="O248">
            <v>1</v>
          </cell>
          <cell r="P248">
            <v>1</v>
          </cell>
          <cell r="Q248">
            <v>1</v>
          </cell>
          <cell r="R248">
            <v>1</v>
          </cell>
          <cell r="S248">
            <v>0</v>
          </cell>
          <cell r="T248">
            <v>0</v>
          </cell>
          <cell r="U248">
            <v>0</v>
          </cell>
          <cell r="V248">
            <v>0</v>
          </cell>
          <cell r="W248">
            <v>0</v>
          </cell>
          <cell r="X248">
            <v>0</v>
          </cell>
          <cell r="Y248">
            <v>0</v>
          </cell>
          <cell r="Z248">
            <v>1</v>
          </cell>
        </row>
      </sheetData>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List"/>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Page"/>
      <sheetName val="Southern IS"/>
      <sheetName val="Southern CF"/>
      <sheetName val="Southern BS"/>
      <sheetName val="Southern CI"/>
      <sheetName val="Southern IS Chg"/>
      <sheetName val="Southern Data"/>
      <sheetName val="Southern BS Chg"/>
      <sheetName val="Alabama IS"/>
      <sheetName val="Alabama CF"/>
      <sheetName val="Alabama BS"/>
      <sheetName val="Alabama CI"/>
      <sheetName val="Alabama IS Chg"/>
      <sheetName val="Alabama BS Chg"/>
      <sheetName val="Alabama Data"/>
      <sheetName val="Georgia IS"/>
      <sheetName val="Georgia CF"/>
      <sheetName val="Georgia BS"/>
      <sheetName val="Georgia CI"/>
      <sheetName val="Georgia IS Chg"/>
      <sheetName val="Georgia BS Chg"/>
      <sheetName val="Georgia Data"/>
      <sheetName val="Gulf IS"/>
      <sheetName val="Gulf CF"/>
      <sheetName val="Gulf BS"/>
      <sheetName val="Gulf CI"/>
      <sheetName val="Gulf IS Chg"/>
      <sheetName val="Gulf BS Chg"/>
      <sheetName val="Gulf Data"/>
      <sheetName val="Mississippi IS"/>
      <sheetName val="Mississippi CF"/>
      <sheetName val="Mississippi BS"/>
      <sheetName val="Mississippi CI"/>
      <sheetName val="Mississippi IS Chg"/>
      <sheetName val="Mississippi BS Chg"/>
      <sheetName val="Mississippi Data"/>
      <sheetName val="Savannah IS"/>
      <sheetName val="Savannah CF"/>
      <sheetName val="Savannah BS"/>
      <sheetName val="Savannah CI"/>
      <sheetName val="Savannah IS Chg"/>
      <sheetName val="Savannah BS Chg"/>
      <sheetName val="Savannah Data"/>
      <sheetName val="So Power IS"/>
      <sheetName val="So Power CF"/>
      <sheetName val="So Power BS"/>
      <sheetName val="So Power CI"/>
      <sheetName val="So Power IS Chg"/>
      <sheetName val="So Power BS Chg"/>
    </sheetNames>
    <sheetDataSet>
      <sheetData sheetId="0" refreshError="1">
        <row r="3">
          <cell r="D3">
            <v>37711</v>
          </cell>
        </row>
        <row r="34">
          <cell r="F34">
            <v>1</v>
          </cell>
          <cell r="G34" t="str">
            <v>One</v>
          </cell>
        </row>
        <row r="35">
          <cell r="B35" t="str">
            <v>Mar2003</v>
          </cell>
          <cell r="C35" t="str">
            <v>Mar2002</v>
          </cell>
          <cell r="F35">
            <v>2</v>
          </cell>
          <cell r="G35" t="str">
            <v>Two</v>
          </cell>
        </row>
        <row r="36">
          <cell r="B36" t="str">
            <v>Zero</v>
          </cell>
          <cell r="F36">
            <v>3</v>
          </cell>
          <cell r="G36" t="str">
            <v>Three</v>
          </cell>
        </row>
        <row r="37">
          <cell r="B37" t="str">
            <v>Zero</v>
          </cell>
          <cell r="F37">
            <v>4</v>
          </cell>
          <cell r="G37" t="str">
            <v>Four</v>
          </cell>
        </row>
        <row r="38">
          <cell r="F38">
            <v>5</v>
          </cell>
          <cell r="G38" t="str">
            <v>Five</v>
          </cell>
        </row>
        <row r="39">
          <cell r="F39">
            <v>6</v>
          </cell>
          <cell r="G39" t="str">
            <v>Six</v>
          </cell>
        </row>
        <row r="40">
          <cell r="F40">
            <v>7</v>
          </cell>
          <cell r="G40" t="str">
            <v>Seven</v>
          </cell>
        </row>
        <row r="41">
          <cell r="F41">
            <v>8</v>
          </cell>
          <cell r="G41" t="str">
            <v>Eight</v>
          </cell>
        </row>
        <row r="42">
          <cell r="F42">
            <v>9</v>
          </cell>
          <cell r="G42" t="str">
            <v>Nine</v>
          </cell>
        </row>
        <row r="43">
          <cell r="F43">
            <v>10</v>
          </cell>
          <cell r="G43" t="str">
            <v>Ten</v>
          </cell>
        </row>
        <row r="44">
          <cell r="F44">
            <v>11</v>
          </cell>
          <cell r="G44" t="str">
            <v>Eleven</v>
          </cell>
        </row>
        <row r="45">
          <cell r="F45">
            <v>12</v>
          </cell>
          <cell r="G45" t="str">
            <v>Twelve</v>
          </cell>
        </row>
        <row r="48">
          <cell r="B48" t="str">
            <v>Dec2002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8.0 Upgrade"/>
      <sheetName val="Estimating Factors"/>
      <sheetName val="Total Project Costs"/>
      <sheetName val="Assumptions_Risks"/>
      <sheetName val="Overall Assumptions_Risks"/>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Estimating Factors"/>
      <sheetName val="Workplan - Upgrade"/>
      <sheetName val="Resource Plan - Upgrade"/>
      <sheetName val="Resource Mix"/>
      <sheetName val="Assumptions"/>
      <sheetName val="Workplan - Conversion"/>
    </sheetNames>
    <sheetDataSet>
      <sheetData sheetId="0" refreshError="1"/>
      <sheetData sheetId="1">
        <row r="1">
          <cell r="C1">
            <v>3417.0029999999997</v>
          </cell>
          <cell r="D1">
            <v>4309.5779999999995</v>
          </cell>
        </row>
        <row r="3">
          <cell r="B3" t="str">
            <v>Work Object</v>
          </cell>
          <cell r="C3" t="str">
            <v>Complexity Guidelines</v>
          </cell>
          <cell r="D3" t="str">
            <v># of Units</v>
          </cell>
        </row>
        <row r="4">
          <cell r="B4" t="str">
            <v>Fixed Amount</v>
          </cell>
          <cell r="C4" t="str">
            <v>Constant value used for entry of fixed estimate values.  Should remain '1'.</v>
          </cell>
          <cell r="D4">
            <v>1</v>
          </cell>
        </row>
        <row r="5">
          <cell r="B5" t="str">
            <v>Contingency %</v>
          </cell>
          <cell r="C5" t="str">
            <v>Amount of contingency workdays to be included in the workplan (5% - 15%)</v>
          </cell>
          <cell r="D5">
            <v>0.1</v>
          </cell>
        </row>
        <row r="6">
          <cell r="B6" t="str">
            <v>Number of Weeks</v>
          </cell>
          <cell r="C6" t="str">
            <v>Assume 8 months environment maintenance</v>
          </cell>
          <cell r="D6">
            <v>32</v>
          </cell>
        </row>
        <row r="7">
          <cell r="B7" t="str">
            <v>Number of Months of Project</v>
          </cell>
          <cell r="C7" t="str">
            <v>Total number of Project Months</v>
          </cell>
          <cell r="D7">
            <v>8</v>
          </cell>
        </row>
        <row r="8">
          <cell r="B8" t="str">
            <v>Number of Total Users</v>
          </cell>
          <cell r="C8" t="str">
            <v>Number of Total users with access to PeopleSoft environment</v>
          </cell>
          <cell r="D8">
            <v>1318</v>
          </cell>
        </row>
        <row r="9">
          <cell r="B9" t="str">
            <v>Number of Active Users</v>
          </cell>
          <cell r="C9" t="str">
            <v>Number of "active" users estimated by # of concurrent users during peak activity.</v>
          </cell>
          <cell r="D9">
            <v>300</v>
          </cell>
        </row>
        <row r="10">
          <cell r="B10" t="str">
            <v>Number of Users requiring software installation</v>
          </cell>
          <cell r="C10" t="str">
            <v>Software installation client user's machine not required for 8.X installation.  Factor only relevant if non PS software is required or for cleints that require 2 connection.</v>
          </cell>
          <cell r="D10">
            <v>0</v>
          </cell>
        </row>
        <row r="11">
          <cell r="B11" t="str">
            <v>Number of client module experts</v>
          </cell>
          <cell r="C11" t="str">
            <v># of clients, considered module experts, working with the upgrade team in a review capacity.</v>
          </cell>
          <cell r="D11">
            <v>8</v>
          </cell>
        </row>
        <row r="12">
          <cell r="B12" t="str">
            <v>Number of Team Members</v>
          </cell>
          <cell r="C12" t="str">
            <v>Number of team members on the Upgrade Team</v>
          </cell>
          <cell r="D12">
            <v>24</v>
          </cell>
        </row>
        <row r="13">
          <cell r="B13" t="str">
            <v>Number of Team Members X # of Weeks</v>
          </cell>
          <cell r="C13" t="str">
            <v xml:space="preserve">CALCULATED VALUE - Total Number of Team Members x Total # of Weeks </v>
          </cell>
          <cell r="D13">
            <v>768</v>
          </cell>
        </row>
        <row r="14">
          <cell r="B14" t="str">
            <v>PS Application Module - Low Complexity</v>
          </cell>
          <cell r="C14" t="str">
            <v>Vanilla module with minimal users, limited  business processes, and easy configuration</v>
          </cell>
          <cell r="D14">
            <v>2</v>
          </cell>
        </row>
        <row r="15">
          <cell r="B15" t="str">
            <v>PS Application Module - Moderate Complexity</v>
          </cell>
          <cell r="C15" t="str">
            <v>Meets 2-3:  # of Business Processes &gt; 10, Avg ranking of business processes is &gt;= Medium, # of users &gt;=200, Maturity of PS module &lt;= Moderate</v>
          </cell>
          <cell r="D15">
            <v>2</v>
          </cell>
        </row>
        <row r="16">
          <cell r="B16" t="str">
            <v>PS Application Module - Complex</v>
          </cell>
          <cell r="C16" t="str">
            <v>Meets 3+:  # of Business Processes &gt; 10, Avg ranking of business processes is &gt;= Medium, # of users &gt;=200, Maturity of PS module &lt;= Moderate</v>
          </cell>
          <cell r="D16">
            <v>3</v>
          </cell>
        </row>
        <row r="17">
          <cell r="B17" t="str">
            <v>PS Application Module - Very Complex</v>
          </cell>
          <cell r="C17" t="str">
            <v>Meets 3+:  # of Business Processes &gt; 10, Avg ranking of business processes is &gt;= Medium, # of users &gt;=200, Maturity of PS module &lt;= Moderate; Module is highly customized leveraging PS funtionality merely as a starting point in customizing the application.</v>
          </cell>
          <cell r="D17">
            <v>0</v>
          </cell>
        </row>
        <row r="18">
          <cell r="B18" t="str">
            <v>PS Application Modules - Total</v>
          </cell>
          <cell r="C18" t="str">
            <v xml:space="preserve">CALCULATED VALUE - Total number of PS Application Modules </v>
          </cell>
          <cell r="D18">
            <v>7</v>
          </cell>
        </row>
        <row r="19">
          <cell r="B19" t="str">
            <v>Functionality Items - Upgrade Retro-Fit Easy</v>
          </cell>
          <cell r="C19" t="str">
            <v>Standalone, executed by 1 user or user group,, not critical for other key processes</v>
          </cell>
          <cell r="D19">
            <v>50</v>
          </cell>
        </row>
        <row r="20">
          <cell r="B20" t="str">
            <v>Functionality Items - Upgrade Retro-Fit Medium</v>
          </cell>
          <cell r="C20" t="str">
            <v xml:space="preserve"> Meets 2-3:  Critical process for other key processes (payroll, financial close, etc.), &gt;1  user groups, </v>
          </cell>
          <cell r="D20">
            <v>21</v>
          </cell>
        </row>
        <row r="21">
          <cell r="B21" t="str">
            <v>Functionality Items - Upgrade Retro-Fit Difficult</v>
          </cell>
          <cell r="C21" t="str">
            <v xml:space="preserve"> Meets 3+:  Critical process for other key processes (payroll, financial close, etc.), &gt;1  user groups, </v>
          </cell>
          <cell r="D21">
            <v>8</v>
          </cell>
        </row>
        <row r="22">
          <cell r="B22" t="str">
            <v>Workflow Items  - Upgrade Retro-Fit Easy</v>
          </cell>
          <cell r="C22" t="str">
            <v>Two activity definitions needed with routings to worklist and basic People code</v>
          </cell>
        </row>
        <row r="23">
          <cell r="B23" t="str">
            <v>Workflow Items - Upgrade Retro-Fit Medium</v>
          </cell>
          <cell r="C23" t="str">
            <v>Three activity definitions needed with routings to worklist, email and more complex People code</v>
          </cell>
        </row>
        <row r="24">
          <cell r="B24" t="str">
            <v>Workflow Items  - Upgrade Retro-Fit Difficult</v>
          </cell>
          <cell r="C24" t="str">
            <v>Four or more activity definitions with multiple worklists, timeout processing, database agents &amp; complex People code</v>
          </cell>
          <cell r="D24">
            <v>1</v>
          </cell>
        </row>
        <row r="25">
          <cell r="B25" t="str">
            <v>Page - Upgrade Retro- Fit Easy</v>
          </cell>
          <cell r="C25" t="str">
            <v>Simple interface, no scroll bar, 1 panel in panel group.  Also use this category for simple menus, menu groups, other online customizations.</v>
          </cell>
          <cell r="D25">
            <v>15</v>
          </cell>
        </row>
        <row r="26">
          <cell r="B26" t="str">
            <v>Page - Upgrade Retro- Fit Medium</v>
          </cell>
          <cell r="C26" t="str">
            <v>Medium interface, 1 scroll bar, 1 panel in panel group.  Also use this category for simple menus, menu groups, other online customizations.</v>
          </cell>
          <cell r="D26">
            <v>7</v>
          </cell>
        </row>
        <row r="27">
          <cell r="B27" t="str">
            <v>Page - Upgrade Retro- Fit Difficult</v>
          </cell>
          <cell r="C27" t="str">
            <v>Complex interface, 2-3 scroll bars, more than 1 panel in panel group.  Also use this category for simple menus, menu groups, other online customizations.</v>
          </cell>
          <cell r="D27">
            <v>1</v>
          </cell>
        </row>
        <row r="28">
          <cell r="B28" t="str">
            <v>View/Record/Search Record - Upgrade Retro-Fit Easy</v>
          </cell>
          <cell r="C28" t="str">
            <v>Record used for standalone functionality or new field.</v>
          </cell>
          <cell r="D28">
            <v>26</v>
          </cell>
        </row>
        <row r="29">
          <cell r="B29" t="str">
            <v>View/Record/Search Record - Upgrade Retro-Fit Medium</v>
          </cell>
          <cell r="C29" t="str">
            <v>SQL view, integrate new/delivered fields, utilizes sub-records.</v>
          </cell>
          <cell r="D29">
            <v>8</v>
          </cell>
        </row>
        <row r="30">
          <cell r="B30" t="str">
            <v>View/Record/Search Record - Upgrade Retro-Fit Difficult</v>
          </cell>
          <cell r="C30" t="str">
            <v>SQL view, integrate new/delivered fields, utilizes sub-records, integrated with new/delivered functionality.</v>
          </cell>
          <cell r="D30">
            <v>3</v>
          </cell>
        </row>
        <row r="31">
          <cell r="B31" t="str">
            <v>Number of Modified Views/ Search Records - Total</v>
          </cell>
          <cell r="C31" t="str">
            <v>CALCULATED VALUE - Number of Modified Views/ Search Records - Total</v>
          </cell>
          <cell r="D31">
            <v>37</v>
          </cell>
        </row>
        <row r="32">
          <cell r="B32" t="str">
            <v>PeopleCode - Upgrade Retro-Fit Easy</v>
          </cell>
          <cell r="C32" t="str">
            <v>Requires none of the following:  New or modified translate values for delivered field, modifies delivered PeopleCode, relational field edits, relational edits or calculations between scroll bar levels.</v>
          </cell>
          <cell r="D32">
            <v>43</v>
          </cell>
        </row>
        <row r="33">
          <cell r="B33" t="str">
            <v>PeopleCode - Upgrade Retro-Fit Medium</v>
          </cell>
          <cell r="C33" t="str">
            <v>Requires 1-2 of the following: New or modified translate values for delivered field, modifies delivered PeopleCode, relational field edits among 2-3 fields, relational edits or calculations between 2 scroll bar levels, uses derived fields to control panel</v>
          </cell>
          <cell r="D33">
            <v>24</v>
          </cell>
        </row>
        <row r="34">
          <cell r="B34" t="str">
            <v>PeopleCode - Upgrade Retro-Fit Difficult</v>
          </cell>
          <cell r="C34" t="str">
            <v>Requires 3-4 of the following: New or modified translate values for delivered field, modifies delivered PeopleCode, relational field edits among 3 or more fields, relational edits or calculations among 3 or more scroll bar levels, uses derived fields to c</v>
          </cell>
          <cell r="D34">
            <v>5</v>
          </cell>
        </row>
        <row r="35">
          <cell r="B35" t="str">
            <v>PeopleCode - Upgrade Retro-Fit Very Difficult</v>
          </cell>
          <cell r="C35" t="str">
            <v>Requires 5 of the following or contains other criteria that deems the mod as very difficult: New or modified translate values for delivered field, modifies delivered PeopleCode, relational field edits among 3 or more fields, relational edits or calculatio</v>
          </cell>
        </row>
        <row r="36">
          <cell r="B36" t="str">
            <v>Tree - Upgrade Retro-Fit Easy</v>
          </cell>
          <cell r="C36" t="str">
            <v>&lt;5 levels, low number of nodes, detail/leaf ranges utilized, existing structure, simple roll-up</v>
          </cell>
        </row>
        <row r="37">
          <cell r="B37" t="str">
            <v>Tree - Upgrade Retro-Fit Medium</v>
          </cell>
          <cell r="C37" t="str">
            <v>5-8 levels, moderate number of nodes and detail values, existing/new structure, moderate roll-up</v>
          </cell>
          <cell r="D37">
            <v>11</v>
          </cell>
        </row>
        <row r="38">
          <cell r="B38" t="str">
            <v>Tree - Upgrade Retro-Fit Difficult</v>
          </cell>
          <cell r="C38" t="str">
            <v>8+ levels, high number of nodes and detail values, tree branching, summary tree structure w/ joining view, complex roll-up</v>
          </cell>
          <cell r="D38">
            <v>24</v>
          </cell>
        </row>
        <row r="39">
          <cell r="B39" t="str">
            <v>Number of Online Mods - Total</v>
          </cell>
          <cell r="C39" t="str">
            <v>CALCULATED VALUE -  Total Online Customizations - Includes functionality, pages, records, PeopleCode, workflow, and Trees from above</v>
          </cell>
          <cell r="D39">
            <v>247</v>
          </cell>
        </row>
        <row r="40">
          <cell r="B40" t="str">
            <v>Interface SQR Process - Upgrade Retro-Fit Easy</v>
          </cell>
          <cell r="C40" t="str">
            <v xml:space="preserve">Standalone (no calls or not called), 1 input &amp; 1 output, read/process/write flow, no internal arrays, simple business logic, low run frequency (e.g., quarterly).  Also use this category for interfaces that adhere to existing standards. </v>
          </cell>
          <cell r="D40">
            <v>11</v>
          </cell>
        </row>
        <row r="41">
          <cell r="B41" t="str">
            <v>Interface SQR Process - Upgrade Retro-Fit Medium</v>
          </cell>
          <cell r="C41" t="str">
            <v>Meets 2-3: called/calling module, multiple inputs/outputs, multiple logic paths, multiple internal arrays, array insert/delete logic, non-standard error processing, moderate business logic, interaction with trees, interaction with process scheduler, moder</v>
          </cell>
          <cell r="D41">
            <v>40</v>
          </cell>
        </row>
        <row r="42">
          <cell r="B42" t="str">
            <v>Interface SQR Process - Upgrade Retro-Fit Difficult</v>
          </cell>
          <cell r="C42" t="str">
            <v>Meets 3+: called/calling module, multiple inputs/outputs, multiple logic paths, multiple internal arrays, array insert/delete logic, non-standard error processing, dynamic SQL, interaction with trees, interaction with process scheduler, high run frequency</v>
          </cell>
          <cell r="D42">
            <v>3</v>
          </cell>
        </row>
        <row r="43">
          <cell r="B43" t="str">
            <v>Number of Interfaces - Total</v>
          </cell>
          <cell r="C43" t="str">
            <v>CALCULATED VALUE  - Includes all interface SQR's</v>
          </cell>
          <cell r="D43">
            <v>54</v>
          </cell>
        </row>
        <row r="44">
          <cell r="B44" t="str">
            <v>Number of Batch scheduled batch strings - Upgrade Retro-Fit Easy</v>
          </cell>
          <cell r="C44" t="str">
            <v>Minimal # of steps and level of complexity in batch job string; minimal impact by upgrade</v>
          </cell>
          <cell r="D44">
            <v>83</v>
          </cell>
        </row>
        <row r="45">
          <cell r="B45" t="str">
            <v>Number of Batch scheduled batch strings - Upgrade Retro-Fit Medium</v>
          </cell>
          <cell r="C45" t="str">
            <v>Moderate # of steps and level of complexity in batch job string; minimal impact by upgrade</v>
          </cell>
          <cell r="D45">
            <v>12</v>
          </cell>
        </row>
        <row r="46">
          <cell r="B46" t="str">
            <v>Number of Batch scheduled batch strings - Upgrade Retro-Fit Difficult</v>
          </cell>
          <cell r="C46" t="str">
            <v>High # of steps and level of complexity in batch job string; minimal impact by upgrade</v>
          </cell>
          <cell r="D46">
            <v>9</v>
          </cell>
        </row>
        <row r="47">
          <cell r="B47" t="str">
            <v>Batch SQR Process - Upgrade Retro-Fit Easy</v>
          </cell>
          <cell r="C47" t="str">
            <v xml:space="preserve">Standalone (no calls or not called), 1 input &amp; 1 output, read/process/write flow, no internal arrays, simple business logic. </v>
          </cell>
          <cell r="D47">
            <v>0</v>
          </cell>
        </row>
        <row r="48">
          <cell r="B48" t="str">
            <v>Batch SQR Process - Upgrade Retro-Fit Medium</v>
          </cell>
          <cell r="C48" t="str">
            <v>Meets 2-3: called/calling module, multiple inputs/outputs, multiple logic paths, multiple internal arrays, array insert/delete logic, non-standard error processing, moderate business logic, interaction with trees, interaction with process scheduler.</v>
          </cell>
          <cell r="D48">
            <v>6</v>
          </cell>
        </row>
        <row r="49">
          <cell r="B49" t="str">
            <v>Batch SQR Process - Upgrade Retro-Fit Difficult</v>
          </cell>
          <cell r="C49" t="str">
            <v>Meets 3+: called/calling module, multiple inputs/outputs, multiple logic paths, multiple internal arrays, array insert/delete logic, non-standard error processing, dynamic SQL, interaction with trees, interaction with process scheduler.</v>
          </cell>
          <cell r="D49">
            <v>6</v>
          </cell>
        </row>
        <row r="50">
          <cell r="B50" t="str">
            <v>Batch COBOL Process - Upgrade Retro-Fit Easy</v>
          </cell>
          <cell r="C50" t="str">
            <v>Standalone (no calls or not called), 1 input &amp; 1 output, read/process/write flow, no internal arrays, simple business logic.</v>
          </cell>
          <cell r="D50">
            <v>7</v>
          </cell>
        </row>
        <row r="51">
          <cell r="B51" t="str">
            <v>Batch COBOL Process - Upgrade Retro-Fit Medium</v>
          </cell>
          <cell r="C51" t="str">
            <v>Meets 2-3: called/calling module, multiple inputs/outputs, multiple logic paths, multiple internal arrays, array insert/delete logic, non-standard error processing, moderate business logic, interaction with trees, interaction with process scheduler.</v>
          </cell>
        </row>
        <row r="52">
          <cell r="B52" t="str">
            <v>Batch COBOL Process - Upgrade Retro-Fit Difficult</v>
          </cell>
          <cell r="C52" t="str">
            <v>Meets 3+: called/calling module, multiple inputs/outputs, multiple logic paths, multiple internal arrays, array insert/delete logic, non-standard error processing, dynamic SQL, interaction with trees, interaction with process scheduler.</v>
          </cell>
        </row>
        <row r="53">
          <cell r="B53" t="str">
            <v>Number of Batch Units - Total</v>
          </cell>
          <cell r="C53" t="str">
            <v>CALCULATED VALUE:  Total Number of batch customizations - Includes all batch SQR's and COBOL's</v>
          </cell>
          <cell r="D53">
            <v>123</v>
          </cell>
        </row>
        <row r="54">
          <cell r="B54" t="str">
            <v>SQR - Upgrade Retro-Fit Easy</v>
          </cell>
          <cell r="C54" t="str">
            <v>Simple, standalone SQR with little complex SQL and simple output requirements.</v>
          </cell>
          <cell r="D54">
            <v>0</v>
          </cell>
        </row>
        <row r="55">
          <cell r="B55" t="str">
            <v>SQR - Upgrade Retro-Fit Medium</v>
          </cell>
          <cell r="C55" t="str">
            <v>Meets 2-3: numerous table joins in driving select, totaling logic, column vs. row printing, data suppression to avoid duplicity, varying print logic, arrays, interaction w/ trees, interaction w/ process scheduler, moderate run frequency (e.g., monthly).</v>
          </cell>
          <cell r="D55">
            <v>50</v>
          </cell>
        </row>
        <row r="56">
          <cell r="B56" t="str">
            <v>SQR - Upgrade Retro-Fit Difficult</v>
          </cell>
          <cell r="C56" t="str">
            <v>Meets 3+: numerous table joins in driving select, totaling logic, column vs. row printing, data suppression to avoid duplicity, varying print logic, arrays, interaction w/ trees, interaction w/ process scheduler, high run frequency (e.g., daily, weekly)</v>
          </cell>
          <cell r="D56">
            <v>11</v>
          </cell>
        </row>
        <row r="57">
          <cell r="B57" t="str">
            <v>nVision Report - Upgrade Retro-Fit Easy</v>
          </cell>
          <cell r="C57" t="str">
            <v>Layout which accesses single tree for row definitions, ledger/timespan type columns, and utilizes basic Excel formatting.  Low number of users and small data volume.</v>
          </cell>
          <cell r="D57">
            <v>44</v>
          </cell>
        </row>
        <row r="58">
          <cell r="B58" t="str">
            <v>nVision Report - Upgrade Retro-Fit Medium</v>
          </cell>
          <cell r="C58" t="str">
            <v>Layout which accesses multiple trees for row definitions, ledger/timespan type columns, uses nVision variables for labels, and utilizes average Excel formatting (color, shading, variance formulas).  Moderate number of users and medium data volume.</v>
          </cell>
          <cell r="D58">
            <v>102</v>
          </cell>
        </row>
        <row r="59">
          <cell r="B59" t="str">
            <v>nVision Report - Upgrade Retro-Fit Difficult</v>
          </cell>
          <cell r="C59" t="str">
            <v>Layout which accesses multiple trees for row definitions, ledge/timespan and trees used for columns, embedded queries, uses nVision variables for labels, extensive Excel formatting (multi-tab, linked charts, outlining, report views, pivot tables), require</v>
          </cell>
          <cell r="D59">
            <v>21</v>
          </cell>
        </row>
        <row r="60">
          <cell r="B60" t="str">
            <v>PS/Query - Upgrade Retro- Fit Easy</v>
          </cell>
          <cell r="C60" t="str">
            <v>1-2 records with simple joins and select statements</v>
          </cell>
          <cell r="D60">
            <v>150</v>
          </cell>
        </row>
        <row r="61">
          <cell r="B61" t="str">
            <v>PS/Query - Upgrade Retro- Fit Medium</v>
          </cell>
          <cell r="C61" t="str">
            <v>2-3 records with joins, ordering fields, sums, prompts, and where criteria</v>
          </cell>
          <cell r="D61">
            <v>75</v>
          </cell>
        </row>
        <row r="62">
          <cell r="B62" t="str">
            <v>PS/Query - Upgrade Retro- Fit Difficult</v>
          </cell>
          <cell r="C62" t="str">
            <v>3+ records with joins that require rows to be retrieved with field values that are null, i.e. union or outer joins, joining records that are unrelated, prompts, where criteria</v>
          </cell>
          <cell r="D62">
            <v>25</v>
          </cell>
        </row>
        <row r="63">
          <cell r="B63" t="str">
            <v>Crystal Report - Upgrade Retro-Fit Easy</v>
          </cell>
          <cell r="C63" t="str">
            <v>Simple report with sub-totals and sorts.</v>
          </cell>
          <cell r="D63">
            <v>55</v>
          </cell>
        </row>
        <row r="64">
          <cell r="B64" t="str">
            <v>Crystal Report - Upgrade Retro-Fit Medium</v>
          </cell>
          <cell r="C64" t="str">
            <v>Moderate report with sub-totals, sorts, and queries.</v>
          </cell>
        </row>
        <row r="65">
          <cell r="B65" t="str">
            <v>Crystal Report - Upgrade Retro-Fit Difficult</v>
          </cell>
          <cell r="C65" t="str">
            <v>Complex report with Sub-totals, sorts, queries, formulas, and user defined parameters.</v>
          </cell>
        </row>
        <row r="66">
          <cell r="B66" t="str">
            <v xml:space="preserve">Number of Reports - Total </v>
          </cell>
          <cell r="C66" t="str">
            <v>CALCULATED VALUE - Total Number of Reports.  Includes all Query, Crystals, nVisions and SQR's.</v>
          </cell>
          <cell r="D66">
            <v>533</v>
          </cell>
        </row>
        <row r="67">
          <cell r="B67" t="str">
            <v>Number of retrofit customziations - Total</v>
          </cell>
          <cell r="C67" t="str">
            <v>CALCULATED VALUE - Total Number of Customizations (includes Online, Batch, Reports, Interfaces)</v>
          </cell>
          <cell r="D67">
            <v>957</v>
          </cell>
        </row>
        <row r="68">
          <cell r="B68" t="str">
            <v>Number of Patch Bundles</v>
          </cell>
          <cell r="C68" t="str">
            <v>Number of patch bundles applied during Build and Test Phase</v>
          </cell>
          <cell r="D68">
            <v>30</v>
          </cell>
        </row>
        <row r="69">
          <cell r="B69" t="str">
            <v>Number of Tools Upgrades</v>
          </cell>
          <cell r="C69" t="str">
            <v>Number of PeopleTools upgrades during the project</v>
          </cell>
          <cell r="D69">
            <v>1</v>
          </cell>
        </row>
        <row r="70">
          <cell r="B70" t="str">
            <v>Tech Support % of Development</v>
          </cell>
          <cell r="D70">
            <v>0.1</v>
          </cell>
        </row>
        <row r="71">
          <cell r="B71" t="str">
            <v>Number of weeks for DEV support</v>
          </cell>
          <cell r="D71">
            <v>10</v>
          </cell>
        </row>
        <row r="72">
          <cell r="B72" t="str">
            <v>Number of weeks for SYSTEM TEST support</v>
          </cell>
          <cell r="D72">
            <v>8</v>
          </cell>
        </row>
        <row r="73">
          <cell r="B73" t="str">
            <v>Number of weeks for UAT support</v>
          </cell>
          <cell r="D73">
            <v>4</v>
          </cell>
        </row>
        <row r="74">
          <cell r="B74" t="str">
            <v>Number of Databases</v>
          </cell>
          <cell r="C74" t="str">
            <v>Number of databases required to assist with the upgrade</v>
          </cell>
          <cell r="D74">
            <v>7</v>
          </cell>
        </row>
        <row r="75">
          <cell r="B75" t="str">
            <v>System Test Preparation %</v>
          </cell>
          <cell r="C75" t="str">
            <v>Preparation of test scripts and scenarios as % of overall CONFIGURATION OF 8.X ENVIRONMENT (CODE/UNIT TEST) days on workplan tab</v>
          </cell>
          <cell r="D75">
            <v>0.1</v>
          </cell>
        </row>
        <row r="76">
          <cell r="B76" t="str">
            <v>System Test Execution %</v>
          </cell>
          <cell r="C76" t="str">
            <v>Execution of test scripts and scenarios as % of overall CONFIGURATION OF 8.X ENVIRONMENT (CODE/UNIT TEST) days on workplan tab</v>
          </cell>
          <cell r="D76">
            <v>0.4</v>
          </cell>
        </row>
        <row r="77">
          <cell r="B77" t="str">
            <v>System Test Fix %</v>
          </cell>
          <cell r="C77" t="str">
            <v>Resolve/Fix System Test as % of overall CONFIGURATION OF 8.X ENVIRONMENT (CODE/UNIT TEST) days on workplan tab</v>
          </cell>
          <cell r="D77">
            <v>0.3</v>
          </cell>
        </row>
        <row r="78">
          <cell r="B78" t="str">
            <v>Operational Test Preparation %</v>
          </cell>
          <cell r="C78" t="str">
            <v>Preparation of test scripts and scenarios as % of overall CONFIGURATION OF 8.X ENVIRONMENT (CODE/UNIT TEST) days on workplan tab</v>
          </cell>
          <cell r="D78">
            <v>0.04</v>
          </cell>
        </row>
        <row r="79">
          <cell r="B79" t="str">
            <v>Operational Test Execution %</v>
          </cell>
          <cell r="C79" t="str">
            <v>Execution of test scripts and scenarios as % of overall CONFIGURATION OF 8.X ENVIRONMENT (CODE/UNIT TEST) days on workplan tab</v>
          </cell>
          <cell r="D79">
            <v>0.13</v>
          </cell>
        </row>
        <row r="80">
          <cell r="B80" t="str">
            <v>Operational Test Fix %</v>
          </cell>
          <cell r="C80" t="str">
            <v>Resolve/Fix System Test as % of overall CONFIGURATION OF 8.X ENVIRONMENT (CODE/UNIT TEST) days on workplan tab</v>
          </cell>
          <cell r="D80">
            <v>0.03</v>
          </cell>
        </row>
        <row r="81">
          <cell r="B81" t="str">
            <v>Number of Communications</v>
          </cell>
          <cell r="C81" t="str">
            <v>Number of official project communications that need to be developed.</v>
          </cell>
          <cell r="D81">
            <v>16</v>
          </cell>
        </row>
        <row r="82">
          <cell r="B82" t="str">
            <v>Number of Training Modules</v>
          </cell>
          <cell r="C82" t="str">
            <v>Number of training modules to be built</v>
          </cell>
          <cell r="D82">
            <v>7</v>
          </cell>
        </row>
        <row r="83">
          <cell r="B83" t="str">
            <v>Number of Training Sessions</v>
          </cell>
          <cell r="C83" t="str">
            <v>Number of training class sessions to be conducted</v>
          </cell>
          <cell r="D83">
            <v>29</v>
          </cell>
        </row>
        <row r="84">
          <cell r="B84" t="str">
            <v>Number of Support Resources</v>
          </cell>
          <cell r="C84" t="str">
            <v>Number of project team resources to provide post-production support</v>
          </cell>
          <cell r="D84">
            <v>10</v>
          </cell>
        </row>
        <row r="85">
          <cell r="B85" t="str">
            <v>Number of Support Weeks</v>
          </cell>
          <cell r="C85" t="str">
            <v>Number of weeks that project team resources will provide post-production support</v>
          </cell>
          <cell r="D85">
            <v>4</v>
          </cell>
        </row>
        <row r="86">
          <cell r="B86" t="str">
            <v>Number of Support Resources x Number of Support Weeks</v>
          </cell>
          <cell r="C86" t="str">
            <v>CALCULATED VALUE - Number of Support resources x # of Weeks</v>
          </cell>
          <cell r="D86">
            <v>40</v>
          </cell>
        </row>
        <row r="87">
          <cell r="B87" t="str">
            <v>Project Management Overall Estimate Load</v>
          </cell>
          <cell r="D87">
            <v>0.04</v>
          </cell>
        </row>
      </sheetData>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Gantt Chart"/>
      <sheetName val="Implementation2"/>
      <sheetName val="Modification List"/>
      <sheetName val="Estimate per Function"/>
      <sheetName val="Estimating Factors"/>
      <sheetName val="Estimate Summary"/>
      <sheetName val="Estimate Support"/>
      <sheetName val="Functional Dif by Version"/>
      <sheetName val="Assumptions"/>
      <sheetName val="Staffing Plan - Grouped"/>
      <sheetName val="Functional Areas"/>
      <sheetName val="Staffing Plan - Detail"/>
      <sheetName val="Implementation Date"/>
      <sheetName val="Audit Sheet"/>
      <sheetName val="Detailed Design"/>
      <sheetName val="Code &amp; Unit Test"/>
      <sheetName val="Staffing Rates"/>
      <sheetName val="Staffing Costs"/>
      <sheetName val="CPSS Estimates"/>
    </sheetNames>
    <sheetDataSet>
      <sheetData sheetId="0"/>
      <sheetData sheetId="1"/>
      <sheetData sheetId="2" refreshError="1"/>
      <sheetData sheetId="3" refreshError="1"/>
      <sheetData sheetId="4" refreshError="1">
        <row r="32">
          <cell r="B32">
            <v>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inc stmt"/>
      <sheetName val="import IS"/>
      <sheetName val="INPUT bal sht"/>
      <sheetName val="import BS"/>
      <sheetName val="instructions"/>
      <sheetName val="FDS"/>
      <sheetName val="assets"/>
      <sheetName val="L &amp; OE"/>
      <sheetName val="OE"/>
      <sheetName val="I-S"/>
      <sheetName val="IS wksht97"/>
      <sheetName val="IS wksht96"/>
      <sheetName val="cf"/>
      <sheetName val="CF wksht"/>
      <sheetName val="BS-Change in Bal"/>
      <sheetName val="1996 CF"/>
      <sheetName val="rclss DPC"/>
      <sheetName val="rclss PEC"/>
      <sheetName val="PS Inc Stmt"/>
      <sheetName val="PS BS"/>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Key Assumptions"/>
      <sheetName val="Scope"/>
      <sheetName val="Process &amp; Training Factors"/>
      <sheetName val="Configuration Factors"/>
      <sheetName val="RICEF Factors"/>
      <sheetName val="Table_data"/>
      <sheetName val="Tech Arch Factors"/>
      <sheetName val="Remaining Factors"/>
      <sheetName val="Factor Summary"/>
      <sheetName val="Scope Summary"/>
      <sheetName val="Estimate"/>
      <sheetName val="Comparison"/>
      <sheetName val="Role %"/>
      <sheetName val="Staffing"/>
      <sheetName val="Allocate(opt)"/>
      <sheetName val="Complexity(opt)"/>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row r="25">
          <cell r="I25">
            <v>38943</v>
          </cell>
        </row>
      </sheetData>
      <sheetData sheetId="15"/>
      <sheetData sheetId="1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GEM PS"/>
      <sheetName val="General - Project Info"/>
      <sheetName val="General - Assumptions"/>
      <sheetName val="Scope - Task Packages"/>
      <sheetName val="Scope - Business Process"/>
      <sheetName val="Scope - Configuration"/>
      <sheetName val="Scope - Dev Entry"/>
      <sheetName val="Scope - Dev Total"/>
      <sheetName val="Scope - Work Object Total"/>
      <sheetName val="Scope - Technology Components"/>
      <sheetName val="GBS_GEM PS_Rel 3_0_Part 1-5-1"/>
      <sheetName val="External Factors - S2.0"/>
      <sheetName val="Driving Factors - S2.0"/>
      <sheetName val="Detail Factors - S2.0"/>
      <sheetName val="BW Workplan"/>
      <sheetName val="High Level Workplan"/>
    </sheetNames>
    <sheetDataSet>
      <sheetData sheetId="0"/>
      <sheetData sheetId="1"/>
      <sheetData sheetId="2"/>
      <sheetData sheetId="3"/>
      <sheetData sheetId="4"/>
      <sheetData sheetId="5"/>
      <sheetData sheetId="6"/>
      <sheetData sheetId="7"/>
      <sheetData sheetId="8"/>
      <sheetData sheetId="9">
        <row r="4">
          <cell r="A4" t="str">
            <v>Batch COBOL Process - New Easy</v>
          </cell>
          <cell r="B4" t="str">
            <v>BCNE</v>
          </cell>
          <cell r="C4" t="str">
            <v>Batch</v>
          </cell>
          <cell r="D4" t="str">
            <v>Standalone (no calls or not called), 1 input &amp; 1 output, read/process/write flow, no internal arrays, simple business logic.</v>
          </cell>
          <cell r="E4">
            <v>14</v>
          </cell>
          <cell r="F4">
            <v>24</v>
          </cell>
          <cell r="G4">
            <v>32</v>
          </cell>
          <cell r="H4">
            <v>70</v>
          </cell>
        </row>
        <row r="5">
          <cell r="A5" t="str">
            <v>Batch COBOL Process - New Medium</v>
          </cell>
          <cell r="B5" t="str">
            <v>BCNM</v>
          </cell>
          <cell r="C5" t="str">
            <v>Batch</v>
          </cell>
          <cell r="D5" t="str">
            <v>Meets 2-3: called/calling module, multiple inputs/outputs, multiple logic paths, multiple internal arrays, array insert/delete logic, non-standard error processing, moderate business logic, interaction with trees, interaction with process scheduler.</v>
          </cell>
          <cell r="E5">
            <v>24</v>
          </cell>
          <cell r="F5">
            <v>40</v>
          </cell>
          <cell r="G5">
            <v>90</v>
          </cell>
          <cell r="H5">
            <v>154</v>
          </cell>
        </row>
        <row r="6">
          <cell r="A6" t="str">
            <v>Batch COBOL Process - New Difficult</v>
          </cell>
          <cell r="B6" t="str">
            <v>BCND</v>
          </cell>
          <cell r="C6" t="str">
            <v>Batch</v>
          </cell>
          <cell r="D6" t="str">
            <v>Meets 3+: called/calling module, multiple inputs/outputs, multiple logic paths, multiple internal arrays, array insert/delete logic, non-standard error processing, dynamic SQL, interaction with trees, interaction with process scheduler.</v>
          </cell>
          <cell r="E6">
            <v>48</v>
          </cell>
          <cell r="F6">
            <v>80</v>
          </cell>
          <cell r="G6">
            <v>140</v>
          </cell>
          <cell r="H6">
            <v>268</v>
          </cell>
        </row>
        <row r="7">
          <cell r="A7" t="str">
            <v>Batch COBOL Process - Modify Easy</v>
          </cell>
          <cell r="B7" t="str">
            <v>BCME</v>
          </cell>
          <cell r="C7" t="str">
            <v>Batch</v>
          </cell>
          <cell r="D7" t="str">
            <v>No changes to inputs/outputs, simple business logic change, localized change.</v>
          </cell>
          <cell r="E7">
            <v>7</v>
          </cell>
          <cell r="F7">
            <v>12</v>
          </cell>
          <cell r="G7">
            <v>24</v>
          </cell>
          <cell r="H7">
            <v>43</v>
          </cell>
        </row>
        <row r="8">
          <cell r="A8" t="str">
            <v>Batch COBOL Process - Modify Medium</v>
          </cell>
          <cell r="B8" t="str">
            <v>BCMM</v>
          </cell>
          <cell r="C8" t="str">
            <v>Batch</v>
          </cell>
          <cell r="D8" t="str">
            <v>Meets 1-2: change to inputs/outputs, additional input/output, complex localized change, moderate non-localized change, interaction with trees, interaction with process scheduler.</v>
          </cell>
          <cell r="E8">
            <v>14</v>
          </cell>
          <cell r="F8">
            <v>24</v>
          </cell>
          <cell r="G8">
            <v>60</v>
          </cell>
          <cell r="H8">
            <v>98</v>
          </cell>
        </row>
        <row r="9">
          <cell r="A9" t="str">
            <v>Batch COBOL Process - Modify Difficult</v>
          </cell>
          <cell r="B9" t="str">
            <v>BCMD</v>
          </cell>
          <cell r="C9" t="str">
            <v>Batch</v>
          </cell>
          <cell r="D9" t="str">
            <v xml:space="preserve">Meets 3+: change to inputs/outputs, additional input/output, complex localized change, moderate non-lcalized change, interaction with trees, interaction with process scheduler. Note: Avoid modifications of PeopleSoft batch programs when possible. </v>
          </cell>
          <cell r="E9">
            <v>36</v>
          </cell>
          <cell r="F9">
            <v>60</v>
          </cell>
          <cell r="G9">
            <v>120</v>
          </cell>
          <cell r="H9">
            <v>216</v>
          </cell>
        </row>
        <row r="10">
          <cell r="A10" t="str">
            <v>Batch SQR Process - New Easy</v>
          </cell>
          <cell r="B10" t="str">
            <v>BSNE</v>
          </cell>
          <cell r="C10" t="str">
            <v>Batch</v>
          </cell>
          <cell r="D10" t="str">
            <v>Standalone (no calls or not called), 1 input &amp; 1 output, read/process/write flow, no internal arrays, simple business logic.</v>
          </cell>
          <cell r="E10">
            <v>5</v>
          </cell>
          <cell r="F10">
            <v>8</v>
          </cell>
          <cell r="G10">
            <v>24</v>
          </cell>
          <cell r="H10">
            <v>37</v>
          </cell>
        </row>
        <row r="11">
          <cell r="A11" t="str">
            <v>Batch SQR Process - New Medium</v>
          </cell>
          <cell r="B11" t="str">
            <v>BSNM</v>
          </cell>
          <cell r="C11" t="str">
            <v>Batch</v>
          </cell>
          <cell r="D11" t="str">
            <v>Meets 2-3: called/calling module, multiple inputs/outputs, multiple logic paths, multiple internal arrays, array insert/delete logic, non-standard error processing, moderate business logic, interaction with trees, interaction with process scheduler.</v>
          </cell>
          <cell r="E11">
            <v>14</v>
          </cell>
          <cell r="F11">
            <v>24</v>
          </cell>
          <cell r="G11">
            <v>40</v>
          </cell>
          <cell r="H11">
            <v>78</v>
          </cell>
        </row>
        <row r="12">
          <cell r="A12" t="str">
            <v>Batch SQR Process - New Difficult</v>
          </cell>
          <cell r="B12" t="str">
            <v>BSND</v>
          </cell>
          <cell r="C12" t="str">
            <v>Batch</v>
          </cell>
          <cell r="D12" t="str">
            <v>Meets 3+: called/calling module, multiple inputs/outputs, multiple logic paths, multiple internal arrays, array insert/delete logic, non-standard error processing, dynamic SQL, interaction with trees, interaction with process scheduler.</v>
          </cell>
          <cell r="E12">
            <v>36</v>
          </cell>
          <cell r="F12">
            <v>60</v>
          </cell>
          <cell r="G12">
            <v>120</v>
          </cell>
          <cell r="H12">
            <v>216</v>
          </cell>
        </row>
        <row r="13">
          <cell r="A13" t="str">
            <v>Batch SQR Process - Modify Easy</v>
          </cell>
          <cell r="B13" t="str">
            <v>BSME</v>
          </cell>
          <cell r="C13" t="str">
            <v>Batch</v>
          </cell>
          <cell r="D13" t="str">
            <v>No changes to inputs/outputs, simple business logic change, localized change.</v>
          </cell>
          <cell r="E13">
            <v>2</v>
          </cell>
          <cell r="F13">
            <v>4</v>
          </cell>
          <cell r="G13">
            <v>8</v>
          </cell>
          <cell r="H13">
            <v>14</v>
          </cell>
        </row>
        <row r="14">
          <cell r="A14" t="str">
            <v>Batch SQR Process - Modify Medium</v>
          </cell>
          <cell r="B14" t="str">
            <v>BSMM</v>
          </cell>
          <cell r="C14" t="str">
            <v>Batch</v>
          </cell>
          <cell r="D14" t="str">
            <v>Meets 1-2: change to inputs/outputs, additional input/output, complex localized change, moderate non-localized change, interaction with trees, interaction with process scheduler.</v>
          </cell>
          <cell r="E14">
            <v>10</v>
          </cell>
          <cell r="F14">
            <v>16</v>
          </cell>
          <cell r="G14">
            <v>32</v>
          </cell>
          <cell r="H14">
            <v>58</v>
          </cell>
        </row>
        <row r="15">
          <cell r="A15" t="str">
            <v>Batch SQR Process - Modify Difficult</v>
          </cell>
          <cell r="B15" t="str">
            <v>BSMD</v>
          </cell>
          <cell r="C15" t="str">
            <v>Batch</v>
          </cell>
          <cell r="D15" t="str">
            <v>Meets 3+: change to inputs/outputs, additional input/output, complex localized change, moderate non-lcalized change, interaction with trees, interaction with process scheduler.</v>
          </cell>
          <cell r="E15">
            <v>24</v>
          </cell>
          <cell r="F15">
            <v>40</v>
          </cell>
          <cell r="G15">
            <v>100</v>
          </cell>
          <cell r="H15">
            <v>164</v>
          </cell>
        </row>
        <row r="16">
          <cell r="A16" t="str">
            <v>Application Engine Process - New Easy</v>
          </cell>
          <cell r="B16" t="str">
            <v>AENE</v>
          </cell>
          <cell r="C16" t="str">
            <v>Batch</v>
          </cell>
          <cell r="D16" t="str">
            <v>One section, upto 8 steps, no conditional execution, 1 to 2 records inserted, updated, deleted.</v>
          </cell>
          <cell r="E16">
            <v>5</v>
          </cell>
          <cell r="F16">
            <v>8</v>
          </cell>
          <cell r="G16">
            <v>24</v>
          </cell>
          <cell r="H16">
            <v>37</v>
          </cell>
        </row>
        <row r="17">
          <cell r="A17" t="str">
            <v>Application Engine Process - New Medium</v>
          </cell>
          <cell r="B17" t="str">
            <v>AENM</v>
          </cell>
          <cell r="C17" t="str">
            <v>Batch</v>
          </cell>
          <cell r="D17" t="str">
            <v>Meets 2-3: multiple sections; 1 to 3 conditional execution logic (Do select, Do when, Do while logic); upto 16 steps across all sections; 3 to 4 records inserted, updated, deleted.</v>
          </cell>
          <cell r="E17">
            <v>14</v>
          </cell>
          <cell r="F17">
            <v>24</v>
          </cell>
          <cell r="G17">
            <v>40</v>
          </cell>
          <cell r="H17">
            <v>78</v>
          </cell>
        </row>
        <row r="18">
          <cell r="A18" t="str">
            <v>Application Engine Process - New Difficult</v>
          </cell>
          <cell r="B18" t="str">
            <v>AEND</v>
          </cell>
          <cell r="C18" t="str">
            <v>Batch</v>
          </cell>
          <cell r="D18" t="str">
            <v>Meets 3+:  multiple sections; 4 or more conditional execution logic (Do select, Do when, Do while logic); more than 16 steps across all sections; 5 or more records inserted, updated, deleted; complex SQL with multiple sub-selects; new stored clauses</v>
          </cell>
          <cell r="E18">
            <v>36</v>
          </cell>
          <cell r="F18">
            <v>60</v>
          </cell>
          <cell r="G18">
            <v>120</v>
          </cell>
          <cell r="H18">
            <v>216</v>
          </cell>
        </row>
        <row r="19">
          <cell r="A19" t="str">
            <v>Application Engine Process - Modify Easy</v>
          </cell>
          <cell r="B19" t="str">
            <v>AEME</v>
          </cell>
          <cell r="C19" t="str">
            <v>Batch</v>
          </cell>
          <cell r="D19" t="str">
            <v>Simple changes to SQL affecting 1 to 4 steps; no impact to stored clauses; No new steps added.</v>
          </cell>
          <cell r="E19">
            <v>2</v>
          </cell>
          <cell r="F19">
            <v>4</v>
          </cell>
          <cell r="G19">
            <v>8</v>
          </cell>
          <cell r="H19">
            <v>14</v>
          </cell>
        </row>
        <row r="20">
          <cell r="A20" t="str">
            <v>Application Engine Process - Modify Medium</v>
          </cell>
          <cell r="B20" t="str">
            <v>AEMM</v>
          </cell>
          <cell r="C20" t="str">
            <v>Batch</v>
          </cell>
          <cell r="D20" t="str">
            <v>Meets 1-2: add 1 to 4 new steps for unconditional execution; modify SQL in existing steps but no changes to stored clauses; add new fields to cache record. Update, insert, delete 1 to 2 new records.</v>
          </cell>
          <cell r="E20">
            <v>10</v>
          </cell>
          <cell r="F20">
            <v>16</v>
          </cell>
          <cell r="G20">
            <v>32</v>
          </cell>
          <cell r="H20">
            <v>58</v>
          </cell>
        </row>
        <row r="21">
          <cell r="A21" t="str">
            <v>Application Engine Process - Modify Difficult</v>
          </cell>
          <cell r="B21" t="str">
            <v>AEMD</v>
          </cell>
          <cell r="C21" t="str">
            <v>Batch</v>
          </cell>
          <cell r="D21" t="str">
            <v xml:space="preserve">Meets 3+: add new steps; conditional execution logic (Do select, Do when, Do while logic); modify SQL in existing steps and/or stored clauses; complex new SQL with multiple sub-selects; add new fields to cache record; Update, insert, delete 3 or more new </v>
          </cell>
          <cell r="E21">
            <v>24</v>
          </cell>
          <cell r="F21">
            <v>40</v>
          </cell>
          <cell r="G21">
            <v>100</v>
          </cell>
          <cell r="H21">
            <v>164</v>
          </cell>
        </row>
        <row r="22">
          <cell r="A22" t="str">
            <v>Page - New Easy</v>
          </cell>
          <cell r="B22" t="str">
            <v>PNNE</v>
          </cell>
          <cell r="C22" t="str">
            <v>On-Line</v>
          </cell>
          <cell r="D22" t="str">
            <v>Simple interface, no scroll bar, 1 page in page group.</v>
          </cell>
          <cell r="E22">
            <v>2</v>
          </cell>
          <cell r="F22">
            <v>2</v>
          </cell>
          <cell r="G22">
            <v>12</v>
          </cell>
          <cell r="H22">
            <v>16</v>
          </cell>
        </row>
        <row r="23">
          <cell r="A23" t="str">
            <v>Page - New Medium</v>
          </cell>
          <cell r="B23" t="str">
            <v>PNNM</v>
          </cell>
          <cell r="C23" t="str">
            <v>On-Line</v>
          </cell>
          <cell r="D23" t="str">
            <v>Medium interface, 1 scroll bar, 1 page in page group.</v>
          </cell>
          <cell r="E23">
            <v>4</v>
          </cell>
          <cell r="F23">
            <v>2</v>
          </cell>
          <cell r="G23">
            <v>18</v>
          </cell>
          <cell r="H23">
            <v>24</v>
          </cell>
        </row>
        <row r="24">
          <cell r="A24" t="str">
            <v>Page - New Difficult</v>
          </cell>
          <cell r="B24" t="str">
            <v>PNND</v>
          </cell>
          <cell r="C24" t="str">
            <v>On-Line</v>
          </cell>
          <cell r="D24" t="str">
            <v>Complex interface, 2-3 scroll bars, more than 1 page in page group.</v>
          </cell>
          <cell r="E24">
            <v>5</v>
          </cell>
          <cell r="F24">
            <v>4</v>
          </cell>
          <cell r="G24">
            <v>24</v>
          </cell>
          <cell r="H24">
            <v>33</v>
          </cell>
        </row>
        <row r="25">
          <cell r="A25" t="str">
            <v>Page - Modify Easy</v>
          </cell>
          <cell r="B25" t="str">
            <v>PNME</v>
          </cell>
          <cell r="C25" t="str">
            <v>On-Line</v>
          </cell>
          <cell r="D25" t="str">
            <v>Simple interface, no scroll bar, 1 page in page group.</v>
          </cell>
          <cell r="E25">
            <v>1</v>
          </cell>
          <cell r="F25">
            <v>2</v>
          </cell>
          <cell r="G25">
            <v>6</v>
          </cell>
          <cell r="H25">
            <v>9</v>
          </cell>
        </row>
        <row r="26">
          <cell r="A26" t="str">
            <v>Page - Modify Medium</v>
          </cell>
          <cell r="B26" t="str">
            <v>PNMM</v>
          </cell>
          <cell r="C26" t="str">
            <v>On-Line</v>
          </cell>
          <cell r="D26" t="str">
            <v>Medium interface, 1 scroll bar, 1 page in page group.</v>
          </cell>
          <cell r="E26">
            <v>2</v>
          </cell>
          <cell r="F26">
            <v>2</v>
          </cell>
          <cell r="G26">
            <v>10</v>
          </cell>
          <cell r="H26">
            <v>14</v>
          </cell>
        </row>
        <row r="27">
          <cell r="A27" t="str">
            <v>Page - Modify Difficult</v>
          </cell>
          <cell r="B27" t="str">
            <v>PNMD</v>
          </cell>
          <cell r="C27" t="str">
            <v>On-Line</v>
          </cell>
          <cell r="D27" t="str">
            <v>Complex interface, 2-3 scroll bars, more than 1 page in page group.</v>
          </cell>
          <cell r="E27">
            <v>4</v>
          </cell>
          <cell r="F27">
            <v>4</v>
          </cell>
          <cell r="G27">
            <v>14</v>
          </cell>
          <cell r="H27">
            <v>22</v>
          </cell>
        </row>
        <row r="28">
          <cell r="A28" t="str">
            <v>Portal Pagelet - New Easy</v>
          </cell>
          <cell r="B28" t="str">
            <v>PPNE</v>
          </cell>
          <cell r="C28" t="str">
            <v>On-Line</v>
          </cell>
          <cell r="D28" t="str">
            <v>Simple interface, no scroll bar, 1 page in page group.</v>
          </cell>
          <cell r="E28">
            <v>2</v>
          </cell>
          <cell r="F28">
            <v>2</v>
          </cell>
          <cell r="G28">
            <v>12</v>
          </cell>
          <cell r="H28">
            <v>16</v>
          </cell>
        </row>
        <row r="29">
          <cell r="A29" t="str">
            <v>Portal Pagelet - New Medium</v>
          </cell>
          <cell r="B29" t="str">
            <v>PPNM</v>
          </cell>
          <cell r="C29" t="str">
            <v>On-Line</v>
          </cell>
          <cell r="D29" t="str">
            <v>Medium interface, 1 scroll bar, 1 page in page group.</v>
          </cell>
          <cell r="E29">
            <v>4</v>
          </cell>
          <cell r="F29">
            <v>2</v>
          </cell>
          <cell r="G29">
            <v>18</v>
          </cell>
          <cell r="H29">
            <v>24</v>
          </cell>
        </row>
        <row r="30">
          <cell r="A30" t="str">
            <v>Portal Pagelet - New Difficult</v>
          </cell>
          <cell r="B30" t="str">
            <v>PPND</v>
          </cell>
          <cell r="C30" t="str">
            <v>On-Line</v>
          </cell>
          <cell r="D30" t="str">
            <v>Complex interface, 2-3 scroll bars, more than 1 page in page group.</v>
          </cell>
          <cell r="E30">
            <v>5</v>
          </cell>
          <cell r="F30">
            <v>4</v>
          </cell>
          <cell r="G30">
            <v>24</v>
          </cell>
          <cell r="H30">
            <v>33</v>
          </cell>
        </row>
        <row r="31">
          <cell r="A31" t="str">
            <v>Portal Pagelet - Modify Easy</v>
          </cell>
          <cell r="B31" t="str">
            <v>PPME</v>
          </cell>
          <cell r="C31" t="str">
            <v>On-Line</v>
          </cell>
          <cell r="D31" t="str">
            <v>Simple interface, no scroll bar, 1 page in page group.</v>
          </cell>
          <cell r="E31">
            <v>1</v>
          </cell>
          <cell r="F31">
            <v>2</v>
          </cell>
          <cell r="G31">
            <v>6</v>
          </cell>
          <cell r="H31">
            <v>9</v>
          </cell>
        </row>
        <row r="32">
          <cell r="A32" t="str">
            <v>Portal Pagelet - Modify Medium</v>
          </cell>
          <cell r="B32" t="str">
            <v>PPMM</v>
          </cell>
          <cell r="C32" t="str">
            <v>On-Line</v>
          </cell>
          <cell r="D32" t="str">
            <v>Medium interface, 1 scroll bar, 1 page in page group.</v>
          </cell>
          <cell r="E32">
            <v>2</v>
          </cell>
          <cell r="F32">
            <v>2</v>
          </cell>
          <cell r="G32">
            <v>10</v>
          </cell>
          <cell r="H32">
            <v>14</v>
          </cell>
        </row>
        <row r="33">
          <cell r="A33" t="str">
            <v>Portal Pagelet - Modify Difficult</v>
          </cell>
          <cell r="B33" t="str">
            <v>PPMD</v>
          </cell>
          <cell r="C33" t="str">
            <v>On-Line</v>
          </cell>
          <cell r="D33" t="str">
            <v>Complex interface, 2-3 scroll bars, more than 1 page in page group.</v>
          </cell>
          <cell r="E33">
            <v>4</v>
          </cell>
          <cell r="F33">
            <v>4</v>
          </cell>
          <cell r="G33">
            <v>14</v>
          </cell>
          <cell r="H33">
            <v>22</v>
          </cell>
        </row>
        <row r="34">
          <cell r="A34" t="str">
            <v>Record/Search Record/View - New Easy</v>
          </cell>
          <cell r="B34" t="str">
            <v>RCNE</v>
          </cell>
          <cell r="C34" t="str">
            <v>On-Line</v>
          </cell>
          <cell r="D34" t="str">
            <v>Record used for standalone functionality.</v>
          </cell>
          <cell r="E34">
            <v>2</v>
          </cell>
          <cell r="F34">
            <v>0</v>
          </cell>
          <cell r="G34">
            <v>8</v>
          </cell>
          <cell r="H34">
            <v>10</v>
          </cell>
        </row>
        <row r="35">
          <cell r="A35" t="str">
            <v>Record/Search Record/View - New Medium</v>
          </cell>
          <cell r="B35" t="str">
            <v>RCNM</v>
          </cell>
          <cell r="C35" t="str">
            <v>On-Line</v>
          </cell>
          <cell r="D35" t="str">
            <v>SQL view, integrate new/delivered fields, utilizes sub-records.</v>
          </cell>
          <cell r="E35">
            <v>5</v>
          </cell>
          <cell r="F35">
            <v>0</v>
          </cell>
          <cell r="G35">
            <v>16</v>
          </cell>
          <cell r="H35">
            <v>21</v>
          </cell>
        </row>
        <row r="36">
          <cell r="A36" t="str">
            <v>Record/Search Record/View - New Difficult</v>
          </cell>
          <cell r="B36" t="str">
            <v>RCND</v>
          </cell>
          <cell r="C36" t="str">
            <v>On-Line</v>
          </cell>
          <cell r="D36" t="str">
            <v>SQL view, integrate new/delivered fields, utilizes sub-records, integrated with new/delivered functionality.</v>
          </cell>
          <cell r="E36">
            <v>7</v>
          </cell>
          <cell r="F36">
            <v>0</v>
          </cell>
          <cell r="G36">
            <v>24</v>
          </cell>
          <cell r="H36">
            <v>31</v>
          </cell>
        </row>
        <row r="37">
          <cell r="A37" t="str">
            <v>Record/Search Record/View - Modify Easy</v>
          </cell>
          <cell r="B37" t="str">
            <v>RCME</v>
          </cell>
          <cell r="C37" t="str">
            <v>On-Line</v>
          </cell>
          <cell r="D37" t="str">
            <v>Field added, default value change, field length/type change.</v>
          </cell>
          <cell r="E37">
            <v>2</v>
          </cell>
          <cell r="F37">
            <v>0</v>
          </cell>
          <cell r="G37">
            <v>6</v>
          </cell>
          <cell r="H37">
            <v>8</v>
          </cell>
        </row>
        <row r="38">
          <cell r="A38" t="str">
            <v>Record/Search Record/View - Modify Medium</v>
          </cell>
          <cell r="B38" t="str">
            <v>RCMM</v>
          </cell>
          <cell r="C38" t="str">
            <v>On-Line</v>
          </cell>
          <cell r="D38" t="str">
            <v>Meets 2-3 of the following: delivered field deleted, delivered field length/type change, key structure change, translate table value change, SQL view modified.</v>
          </cell>
          <cell r="E38">
            <v>4</v>
          </cell>
          <cell r="F38">
            <v>0</v>
          </cell>
          <cell r="G38">
            <v>12</v>
          </cell>
          <cell r="H38">
            <v>16</v>
          </cell>
        </row>
        <row r="39">
          <cell r="A39" t="str">
            <v>Record/Search Record/View - Modify Difficult</v>
          </cell>
          <cell r="B39" t="str">
            <v>RCMD</v>
          </cell>
          <cell r="C39" t="str">
            <v>On-Line</v>
          </cell>
          <cell r="D39" t="str">
            <v>Meets 3+ of the following: delivered field deleted, delivered field length/type change, key structure change, translate table value change, SQL view modified.</v>
          </cell>
          <cell r="E39">
            <v>5</v>
          </cell>
          <cell r="F39">
            <v>0</v>
          </cell>
          <cell r="G39">
            <v>18</v>
          </cell>
          <cell r="H39">
            <v>23</v>
          </cell>
        </row>
        <row r="40">
          <cell r="A40" t="str">
            <v>PeopleCode - New Easy</v>
          </cell>
          <cell r="B40" t="str">
            <v>PCNE</v>
          </cell>
          <cell r="C40" t="str">
            <v>On-Line</v>
          </cell>
          <cell r="D40" t="str">
            <v>Requires none of the following:  New or modified translate values for delivered field, modifies delivered PeopleCode, relational field edits, relational edits or calculations between scroll bar levels.</v>
          </cell>
          <cell r="E40">
            <v>2</v>
          </cell>
          <cell r="F40">
            <v>0</v>
          </cell>
          <cell r="G40">
            <v>12</v>
          </cell>
          <cell r="H40">
            <v>14</v>
          </cell>
        </row>
        <row r="41">
          <cell r="A41" t="str">
            <v>PeopleCode - New Medium</v>
          </cell>
          <cell r="B41" t="str">
            <v>PCNM</v>
          </cell>
          <cell r="C41" t="str">
            <v>On-Line</v>
          </cell>
          <cell r="D41" t="str">
            <v>Requires 1-2 of the following: New or modified translate values for delivered field, modifies delivered PeopleCode, relational field edits among 2-3 fields, relational edits or calculations between 2 scroll bar levels, uses derived fields to control page</v>
          </cell>
          <cell r="E41">
            <v>7</v>
          </cell>
          <cell r="F41">
            <v>0</v>
          </cell>
          <cell r="G41">
            <v>32</v>
          </cell>
          <cell r="H41">
            <v>39</v>
          </cell>
        </row>
        <row r="42">
          <cell r="A42" t="str">
            <v>PeopleCode - New Difficult</v>
          </cell>
          <cell r="B42" t="str">
            <v>PCND</v>
          </cell>
          <cell r="C42" t="str">
            <v>On-Line</v>
          </cell>
          <cell r="D42" t="str">
            <v>Requires 3-4 of the following: New or modified translate values for delivered field, modifies delivered PeopleCode, relational field edits among 3 or more fields, relational edits or calculations among 3 or more scroll bar levels, uses derived fields to c</v>
          </cell>
          <cell r="E42">
            <v>14</v>
          </cell>
          <cell r="F42">
            <v>0</v>
          </cell>
          <cell r="G42">
            <v>104</v>
          </cell>
          <cell r="H42">
            <v>118</v>
          </cell>
        </row>
        <row r="43">
          <cell r="A43" t="str">
            <v>PeopleCode - New Very Difficult</v>
          </cell>
          <cell r="B43" t="str">
            <v>PCNV</v>
          </cell>
          <cell r="C43" t="str">
            <v>On-Line</v>
          </cell>
          <cell r="D43" t="str">
            <v>Requires 5 of the following or contains other criteria that deems the mod as very difficult: New or modified translate values for delivered field, modifies delivered PeopleCode, relational field edits among 3 or more fields, relational edits or calculatio</v>
          </cell>
          <cell r="E43">
            <v>29</v>
          </cell>
          <cell r="F43">
            <v>0</v>
          </cell>
          <cell r="G43">
            <v>208</v>
          </cell>
          <cell r="H43">
            <v>237</v>
          </cell>
        </row>
        <row r="44">
          <cell r="A44" t="str">
            <v>PeopleCode - Modify Easy</v>
          </cell>
          <cell r="B44" t="str">
            <v>PCME</v>
          </cell>
          <cell r="C44" t="str">
            <v>On-Line</v>
          </cell>
          <cell r="D44" t="str">
            <v>Requires none of the following:  New or modified translate values for delivered field, modifies delivered PeopleCode, relational field edits, relational edits or calculations between scroll bar levels.</v>
          </cell>
          <cell r="E44">
            <v>1</v>
          </cell>
          <cell r="F44">
            <v>0</v>
          </cell>
          <cell r="G44">
            <v>6</v>
          </cell>
          <cell r="H44">
            <v>7</v>
          </cell>
        </row>
        <row r="45">
          <cell r="A45" t="str">
            <v>PeopleCode - Modify Medium</v>
          </cell>
          <cell r="B45" t="str">
            <v>PCMM</v>
          </cell>
          <cell r="C45" t="str">
            <v>On-Line</v>
          </cell>
          <cell r="D45" t="str">
            <v>Requires 1-2 of the following: New or modified translate values for delivered field, modifies delivered PeopleCode, relational field edits among 2-3 fields, relational edits or calculations between 2 scroll bar levels, uses derived fields to control page</v>
          </cell>
          <cell r="E45">
            <v>4</v>
          </cell>
          <cell r="F45">
            <v>0</v>
          </cell>
          <cell r="G45">
            <v>16</v>
          </cell>
          <cell r="H45">
            <v>20</v>
          </cell>
        </row>
        <row r="46">
          <cell r="A46" t="str">
            <v>PeopleCode - Modify Difficult</v>
          </cell>
          <cell r="B46" t="str">
            <v>PCMD</v>
          </cell>
          <cell r="C46" t="str">
            <v>On-Line</v>
          </cell>
          <cell r="D46" t="str">
            <v>Requires 3-4 of the following: New or modified translate values for delivered field, modifies delivered PeopleCode, relational field edits among 3 or more fields, relational edits or calculations among 3 or more scroll bar levels, uses derived fields to c</v>
          </cell>
          <cell r="E46">
            <v>7</v>
          </cell>
          <cell r="F46">
            <v>0</v>
          </cell>
          <cell r="G46">
            <v>52</v>
          </cell>
          <cell r="H46">
            <v>59</v>
          </cell>
        </row>
        <row r="47">
          <cell r="A47" t="str">
            <v>PeopleCode - Modify Very Difficult</v>
          </cell>
          <cell r="B47" t="str">
            <v>PCMV</v>
          </cell>
          <cell r="C47" t="str">
            <v>On-Line</v>
          </cell>
          <cell r="D47" t="str">
            <v>Requires 5 of the following or contains other criteria that deems the mod as very difficult: New or modified translate values for delivered field, modifies delivered PeopleCode, relational field edits among 3 or more fields, relational edits or calculatio</v>
          </cell>
          <cell r="E47">
            <v>14</v>
          </cell>
          <cell r="F47">
            <v>0</v>
          </cell>
          <cell r="G47">
            <v>104</v>
          </cell>
          <cell r="H47">
            <v>118</v>
          </cell>
        </row>
        <row r="48">
          <cell r="A48" t="str">
            <v>Menu - New Easy</v>
          </cell>
          <cell r="B48" t="str">
            <v>MENE</v>
          </cell>
          <cell r="C48" t="str">
            <v>On-Line</v>
          </cell>
          <cell r="D48" t="str">
            <v>Adding page(s) to an existing menu.</v>
          </cell>
          <cell r="E48">
            <v>1</v>
          </cell>
          <cell r="F48">
            <v>0</v>
          </cell>
          <cell r="G48">
            <v>2</v>
          </cell>
          <cell r="H48">
            <v>3</v>
          </cell>
        </row>
        <row r="49">
          <cell r="A49" t="str">
            <v>Menu - New Medium</v>
          </cell>
          <cell r="B49" t="str">
            <v>MENM</v>
          </cell>
          <cell r="C49" t="str">
            <v>On-Line</v>
          </cell>
          <cell r="D49" t="str">
            <v>Add menu group, add page(s) to menu.</v>
          </cell>
          <cell r="E49">
            <v>1</v>
          </cell>
          <cell r="F49">
            <v>0</v>
          </cell>
          <cell r="G49">
            <v>3</v>
          </cell>
          <cell r="H49">
            <v>4</v>
          </cell>
        </row>
        <row r="50">
          <cell r="A50" t="str">
            <v>Menu - New Difficult</v>
          </cell>
          <cell r="B50" t="str">
            <v>MEND</v>
          </cell>
          <cell r="C50" t="str">
            <v>On-Line</v>
          </cell>
          <cell r="D50" t="str">
            <v>Add menu group, add page(s) to menu.</v>
          </cell>
          <cell r="E50">
            <v>1</v>
          </cell>
          <cell r="F50">
            <v>0</v>
          </cell>
          <cell r="G50">
            <v>4</v>
          </cell>
          <cell r="H50">
            <v>5</v>
          </cell>
        </row>
        <row r="51">
          <cell r="A51" t="str">
            <v>Tree - New Easy</v>
          </cell>
          <cell r="B51" t="str">
            <v>TRNE</v>
          </cell>
          <cell r="C51" t="str">
            <v>On-Line</v>
          </cell>
          <cell r="D51" t="str">
            <v>3-5 levels, low number of nodes, detail/leaf ranges utilized, existing structure, simple roll-up</v>
          </cell>
          <cell r="E51">
            <v>8</v>
          </cell>
          <cell r="F51">
            <v>0</v>
          </cell>
          <cell r="G51">
            <v>8</v>
          </cell>
          <cell r="H51">
            <v>16</v>
          </cell>
        </row>
        <row r="52">
          <cell r="A52" t="str">
            <v>Tree - New Medium</v>
          </cell>
          <cell r="B52" t="str">
            <v>TRNM</v>
          </cell>
          <cell r="C52" t="str">
            <v>On-Line</v>
          </cell>
          <cell r="D52" t="str">
            <v>5-8 levels, moderate number of nodes and detail values, existing/new structure, moderate roll-up</v>
          </cell>
          <cell r="E52">
            <v>12</v>
          </cell>
          <cell r="F52">
            <v>0</v>
          </cell>
          <cell r="G52">
            <v>16</v>
          </cell>
          <cell r="H52">
            <v>28</v>
          </cell>
        </row>
        <row r="53">
          <cell r="A53" t="str">
            <v>Tree - New Difficult</v>
          </cell>
          <cell r="B53" t="str">
            <v>TRND</v>
          </cell>
          <cell r="C53" t="str">
            <v>On-Line</v>
          </cell>
          <cell r="D53" t="str">
            <v>8+ levels, high number of nodes and detail values, tree branching, summary tree structure w/ joining view, complex roll-up</v>
          </cell>
          <cell r="E53">
            <v>40</v>
          </cell>
          <cell r="F53">
            <v>80</v>
          </cell>
          <cell r="G53">
            <v>80</v>
          </cell>
          <cell r="H53">
            <v>200</v>
          </cell>
        </row>
        <row r="54">
          <cell r="A54" t="str">
            <v>Tree - Modify Easy</v>
          </cell>
          <cell r="B54" t="str">
            <v>TRME</v>
          </cell>
          <cell r="C54" t="str">
            <v>On-Line</v>
          </cell>
          <cell r="D54" t="str">
            <v>3-5 levels, low number of nodes, detail/leaf ranges utilized, existing structure, simple roll-up</v>
          </cell>
          <cell r="E54">
            <v>6</v>
          </cell>
          <cell r="F54">
            <v>0</v>
          </cell>
          <cell r="G54">
            <v>6</v>
          </cell>
          <cell r="H54">
            <v>12</v>
          </cell>
        </row>
        <row r="55">
          <cell r="A55" t="str">
            <v>Tree - Modify Medium</v>
          </cell>
          <cell r="B55" t="str">
            <v>TRMM</v>
          </cell>
          <cell r="C55" t="str">
            <v>On-Line</v>
          </cell>
          <cell r="D55" t="str">
            <v>5-8 levels, moderate number of nodes and detail values, existing/new structure, moderate roll-up</v>
          </cell>
          <cell r="E55">
            <v>8</v>
          </cell>
          <cell r="F55">
            <v>0</v>
          </cell>
          <cell r="G55">
            <v>16</v>
          </cell>
          <cell r="H55">
            <v>24</v>
          </cell>
        </row>
        <row r="56">
          <cell r="A56" t="str">
            <v>Tree - Modify Difficult</v>
          </cell>
          <cell r="B56" t="str">
            <v>TRMD</v>
          </cell>
          <cell r="C56" t="str">
            <v>On-Line</v>
          </cell>
          <cell r="D56" t="str">
            <v>8+ levels, high number of nodes and detail values, tree branching, summary tree structure w/ joining view, complex roll-up</v>
          </cell>
          <cell r="E56">
            <v>20</v>
          </cell>
          <cell r="F56">
            <v>0</v>
          </cell>
          <cell r="G56">
            <v>30</v>
          </cell>
          <cell r="H56">
            <v>50</v>
          </cell>
        </row>
        <row r="57">
          <cell r="A57" t="str">
            <v>SQR - New Easy</v>
          </cell>
          <cell r="B57" t="str">
            <v>SQNE</v>
          </cell>
          <cell r="C57" t="str">
            <v>Report</v>
          </cell>
          <cell r="D57" t="str">
            <v>Simple, standalone SQR with little complex SQL and simple output requirements.</v>
          </cell>
          <cell r="E57">
            <v>5</v>
          </cell>
          <cell r="F57">
            <v>8</v>
          </cell>
          <cell r="G57">
            <v>24</v>
          </cell>
          <cell r="H57">
            <v>37</v>
          </cell>
        </row>
        <row r="58">
          <cell r="A58" t="str">
            <v>SQR - New Medium</v>
          </cell>
          <cell r="B58" t="str">
            <v>SQNM</v>
          </cell>
          <cell r="C58" t="str">
            <v>Report</v>
          </cell>
          <cell r="D58" t="str">
            <v>Meets 2-3: numerous table joins in driving select, totaling logic, column vs. row printing, data suppression to avoid duplicity, varying print logic, arrays, interaction w/ trees, interaction w/ process scheduler.</v>
          </cell>
          <cell r="E58">
            <v>10</v>
          </cell>
          <cell r="F58">
            <v>16</v>
          </cell>
          <cell r="G58">
            <v>36</v>
          </cell>
          <cell r="H58">
            <v>62</v>
          </cell>
        </row>
        <row r="59">
          <cell r="A59" t="str">
            <v>SQR - New Difficult</v>
          </cell>
          <cell r="B59" t="str">
            <v>SQND</v>
          </cell>
          <cell r="C59" t="str">
            <v>Report</v>
          </cell>
          <cell r="D59" t="str">
            <v>Meets 3+: numerous table joins in driving select, totaling logic, column vs. row printing, data suppression to avoid duplicity, varying print logic, arrays, interaction w/ trees, interaction w/ process scheduler.</v>
          </cell>
          <cell r="E59">
            <v>19</v>
          </cell>
          <cell r="F59">
            <v>32</v>
          </cell>
          <cell r="G59">
            <v>72</v>
          </cell>
          <cell r="H59">
            <v>123</v>
          </cell>
        </row>
        <row r="60">
          <cell r="A60" t="str">
            <v>SQR - Modify Easy</v>
          </cell>
          <cell r="B60" t="str">
            <v>SQME</v>
          </cell>
          <cell r="C60" t="str">
            <v>Report</v>
          </cell>
          <cell r="D60" t="str">
            <v>Simple business logic changes to existing program logic.</v>
          </cell>
          <cell r="E60">
            <v>5</v>
          </cell>
          <cell r="F60">
            <v>8</v>
          </cell>
          <cell r="G60">
            <v>16</v>
          </cell>
          <cell r="H60">
            <v>29</v>
          </cell>
        </row>
        <row r="61">
          <cell r="A61" t="str">
            <v>SQR - Modify Medium</v>
          </cell>
          <cell r="B61" t="str">
            <v>SQMM</v>
          </cell>
          <cell r="C61" t="str">
            <v>Report</v>
          </cell>
          <cell r="D61" t="str">
            <v>Meets 2-3: changes to program logic, changes to output format, additional output, additional tables joined to existing selects, additional selects, changes to printing logic, interaction w/ trees, interaction w/ process scheduler.</v>
          </cell>
          <cell r="E61">
            <v>7</v>
          </cell>
          <cell r="F61">
            <v>12</v>
          </cell>
          <cell r="G61">
            <v>32</v>
          </cell>
          <cell r="H61">
            <v>51</v>
          </cell>
        </row>
        <row r="62">
          <cell r="A62" t="str">
            <v>SQR - Modify Difficult</v>
          </cell>
          <cell r="B62" t="str">
            <v>SQMD</v>
          </cell>
          <cell r="C62" t="str">
            <v>Report</v>
          </cell>
          <cell r="D62" t="str">
            <v>Meets 3+: changes to program logic, changes to output format, additional output, additional tables joined to existing selects, additional selects, changes to printing logic, interaction w/ trees, interaction w/ process scheduler.</v>
          </cell>
          <cell r="E62">
            <v>14</v>
          </cell>
          <cell r="F62">
            <v>24</v>
          </cell>
          <cell r="G62">
            <v>48</v>
          </cell>
          <cell r="H62">
            <v>86</v>
          </cell>
        </row>
        <row r="63">
          <cell r="A63" t="str">
            <v>PS/Query - New Easy</v>
          </cell>
          <cell r="B63" t="str">
            <v>QUNE</v>
          </cell>
          <cell r="C63" t="str">
            <v>Report</v>
          </cell>
          <cell r="D63" t="str">
            <v>1-2 records with simple joins and select statements</v>
          </cell>
          <cell r="E63">
            <v>2</v>
          </cell>
          <cell r="F63">
            <v>4</v>
          </cell>
          <cell r="G63">
            <v>8</v>
          </cell>
          <cell r="H63">
            <v>14</v>
          </cell>
        </row>
        <row r="64">
          <cell r="A64" t="str">
            <v>PS/Query - New Medium</v>
          </cell>
          <cell r="B64" t="str">
            <v>QUNM</v>
          </cell>
          <cell r="C64" t="str">
            <v>Report</v>
          </cell>
          <cell r="D64" t="str">
            <v>2-3 records with joins, ordering fields, sums, prompts, and where criteria</v>
          </cell>
          <cell r="E64">
            <v>4</v>
          </cell>
          <cell r="F64">
            <v>6</v>
          </cell>
          <cell r="G64">
            <v>12</v>
          </cell>
          <cell r="H64">
            <v>22</v>
          </cell>
        </row>
        <row r="65">
          <cell r="A65" t="str">
            <v>PS/Query - New Difficult</v>
          </cell>
          <cell r="B65" t="str">
            <v>QUND</v>
          </cell>
          <cell r="C65" t="str">
            <v>Report</v>
          </cell>
          <cell r="D65" t="str">
            <v>3+ records with joins that require rows to be retrieved with field values that are null, i.e. union or outer joins, joining records that are unrelated, prompts, where criteria</v>
          </cell>
          <cell r="E65">
            <v>7</v>
          </cell>
          <cell r="F65">
            <v>12</v>
          </cell>
          <cell r="G65">
            <v>30</v>
          </cell>
          <cell r="H65">
            <v>49</v>
          </cell>
        </row>
        <row r="66">
          <cell r="A66" t="str">
            <v>PS/Query - Modify Easy</v>
          </cell>
          <cell r="B66" t="str">
            <v>QUME</v>
          </cell>
          <cell r="C66" t="str">
            <v>Report</v>
          </cell>
          <cell r="D66" t="str">
            <v>Select additional fields, add sorting fields, add where criteria</v>
          </cell>
          <cell r="E66">
            <v>1</v>
          </cell>
          <cell r="F66">
            <v>2</v>
          </cell>
          <cell r="G66">
            <v>4</v>
          </cell>
          <cell r="H66">
            <v>7</v>
          </cell>
        </row>
        <row r="67">
          <cell r="A67" t="str">
            <v>PS/Query - Modify Medium</v>
          </cell>
          <cell r="B67" t="str">
            <v>QUMM</v>
          </cell>
          <cell r="C67" t="str">
            <v>Report</v>
          </cell>
          <cell r="D67" t="str">
            <v>Join additional records, add sorts, totals, where criteria</v>
          </cell>
          <cell r="E67">
            <v>2</v>
          </cell>
          <cell r="F67">
            <v>4</v>
          </cell>
          <cell r="G67">
            <v>8</v>
          </cell>
          <cell r="H67">
            <v>14</v>
          </cell>
        </row>
        <row r="68">
          <cell r="A68" t="str">
            <v>PS/Query - Modify Difficult</v>
          </cell>
          <cell r="B68" t="str">
            <v>QUMD</v>
          </cell>
          <cell r="C68" t="str">
            <v>Report</v>
          </cell>
          <cell r="D68" t="str">
            <v>Join additional records, add prompts for user defined parameters, unions, or outer joins</v>
          </cell>
          <cell r="E68">
            <v>5</v>
          </cell>
          <cell r="F68">
            <v>8</v>
          </cell>
          <cell r="G68">
            <v>12</v>
          </cell>
          <cell r="H68">
            <v>25</v>
          </cell>
        </row>
        <row r="69">
          <cell r="A69" t="str">
            <v>Crystal Report - New Easy</v>
          </cell>
          <cell r="B69" t="str">
            <v>CRNE</v>
          </cell>
          <cell r="C69" t="str">
            <v>Report</v>
          </cell>
          <cell r="D69" t="str">
            <v>Simple report with sub-totals and sorts.</v>
          </cell>
          <cell r="E69">
            <v>2</v>
          </cell>
          <cell r="F69">
            <v>4</v>
          </cell>
          <cell r="G69">
            <v>8</v>
          </cell>
          <cell r="H69">
            <v>14</v>
          </cell>
        </row>
        <row r="70">
          <cell r="A70" t="str">
            <v>Crystal Report - New Medium</v>
          </cell>
          <cell r="B70" t="str">
            <v>CRNM</v>
          </cell>
          <cell r="C70" t="str">
            <v>Report</v>
          </cell>
          <cell r="D70" t="str">
            <v>Moderate report with sub-totals, sorts, and queries.</v>
          </cell>
          <cell r="E70">
            <v>5</v>
          </cell>
          <cell r="F70">
            <v>8</v>
          </cell>
          <cell r="G70">
            <v>20</v>
          </cell>
          <cell r="H70">
            <v>33</v>
          </cell>
        </row>
        <row r="71">
          <cell r="A71" t="str">
            <v>Crystal Report - New Difficult</v>
          </cell>
          <cell r="B71" t="str">
            <v>CRND</v>
          </cell>
          <cell r="C71" t="str">
            <v>Report</v>
          </cell>
          <cell r="D71" t="str">
            <v>Complex report with Sub-totals, sorts, queries, formulas, and user defined parameters.</v>
          </cell>
          <cell r="E71">
            <v>10</v>
          </cell>
          <cell r="F71">
            <v>16</v>
          </cell>
          <cell r="G71">
            <v>40</v>
          </cell>
          <cell r="H71">
            <v>66</v>
          </cell>
        </row>
        <row r="72">
          <cell r="A72" t="str">
            <v>Crystal Report - Modify Easy</v>
          </cell>
          <cell r="B72" t="str">
            <v>CRME</v>
          </cell>
          <cell r="C72" t="str">
            <v>Report</v>
          </cell>
          <cell r="D72" t="str">
            <v>Simple report with sub-totals and sorts.</v>
          </cell>
          <cell r="E72">
            <v>1</v>
          </cell>
          <cell r="F72">
            <v>2</v>
          </cell>
          <cell r="G72">
            <v>4</v>
          </cell>
          <cell r="H72">
            <v>7</v>
          </cell>
        </row>
        <row r="73">
          <cell r="A73" t="str">
            <v>Crystal Report - Modify Medium</v>
          </cell>
          <cell r="B73" t="str">
            <v>CRMM</v>
          </cell>
          <cell r="C73" t="str">
            <v>Report</v>
          </cell>
          <cell r="D73" t="str">
            <v>Moderate report with sub-totals, sorts, and queries.</v>
          </cell>
          <cell r="E73">
            <v>2</v>
          </cell>
          <cell r="F73">
            <v>4</v>
          </cell>
          <cell r="G73">
            <v>16</v>
          </cell>
          <cell r="H73">
            <v>22</v>
          </cell>
        </row>
        <row r="74">
          <cell r="A74" t="str">
            <v>Crystal Report - Modify Difficult</v>
          </cell>
          <cell r="B74" t="str">
            <v>CRMD</v>
          </cell>
          <cell r="C74" t="str">
            <v>Report</v>
          </cell>
          <cell r="D74" t="str">
            <v>Complex report with Sub-totals, sorts, queries, formulas, and user defined parameters.</v>
          </cell>
          <cell r="E74">
            <v>5</v>
          </cell>
          <cell r="F74">
            <v>8</v>
          </cell>
          <cell r="G74">
            <v>32</v>
          </cell>
          <cell r="H74">
            <v>45</v>
          </cell>
        </row>
        <row r="75">
          <cell r="A75" t="str">
            <v>nVision Report - New Easy</v>
          </cell>
          <cell r="B75" t="str">
            <v>NVNE</v>
          </cell>
          <cell r="C75" t="str">
            <v>Report</v>
          </cell>
          <cell r="D75" t="str">
            <v>Layout which accesses single tree for row definitions, ledger/timespan type columns, and utilizes basic Excel formatting.</v>
          </cell>
          <cell r="E75">
            <v>4</v>
          </cell>
          <cell r="F75">
            <v>6</v>
          </cell>
          <cell r="G75">
            <v>12</v>
          </cell>
          <cell r="H75">
            <v>22</v>
          </cell>
        </row>
        <row r="76">
          <cell r="A76" t="str">
            <v>nVision Report - New Medium</v>
          </cell>
          <cell r="B76" t="str">
            <v>NVNM</v>
          </cell>
          <cell r="C76" t="str">
            <v>Report</v>
          </cell>
          <cell r="D76" t="str">
            <v>Layout which accesses multiple trees for row definitions, ledger/timespan type columns, uses nVision variables for labels, and utilizes average Excel formatting (color, shading, variance formulas).</v>
          </cell>
          <cell r="E76">
            <v>7</v>
          </cell>
          <cell r="F76">
            <v>12</v>
          </cell>
          <cell r="G76">
            <v>24</v>
          </cell>
          <cell r="H76">
            <v>43</v>
          </cell>
        </row>
        <row r="77">
          <cell r="A77" t="str">
            <v>nVision Report - New Difficult</v>
          </cell>
          <cell r="B77" t="str">
            <v>NVND</v>
          </cell>
          <cell r="C77" t="str">
            <v>Report</v>
          </cell>
          <cell r="D77" t="str">
            <v>Layout which accesses multiple trees for row definitions, ledge/timespan and trees used for columns, embedded queries, uses nVision variables for labels, and extensive Excel formatting (multi-tab, linked charts, outlining, report views, pivot tables).</v>
          </cell>
          <cell r="E77">
            <v>14</v>
          </cell>
          <cell r="F77">
            <v>24</v>
          </cell>
          <cell r="G77">
            <v>60</v>
          </cell>
          <cell r="H77">
            <v>98</v>
          </cell>
        </row>
        <row r="78">
          <cell r="A78" t="str">
            <v>nVision Report - Modify Easy</v>
          </cell>
          <cell r="B78" t="str">
            <v>NVME</v>
          </cell>
          <cell r="C78" t="str">
            <v>Report</v>
          </cell>
          <cell r="D78" t="str">
            <v>Layout which accesses single tree for row definitions, ledger/timespan type columns, and utilizes basic Excel formatting.</v>
          </cell>
          <cell r="E78">
            <v>2</v>
          </cell>
          <cell r="F78">
            <v>3</v>
          </cell>
          <cell r="G78">
            <v>6</v>
          </cell>
          <cell r="H78">
            <v>11</v>
          </cell>
        </row>
        <row r="79">
          <cell r="A79" t="str">
            <v>nVision Report - Modify Medium</v>
          </cell>
          <cell r="B79" t="str">
            <v>NVMM</v>
          </cell>
          <cell r="C79" t="str">
            <v>Report</v>
          </cell>
          <cell r="D79" t="str">
            <v>Layout which accesses multiple trees for row definitions, ledger/timespan type columns, uses nVision variables for labels, and utilizes average Excel formatting (color, shading, variance formulas).</v>
          </cell>
          <cell r="E79">
            <v>4</v>
          </cell>
          <cell r="F79">
            <v>6</v>
          </cell>
          <cell r="G79">
            <v>20</v>
          </cell>
          <cell r="H79">
            <v>30</v>
          </cell>
        </row>
        <row r="80">
          <cell r="A80" t="str">
            <v>nVision Report - Modify Difficult</v>
          </cell>
          <cell r="B80" t="str">
            <v>NVMD</v>
          </cell>
          <cell r="C80" t="str">
            <v>Report</v>
          </cell>
          <cell r="D80" t="str">
            <v>Layout which accesses multiple trees for row definitions, ledge/timespan and trees used for columns, embedded queries, uses nVision variables for labels, and extensive Excel formatting (multi-tab, linked charts, outlining, report views, pivot tables).</v>
          </cell>
          <cell r="E80">
            <v>7</v>
          </cell>
          <cell r="F80">
            <v>12</v>
          </cell>
          <cell r="G80">
            <v>48</v>
          </cell>
          <cell r="H80">
            <v>67</v>
          </cell>
        </row>
        <row r="81">
          <cell r="A81" t="str">
            <v>Essbase Model - New Easy</v>
          </cell>
          <cell r="B81" t="str">
            <v>EMNE</v>
          </cell>
          <cell r="C81" t="str">
            <v>Report</v>
          </cell>
          <cell r="D81" t="str">
            <v>&lt; 6 Dimensions, No Incremental Update Requirements</v>
          </cell>
          <cell r="E81">
            <v>24</v>
          </cell>
          <cell r="F81">
            <v>40</v>
          </cell>
          <cell r="G81">
            <v>56</v>
          </cell>
          <cell r="H81">
            <v>120</v>
          </cell>
        </row>
        <row r="82">
          <cell r="A82" t="str">
            <v>Essbase Model - New Medium</v>
          </cell>
          <cell r="B82" t="str">
            <v>EMNM</v>
          </cell>
          <cell r="C82" t="str">
            <v>Report</v>
          </cell>
          <cell r="D82" t="str">
            <v>&gt; 6 Dimensions, No Incremental Update Requirements</v>
          </cell>
          <cell r="E82">
            <v>34</v>
          </cell>
          <cell r="F82">
            <v>56</v>
          </cell>
          <cell r="G82">
            <v>80</v>
          </cell>
          <cell r="H82">
            <v>170</v>
          </cell>
        </row>
        <row r="83">
          <cell r="A83" t="str">
            <v>Essbase Model - New Difficult</v>
          </cell>
          <cell r="B83" t="str">
            <v>EMND</v>
          </cell>
          <cell r="C83" t="str">
            <v>Report</v>
          </cell>
          <cell r="D83" t="str">
            <v>&lt; 6 Dimensions, Incremental Update Requirements</v>
          </cell>
          <cell r="E83">
            <v>58</v>
          </cell>
          <cell r="F83">
            <v>96</v>
          </cell>
          <cell r="G83">
            <v>120</v>
          </cell>
          <cell r="H83">
            <v>274</v>
          </cell>
        </row>
        <row r="84">
          <cell r="A84" t="str">
            <v>Essbase Model - New Very Difficult</v>
          </cell>
          <cell r="B84" t="str">
            <v>EMNV</v>
          </cell>
          <cell r="C84" t="str">
            <v>Report</v>
          </cell>
          <cell r="D84" t="str">
            <v>&gt; 6 Dimensions,Incremental Update Requirements</v>
          </cell>
          <cell r="E84">
            <v>72</v>
          </cell>
          <cell r="F84">
            <v>120</v>
          </cell>
          <cell r="G84">
            <v>240</v>
          </cell>
          <cell r="H84">
            <v>432</v>
          </cell>
        </row>
        <row r="85">
          <cell r="A85" t="str">
            <v>Essbase Model - Modify Easy</v>
          </cell>
          <cell r="B85" t="str">
            <v>EMME</v>
          </cell>
          <cell r="C85" t="str">
            <v>Report</v>
          </cell>
          <cell r="D85" t="str">
            <v>Copy / Reuse existing model -- &lt; 6 Dimensions, No Incremental Update Requirements</v>
          </cell>
          <cell r="E85">
            <v>19</v>
          </cell>
          <cell r="F85">
            <v>32</v>
          </cell>
          <cell r="G85">
            <v>40</v>
          </cell>
          <cell r="H85">
            <v>91</v>
          </cell>
        </row>
        <row r="86">
          <cell r="A86" t="str">
            <v>Essbase Model - Modify Medium</v>
          </cell>
          <cell r="B86" t="str">
            <v>EMMM</v>
          </cell>
          <cell r="C86" t="str">
            <v>Report</v>
          </cell>
          <cell r="D86" t="str">
            <v>Copy / Reuse existing model -- &gt; 6 Dimensions, No Incremental Update Requirements</v>
          </cell>
          <cell r="E86">
            <v>24</v>
          </cell>
          <cell r="F86">
            <v>40</v>
          </cell>
          <cell r="G86">
            <v>60</v>
          </cell>
          <cell r="H86">
            <v>124</v>
          </cell>
        </row>
        <row r="87">
          <cell r="A87" t="str">
            <v>Essbase Model - Modify Difficult</v>
          </cell>
          <cell r="B87" t="str">
            <v>EMMD</v>
          </cell>
          <cell r="C87" t="str">
            <v>Report</v>
          </cell>
          <cell r="D87" t="str">
            <v>Copy / Reuse existing model -- &lt; 6 Dimensions, Incremental Update Requirements</v>
          </cell>
          <cell r="E87">
            <v>38</v>
          </cell>
          <cell r="F87">
            <v>64</v>
          </cell>
          <cell r="G87">
            <v>96</v>
          </cell>
          <cell r="H87">
            <v>198</v>
          </cell>
        </row>
        <row r="88">
          <cell r="A88" t="str">
            <v>Essbase Model - Modify Very Difficult</v>
          </cell>
          <cell r="B88" t="str">
            <v>EMMV</v>
          </cell>
          <cell r="C88" t="str">
            <v>Report</v>
          </cell>
          <cell r="D88" t="str">
            <v>Copy / Reuse existing model -- &gt; 6 Dimensions,Incremental Update Requirements</v>
          </cell>
          <cell r="E88">
            <v>58</v>
          </cell>
          <cell r="F88">
            <v>96</v>
          </cell>
          <cell r="G88">
            <v>180</v>
          </cell>
          <cell r="H88">
            <v>334</v>
          </cell>
        </row>
        <row r="89">
          <cell r="A89" t="str">
            <v>Essbase Report (Excel Architecture) - New Easy</v>
          </cell>
          <cell r="B89" t="str">
            <v>ERNE</v>
          </cell>
          <cell r="C89" t="str">
            <v>Report</v>
          </cell>
          <cell r="D89" t="str">
            <v>Assumes excel architecture, should be re-evaluated with dirrerent end-user access interface</v>
          </cell>
          <cell r="E89">
            <v>5</v>
          </cell>
          <cell r="F89">
            <v>8</v>
          </cell>
          <cell r="G89">
            <v>16</v>
          </cell>
          <cell r="H89">
            <v>29</v>
          </cell>
        </row>
        <row r="90">
          <cell r="A90" t="str">
            <v>Essbase Report (Excel Architecture) - New Medium</v>
          </cell>
          <cell r="B90" t="str">
            <v>ERNM</v>
          </cell>
          <cell r="C90" t="str">
            <v>Report</v>
          </cell>
          <cell r="D90" t="str">
            <v>Assumes excel architecture, should be re-evaluated with dirrerent end-user access interface</v>
          </cell>
          <cell r="E90">
            <v>10</v>
          </cell>
          <cell r="F90">
            <v>16</v>
          </cell>
          <cell r="G90">
            <v>24</v>
          </cell>
          <cell r="H90">
            <v>50</v>
          </cell>
        </row>
        <row r="91">
          <cell r="A91" t="str">
            <v>Essbase Report (Excel Architecture) - New Difficult</v>
          </cell>
          <cell r="B91" t="str">
            <v>ERND</v>
          </cell>
          <cell r="C91" t="str">
            <v>Report</v>
          </cell>
          <cell r="D91" t="str">
            <v>Assumes excel architecture, should be re-evaluated with dirrerent end-user access interface</v>
          </cell>
          <cell r="E91">
            <v>14</v>
          </cell>
          <cell r="F91">
            <v>24</v>
          </cell>
          <cell r="G91">
            <v>32</v>
          </cell>
          <cell r="H91">
            <v>70</v>
          </cell>
        </row>
        <row r="92">
          <cell r="A92" t="str">
            <v>Essbase Report (Excel Architecture) - New Very Difficult</v>
          </cell>
          <cell r="B92" t="str">
            <v>ERNV</v>
          </cell>
          <cell r="C92" t="str">
            <v>Report</v>
          </cell>
          <cell r="D92" t="str">
            <v>Assumes excel architecture, should be re-evaluated with dirrerent end-user access interface</v>
          </cell>
          <cell r="E92">
            <v>24</v>
          </cell>
          <cell r="F92">
            <v>40</v>
          </cell>
          <cell r="G92">
            <v>80</v>
          </cell>
          <cell r="H92">
            <v>144</v>
          </cell>
        </row>
        <row r="93">
          <cell r="A93" t="str">
            <v>Essbase Report (Excel Architecture) - Modify Easy</v>
          </cell>
          <cell r="B93" t="str">
            <v>ERME</v>
          </cell>
          <cell r="C93" t="str">
            <v>Report</v>
          </cell>
          <cell r="D93" t="str">
            <v>Assumes excel architecture, should be re-evaluated with dirrerent end-user access interface</v>
          </cell>
          <cell r="E93">
            <v>5</v>
          </cell>
          <cell r="F93">
            <v>8</v>
          </cell>
          <cell r="G93">
            <v>12</v>
          </cell>
          <cell r="H93">
            <v>25</v>
          </cell>
        </row>
        <row r="94">
          <cell r="A94" t="str">
            <v>Essbase Report (Excel Architecture) - Modify Medium</v>
          </cell>
          <cell r="B94" t="str">
            <v>ERMM</v>
          </cell>
          <cell r="C94" t="str">
            <v>Report</v>
          </cell>
          <cell r="D94" t="str">
            <v>Assumes excel architecture, should be re-evaluated with dirrerent end-user access interface</v>
          </cell>
          <cell r="E94">
            <v>7</v>
          </cell>
          <cell r="F94">
            <v>12</v>
          </cell>
          <cell r="G94">
            <v>16</v>
          </cell>
          <cell r="H94">
            <v>35</v>
          </cell>
        </row>
        <row r="95">
          <cell r="A95" t="str">
            <v>Essbase Report (Excel Architecture) - Modify Difficult</v>
          </cell>
          <cell r="B95" t="str">
            <v>ERMD</v>
          </cell>
          <cell r="C95" t="str">
            <v>Report</v>
          </cell>
          <cell r="D95" t="str">
            <v>Assumes excel architecture, should be re-evaluated with dirrerent end-user access interface</v>
          </cell>
          <cell r="E95">
            <v>10</v>
          </cell>
          <cell r="F95">
            <v>16</v>
          </cell>
          <cell r="G95">
            <v>24</v>
          </cell>
          <cell r="H95">
            <v>50</v>
          </cell>
        </row>
        <row r="96">
          <cell r="A96" t="str">
            <v>Essbase Report (Excel Architecture) - Modify Very Difficult</v>
          </cell>
          <cell r="B96" t="str">
            <v>ERMV</v>
          </cell>
          <cell r="C96" t="str">
            <v>Report</v>
          </cell>
          <cell r="D96" t="str">
            <v>Assumes excel architecture, should be re-evaluated with dirrerent end-user access interface</v>
          </cell>
          <cell r="E96">
            <v>14</v>
          </cell>
          <cell r="F96">
            <v>24</v>
          </cell>
          <cell r="G96">
            <v>48</v>
          </cell>
          <cell r="H96">
            <v>86</v>
          </cell>
        </row>
        <row r="97">
          <cell r="A97" t="str">
            <v>Business Process Maps - Modify Easy</v>
          </cell>
          <cell r="B97" t="str">
            <v>BPME</v>
          </cell>
          <cell r="C97" t="str">
            <v>Report</v>
          </cell>
          <cell r="D97" t="str">
            <v>Minor changes to existing business process flow or map, only simple steps and/or routings</v>
          </cell>
          <cell r="E97">
            <v>2</v>
          </cell>
          <cell r="F97">
            <v>4</v>
          </cell>
          <cell r="G97">
            <v>8</v>
          </cell>
          <cell r="H97">
            <v>14</v>
          </cell>
        </row>
        <row r="98">
          <cell r="A98" t="str">
            <v>Business Process Maps - Modify Medium</v>
          </cell>
          <cell r="B98" t="str">
            <v>BPMM</v>
          </cell>
          <cell r="C98" t="str">
            <v>Report</v>
          </cell>
          <cell r="D98" t="str">
            <v xml:space="preserve">Multiple changes to existing business process flow or map.  Changes do not require re-write of deliverd Map from PS or other.  Multiple activity definitions needed. </v>
          </cell>
          <cell r="E98">
            <v>4</v>
          </cell>
          <cell r="F98">
            <v>6</v>
          </cell>
          <cell r="G98">
            <v>12</v>
          </cell>
          <cell r="H98">
            <v>22</v>
          </cell>
        </row>
        <row r="99">
          <cell r="A99" t="str">
            <v>Business Process Maps - Modify Difficult</v>
          </cell>
          <cell r="B99" t="str">
            <v>BPMD</v>
          </cell>
          <cell r="C99" t="str">
            <v>Report</v>
          </cell>
          <cell r="D99" t="str">
            <v>More than 3 activity definition changes required, significant modifications/adjustments to delivered flow.  More detail required.</v>
          </cell>
          <cell r="E99">
            <v>5</v>
          </cell>
          <cell r="F99">
            <v>8</v>
          </cell>
          <cell r="G99">
            <v>16</v>
          </cell>
          <cell r="H99">
            <v>29</v>
          </cell>
        </row>
        <row r="100">
          <cell r="A100" t="str">
            <v>Business Process Maps - Modify Very Difficult</v>
          </cell>
          <cell r="B100" t="str">
            <v>BPMV</v>
          </cell>
          <cell r="C100" t="str">
            <v>Report</v>
          </cell>
          <cell r="D100" t="str">
            <v>Use of delivered business process map or flow as template only, major re-work or adjustments</v>
          </cell>
          <cell r="E100">
            <v>10</v>
          </cell>
          <cell r="F100">
            <v>16</v>
          </cell>
          <cell r="G100">
            <v>28</v>
          </cell>
          <cell r="H100">
            <v>54</v>
          </cell>
        </row>
        <row r="101">
          <cell r="A101" t="str">
            <v>Business Process Maps - New Easy</v>
          </cell>
          <cell r="B101" t="str">
            <v>BPNE</v>
          </cell>
          <cell r="C101" t="str">
            <v>Report</v>
          </cell>
          <cell r="D101" t="str">
            <v>One activity definition needed with simple steps with routings to worklist and basic Peoplecode</v>
          </cell>
          <cell r="E101">
            <v>5</v>
          </cell>
          <cell r="F101">
            <v>8</v>
          </cell>
          <cell r="G101">
            <v>20</v>
          </cell>
          <cell r="H101">
            <v>33</v>
          </cell>
        </row>
        <row r="102">
          <cell r="A102" t="str">
            <v>Business Process Maps - New Medium</v>
          </cell>
          <cell r="B102" t="str">
            <v>BPNM</v>
          </cell>
          <cell r="C102" t="str">
            <v>Report</v>
          </cell>
          <cell r="D102" t="str">
            <v>Two activity definitions needed with routings to worklist and basic Peoplecode</v>
          </cell>
          <cell r="E102">
            <v>7</v>
          </cell>
          <cell r="F102">
            <v>12</v>
          </cell>
          <cell r="G102">
            <v>28</v>
          </cell>
          <cell r="H102">
            <v>47</v>
          </cell>
        </row>
        <row r="103">
          <cell r="A103" t="str">
            <v>Business Process Maps - New Difficult</v>
          </cell>
          <cell r="B103" t="str">
            <v>BPND</v>
          </cell>
          <cell r="C103" t="str">
            <v>Report</v>
          </cell>
          <cell r="D103" t="str">
            <v>Three activity definitions needed with routings to worklist, email and more complex Peoplecode</v>
          </cell>
          <cell r="E103">
            <v>10</v>
          </cell>
          <cell r="F103">
            <v>16</v>
          </cell>
          <cell r="G103">
            <v>36</v>
          </cell>
          <cell r="H103">
            <v>62</v>
          </cell>
        </row>
        <row r="104">
          <cell r="A104" t="str">
            <v>Business Process Maps - New Very Difficult</v>
          </cell>
          <cell r="B104" t="str">
            <v>BPNV</v>
          </cell>
          <cell r="C104" t="str">
            <v>Report</v>
          </cell>
          <cell r="D104" t="str">
            <v>Four or more activity definitions with multiple worklists, timeout processing, database agents &amp; complex Peoplecode</v>
          </cell>
          <cell r="E104">
            <v>14</v>
          </cell>
          <cell r="F104">
            <v>24</v>
          </cell>
          <cell r="G104">
            <v>50</v>
          </cell>
          <cell r="H104">
            <v>88</v>
          </cell>
        </row>
        <row r="105">
          <cell r="A105" t="str">
            <v>Custom (undefined)</v>
          </cell>
          <cell r="B105" t="str">
            <v>CST1</v>
          </cell>
          <cell r="E105">
            <v>0</v>
          </cell>
          <cell r="H105">
            <v>0</v>
          </cell>
        </row>
        <row r="106">
          <cell r="A106" t="str">
            <v>Custom (undefined)</v>
          </cell>
          <cell r="B106" t="str">
            <v>CST2</v>
          </cell>
          <cell r="E106">
            <v>0</v>
          </cell>
          <cell r="H106">
            <v>0</v>
          </cell>
        </row>
        <row r="107">
          <cell r="A107" t="str">
            <v>Custom (undefined)</v>
          </cell>
          <cell r="B107" t="str">
            <v>CST3</v>
          </cell>
          <cell r="E107">
            <v>0</v>
          </cell>
          <cell r="H107">
            <v>0</v>
          </cell>
        </row>
        <row r="108">
          <cell r="A108" t="str">
            <v>Custom (undefined)</v>
          </cell>
          <cell r="B108" t="str">
            <v>CST4</v>
          </cell>
          <cell r="E108">
            <v>0</v>
          </cell>
          <cell r="H108">
            <v>0</v>
          </cell>
        </row>
        <row r="109">
          <cell r="A109" t="str">
            <v>Custom (undefined)</v>
          </cell>
          <cell r="B109" t="str">
            <v>CST5</v>
          </cell>
          <cell r="E109">
            <v>0</v>
          </cell>
          <cell r="H109">
            <v>0</v>
          </cell>
        </row>
        <row r="110">
          <cell r="A110" t="str">
            <v>Custom (undefined)</v>
          </cell>
          <cell r="B110" t="str">
            <v>CST6</v>
          </cell>
          <cell r="E110">
            <v>0</v>
          </cell>
          <cell r="H110">
            <v>0</v>
          </cell>
        </row>
        <row r="111">
          <cell r="A111" t="str">
            <v>Custom (undefined)</v>
          </cell>
          <cell r="B111" t="str">
            <v>CST7</v>
          </cell>
          <cell r="E111">
            <v>0</v>
          </cell>
          <cell r="H111">
            <v>0</v>
          </cell>
        </row>
        <row r="112">
          <cell r="A112" t="str">
            <v>Custom (undefined)</v>
          </cell>
          <cell r="B112" t="str">
            <v>CST8</v>
          </cell>
          <cell r="E112">
            <v>0</v>
          </cell>
          <cell r="H112">
            <v>0</v>
          </cell>
        </row>
        <row r="113">
          <cell r="A113" t="str">
            <v>Custom (undefined)</v>
          </cell>
          <cell r="B113" t="str">
            <v>CST9</v>
          </cell>
          <cell r="E113">
            <v>0</v>
          </cell>
          <cell r="H113">
            <v>0</v>
          </cell>
        </row>
        <row r="114">
          <cell r="A114" t="str">
            <v>Custom (undefined)</v>
          </cell>
          <cell r="B114" t="str">
            <v>CST10</v>
          </cell>
          <cell r="E114">
            <v>0</v>
          </cell>
          <cell r="H114">
            <v>0</v>
          </cell>
        </row>
        <row r="115">
          <cell r="A115" t="str">
            <v>Custom (undefined)</v>
          </cell>
          <cell r="B115" t="str">
            <v>CST11</v>
          </cell>
          <cell r="E115">
            <v>0</v>
          </cell>
          <cell r="H115">
            <v>0</v>
          </cell>
        </row>
        <row r="116">
          <cell r="A116" t="str">
            <v>Custom (undefined)</v>
          </cell>
          <cell r="B116" t="str">
            <v>CST12</v>
          </cell>
          <cell r="E116">
            <v>0</v>
          </cell>
          <cell r="H116">
            <v>0</v>
          </cell>
        </row>
        <row r="117">
          <cell r="A117" t="str">
            <v>Custom (undefined)</v>
          </cell>
          <cell r="B117" t="str">
            <v>CST13</v>
          </cell>
          <cell r="E117">
            <v>0</v>
          </cell>
          <cell r="H117">
            <v>0</v>
          </cell>
        </row>
        <row r="118">
          <cell r="A118" t="str">
            <v>Custom (undefined)</v>
          </cell>
          <cell r="B118" t="str">
            <v>CST14</v>
          </cell>
          <cell r="E118">
            <v>0</v>
          </cell>
          <cell r="H118">
            <v>0</v>
          </cell>
        </row>
        <row r="119">
          <cell r="A119" t="str">
            <v>Custom (undefined)</v>
          </cell>
          <cell r="B119" t="str">
            <v>CST15</v>
          </cell>
          <cell r="E119">
            <v>0</v>
          </cell>
          <cell r="H119">
            <v>0</v>
          </cell>
        </row>
        <row r="120">
          <cell r="A120" t="str">
            <v>Custom (undefined)</v>
          </cell>
          <cell r="B120" t="str">
            <v>CST16</v>
          </cell>
          <cell r="E120">
            <v>0</v>
          </cell>
          <cell r="H120">
            <v>0</v>
          </cell>
        </row>
        <row r="121">
          <cell r="A121" t="str">
            <v>Custom (undefined)</v>
          </cell>
          <cell r="B121" t="str">
            <v>CST17</v>
          </cell>
          <cell r="E121">
            <v>0</v>
          </cell>
          <cell r="H121">
            <v>0</v>
          </cell>
        </row>
        <row r="122">
          <cell r="A122" t="str">
            <v>Custom (undefined)</v>
          </cell>
          <cell r="B122" t="str">
            <v>CST18</v>
          </cell>
          <cell r="E122">
            <v>0</v>
          </cell>
          <cell r="H122">
            <v>0</v>
          </cell>
        </row>
        <row r="123">
          <cell r="A123" t="str">
            <v>Custom (undefined)</v>
          </cell>
          <cell r="B123" t="str">
            <v>CST19</v>
          </cell>
          <cell r="E123">
            <v>0</v>
          </cell>
          <cell r="H123">
            <v>0</v>
          </cell>
        </row>
        <row r="124">
          <cell r="A124" t="str">
            <v>Custom (undefined)</v>
          </cell>
          <cell r="B124" t="str">
            <v>CST20</v>
          </cell>
          <cell r="E124">
            <v>0</v>
          </cell>
          <cell r="H124">
            <v>0</v>
          </cell>
        </row>
        <row r="189">
          <cell r="B189" t="str">
            <v>HRMS</v>
          </cell>
        </row>
        <row r="190">
          <cell r="B190" t="str">
            <v>FIN</v>
          </cell>
        </row>
        <row r="191">
          <cell r="B191" t="str">
            <v>SCM</v>
          </cell>
        </row>
        <row r="192">
          <cell r="B192" t="str">
            <v>CRM</v>
          </cell>
        </row>
        <row r="193">
          <cell r="B193" t="str">
            <v>E&amp;G</v>
          </cell>
        </row>
        <row r="194">
          <cell r="B194" t="str">
            <v>EPM</v>
          </cell>
        </row>
        <row r="195">
          <cell r="B195" t="str">
            <v>ESA</v>
          </cell>
        </row>
        <row r="196">
          <cell r="B196" t="str">
            <v>Portal</v>
          </cell>
        </row>
        <row r="197">
          <cell r="B197" t="str">
            <v>OTHER</v>
          </cell>
        </row>
        <row r="202">
          <cell r="B202" t="str">
            <v>AD</v>
          </cell>
        </row>
        <row r="203">
          <cell r="B203" t="str">
            <v>AF</v>
          </cell>
        </row>
        <row r="204">
          <cell r="B204" t="str">
            <v>ALM</v>
          </cell>
        </row>
        <row r="205">
          <cell r="B205" t="str">
            <v>AM</v>
          </cell>
        </row>
        <row r="206">
          <cell r="B206" t="str">
            <v>AN</v>
          </cell>
        </row>
        <row r="207">
          <cell r="B207" t="str">
            <v>AP</v>
          </cell>
        </row>
        <row r="208">
          <cell r="B208" t="str">
            <v>AR</v>
          </cell>
        </row>
        <row r="209">
          <cell r="B209" t="str">
            <v>BA</v>
          </cell>
        </row>
        <row r="210">
          <cell r="B210" t="str">
            <v>BD</v>
          </cell>
        </row>
        <row r="211">
          <cell r="B211" t="str">
            <v>BI</v>
          </cell>
        </row>
        <row r="212">
          <cell r="B212" t="str">
            <v>BP</v>
          </cell>
        </row>
        <row r="213">
          <cell r="B213" t="str">
            <v>BR</v>
          </cell>
        </row>
        <row r="214">
          <cell r="B214" t="str">
            <v>BS</v>
          </cell>
        </row>
        <row r="215">
          <cell r="B215" t="str">
            <v>CA</v>
          </cell>
        </row>
        <row r="216">
          <cell r="B216" t="str">
            <v>CB</v>
          </cell>
        </row>
        <row r="217">
          <cell r="B217" t="str">
            <v>CC</v>
          </cell>
        </row>
        <row r="218">
          <cell r="B218" t="str">
            <v>CC</v>
          </cell>
        </row>
        <row r="219">
          <cell r="B219" t="str">
            <v>CE</v>
          </cell>
        </row>
        <row r="220">
          <cell r="B220" t="str">
            <v>CF</v>
          </cell>
        </row>
        <row r="221">
          <cell r="B221" t="str">
            <v>CM</v>
          </cell>
        </row>
        <row r="222">
          <cell r="B222" t="str">
            <v>CM</v>
          </cell>
        </row>
        <row r="223">
          <cell r="B223" t="str">
            <v>CN</v>
          </cell>
        </row>
        <row r="224">
          <cell r="B224" t="str">
            <v>CP</v>
          </cell>
        </row>
        <row r="225">
          <cell r="B225" t="str">
            <v>CS</v>
          </cell>
        </row>
        <row r="226">
          <cell r="B226" t="str">
            <v>CU</v>
          </cell>
        </row>
        <row r="227">
          <cell r="B227" t="str">
            <v>CW</v>
          </cell>
        </row>
        <row r="228">
          <cell r="B228" t="str">
            <v>DD</v>
          </cell>
        </row>
        <row r="229">
          <cell r="B229" t="str">
            <v>DM</v>
          </cell>
        </row>
        <row r="230">
          <cell r="B230" t="str">
            <v>DP</v>
          </cell>
        </row>
        <row r="231">
          <cell r="B231" t="str">
            <v>EB</v>
          </cell>
        </row>
        <row r="232">
          <cell r="B232" t="str">
            <v>EG</v>
          </cell>
        </row>
        <row r="233">
          <cell r="B233" t="str">
            <v>EM</v>
          </cell>
        </row>
        <row r="234">
          <cell r="B234" t="str">
            <v>EN</v>
          </cell>
        </row>
        <row r="235">
          <cell r="B235" t="str">
            <v>EP</v>
          </cell>
        </row>
        <row r="236">
          <cell r="B236" t="str">
            <v>EPP</v>
          </cell>
        </row>
        <row r="237">
          <cell r="B237" t="str">
            <v>EW</v>
          </cell>
        </row>
        <row r="238">
          <cell r="B238" t="str">
            <v>EX</v>
          </cell>
        </row>
        <row r="239">
          <cell r="B239" t="str">
            <v>FA</v>
          </cell>
        </row>
        <row r="240">
          <cell r="B240" t="str">
            <v>FS</v>
          </cell>
        </row>
        <row r="241">
          <cell r="B241" t="str">
            <v>FT</v>
          </cell>
        </row>
        <row r="242">
          <cell r="B242" t="str">
            <v>FW</v>
          </cell>
        </row>
        <row r="243">
          <cell r="B243" t="str">
            <v>GL</v>
          </cell>
        </row>
        <row r="244">
          <cell r="B244" t="str">
            <v>GP</v>
          </cell>
        </row>
        <row r="245">
          <cell r="B245" t="str">
            <v>HR</v>
          </cell>
        </row>
        <row r="246">
          <cell r="B246" t="str">
            <v>HW</v>
          </cell>
        </row>
        <row r="247">
          <cell r="B247" t="str">
            <v>IM</v>
          </cell>
        </row>
        <row r="248">
          <cell r="B248" t="str">
            <v>IN</v>
          </cell>
        </row>
        <row r="249">
          <cell r="B249" t="str">
            <v>MK</v>
          </cell>
        </row>
        <row r="250">
          <cell r="B250" t="str">
            <v>MTE</v>
          </cell>
        </row>
        <row r="251">
          <cell r="B251" t="str">
            <v>OM</v>
          </cell>
        </row>
        <row r="252">
          <cell r="B252" t="str">
            <v>PA</v>
          </cell>
        </row>
        <row r="253">
          <cell r="B253" t="str">
            <v>PC</v>
          </cell>
        </row>
        <row r="254">
          <cell r="B254" t="str">
            <v>PI</v>
          </cell>
        </row>
        <row r="255">
          <cell r="B255" t="str">
            <v>PL</v>
          </cell>
        </row>
        <row r="256">
          <cell r="B256" t="str">
            <v>PM</v>
          </cell>
        </row>
        <row r="257">
          <cell r="B257" t="str">
            <v>PO</v>
          </cell>
        </row>
        <row r="258">
          <cell r="B258" t="str">
            <v>PY</v>
          </cell>
        </row>
        <row r="259">
          <cell r="B259" t="str">
            <v>QS</v>
          </cell>
        </row>
        <row r="260">
          <cell r="B260" t="str">
            <v>RK</v>
          </cell>
        </row>
        <row r="261">
          <cell r="B261" t="str">
            <v>RM</v>
          </cell>
        </row>
        <row r="262">
          <cell r="B262" t="str">
            <v>RW</v>
          </cell>
        </row>
        <row r="263">
          <cell r="B263" t="str">
            <v>SA</v>
          </cell>
        </row>
        <row r="264">
          <cell r="B264" t="str">
            <v>SF</v>
          </cell>
        </row>
        <row r="265">
          <cell r="B265" t="str">
            <v>SL</v>
          </cell>
        </row>
        <row r="266">
          <cell r="B266" t="str">
            <v>SP</v>
          </cell>
        </row>
        <row r="267">
          <cell r="B267" t="str">
            <v>SR</v>
          </cell>
        </row>
        <row r="268">
          <cell r="B268" t="str">
            <v>ST</v>
          </cell>
        </row>
        <row r="269">
          <cell r="B269" t="str">
            <v>SU</v>
          </cell>
        </row>
        <row r="270">
          <cell r="B270" t="str">
            <v>SW</v>
          </cell>
        </row>
        <row r="271">
          <cell r="B271" t="str">
            <v>TL</v>
          </cell>
        </row>
        <row r="272">
          <cell r="B272" t="str">
            <v>TM</v>
          </cell>
        </row>
        <row r="273">
          <cell r="B273" t="str">
            <v>TV</v>
          </cell>
        </row>
        <row r="274">
          <cell r="B274" t="str">
            <v>WP</v>
          </cell>
        </row>
        <row r="275">
          <cell r="B275" t="str">
            <v>WR</v>
          </cell>
        </row>
        <row r="276">
          <cell r="B276" t="str">
            <v>WS</v>
          </cell>
        </row>
        <row r="277">
          <cell r="B277" t="str">
            <v>OTHER</v>
          </cell>
        </row>
        <row r="285">
          <cell r="B285" t="str">
            <v>Extension</v>
          </cell>
        </row>
        <row r="286">
          <cell r="B286" t="str">
            <v>Report</v>
          </cell>
        </row>
        <row r="287">
          <cell r="B287" t="str">
            <v>Form</v>
          </cell>
        </row>
        <row r="288">
          <cell r="B288" t="str">
            <v>Interface</v>
          </cell>
        </row>
        <row r="289">
          <cell r="B289" t="str">
            <v>Conversion</v>
          </cell>
        </row>
        <row r="292">
          <cell r="B292" t="str">
            <v>Y</v>
          </cell>
        </row>
        <row r="293">
          <cell r="B293" t="str">
            <v>N</v>
          </cell>
        </row>
        <row r="296">
          <cell r="B296">
            <v>1</v>
          </cell>
        </row>
        <row r="297">
          <cell r="B297">
            <v>0</v>
          </cell>
        </row>
      </sheetData>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_Deflator Analysis"/>
      <sheetName val="FPLE Task Workday Summary"/>
      <sheetName val="FPLE R3 Design"/>
      <sheetName val="FPLE R3 DEL"/>
      <sheetName val="BW Workplan"/>
      <sheetName val="SEM BPS Workplan"/>
      <sheetName val="FPLE Task Workday Summaryl old"/>
      <sheetName val="Infl_Deflator Analysis - old"/>
      <sheetName val="FPLE Summary-old"/>
    </sheetNames>
    <sheetDataSet>
      <sheetData sheetId="0" refreshError="1"/>
      <sheetData sheetId="1" refreshError="1"/>
      <sheetData sheetId="2"/>
      <sheetData sheetId="3"/>
      <sheetData sheetId="4"/>
      <sheetData sheetId="5"/>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mplementation 6-30"/>
      <sheetName val="Gantt Chart"/>
      <sheetName val="Bottom-Up Cost"/>
      <sheetName val="Staffing Plan - Detail Procur"/>
      <sheetName val="Estimating Factors"/>
      <sheetName val="Estimate per Function"/>
      <sheetName val="Modification List"/>
      <sheetName val="Benefits"/>
      <sheetName val="Additional Estimates"/>
      <sheetName val="Proc Staffing Plan - Impl"/>
      <sheetName val="FY Totals"/>
      <sheetName val="Proc Staffing Costs - Impl"/>
      <sheetName val="Proc Staffing Rates - Impl"/>
      <sheetName val="Staffing Plan - Detail"/>
      <sheetName val="Detailed Design"/>
      <sheetName val="Code &amp; Unit Test"/>
      <sheetName val="Time L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 Project Costing Estimate"/>
      <sheetName val="PS PC Detail Estimate"/>
      <sheetName val="Empty"/>
      <sheetName val="PowerPlan PC Only"/>
      <sheetName val="Orig. PowerPlan PC AM Estimate "/>
      <sheetName val="Empty (2)"/>
      <sheetName val="PowerPlan Plant Acctg Only"/>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Approval"/>
      <sheetName val="Current System Inventory"/>
      <sheetName val="Financial Interfaces"/>
      <sheetName val="Scheduled Processes"/>
      <sheetName val="Financial Reports"/>
      <sheetName val="Allocations"/>
      <sheetName val="M&amp;R JE"/>
      <sheetName val="Extensions-Cusomizations"/>
      <sheetName val="As Is Count"/>
      <sheetName val="All Requirements"/>
      <sheetName val="Module1"/>
    </sheetNames>
    <sheetDataSet>
      <sheetData sheetId="0">
        <row r="1">
          <cell r="D1" t="str">
            <v>PeopleSoft 8 Finance</v>
          </cell>
        </row>
        <row r="4">
          <cell r="B4" t="str">
            <v>David C. Auer</v>
          </cell>
          <cell r="F4">
            <v>37817</v>
          </cell>
        </row>
        <row r="5">
          <cell r="B5" t="str">
            <v>In Process</v>
          </cell>
          <cell r="F5">
            <v>1</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Estimating Factors"/>
      <sheetName val="Workplan - Upgrade"/>
      <sheetName val="Resource Plan - Upgrade"/>
      <sheetName val="Summary"/>
      <sheetName val="Project Gantt Chart"/>
      <sheetName val="Resource Mix"/>
      <sheetName val="Assumptions"/>
      <sheetName val="CDBLK_HFM"/>
      <sheetName val="Vison"/>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Input"/>
      <sheetName val="Workday Summary"/>
      <sheetName val="Pricing Options"/>
      <sheetName val="Accenture Days By Level"/>
      <sheetName val="Rates"/>
      <sheetName val="PS Est"/>
      <sheetName val="WM Est"/>
      <sheetName val="PM CM Est"/>
      <sheetName val="Analy Wkday-Loc"/>
      <sheetName val="Con Wkday-Loc"/>
      <sheetName val="Mgr Wkday-Loc"/>
      <sheetName val="Exp Mgr Wkday-Loc"/>
      <sheetName val="AP Wkday-Loc"/>
      <sheetName val="Partner Wkday-Loc"/>
      <sheetName val="Run (Steady-State)"/>
      <sheetName val="US Exp"/>
      <sheetName val="US SE Expenses"/>
      <sheetName val="Manillan On Shore Exp"/>
      <sheetName val="Manillan OffShore Ex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ing Model"/>
      <sheetName val="Summary-Staffed Cont"/>
      <sheetName val="Summary-UnStaffed Cont"/>
      <sheetName val="Payment Schedule"/>
      <sheetName val="Workday Summary"/>
      <sheetName val="Assumptions"/>
      <sheetName val="FTE By Source"/>
      <sheetName val="Accenture FTE by Source"/>
      <sheetName val="Accenture FTE by Level"/>
      <sheetName val="ACN FTE PLAN"/>
      <sheetName val="Manila Exp in US"/>
      <sheetName val="Manila Exp in Manila"/>
      <sheetName val="Rates"/>
      <sheetName val="SWF Cost Rate Card"/>
      <sheetName val="Manila Skills"/>
      <sheetName val="Skills"/>
      <sheetName val="Rock Band"/>
      <sheetName val="Resources Remov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A3">
            <v>93</v>
          </cell>
          <cell r="C3">
            <v>590</v>
          </cell>
          <cell r="D3">
            <v>824</v>
          </cell>
        </row>
        <row r="4">
          <cell r="A4">
            <v>92</v>
          </cell>
          <cell r="C4">
            <v>590</v>
          </cell>
          <cell r="D4">
            <v>613</v>
          </cell>
        </row>
        <row r="5">
          <cell r="A5">
            <v>91</v>
          </cell>
          <cell r="C5">
            <v>540</v>
          </cell>
          <cell r="D5">
            <v>420</v>
          </cell>
        </row>
        <row r="6">
          <cell r="A6">
            <v>90</v>
          </cell>
          <cell r="C6">
            <v>540</v>
          </cell>
          <cell r="D6">
            <v>277</v>
          </cell>
        </row>
        <row r="7">
          <cell r="A7">
            <v>83</v>
          </cell>
          <cell r="C7">
            <v>520</v>
          </cell>
          <cell r="D7">
            <v>299</v>
          </cell>
          <cell r="E7">
            <v>141</v>
          </cell>
        </row>
        <row r="8">
          <cell r="A8">
            <v>82</v>
          </cell>
          <cell r="C8">
            <v>505</v>
          </cell>
          <cell r="D8">
            <v>247</v>
          </cell>
          <cell r="E8">
            <v>141</v>
          </cell>
        </row>
        <row r="9">
          <cell r="A9">
            <v>81</v>
          </cell>
          <cell r="C9">
            <v>495</v>
          </cell>
          <cell r="D9">
            <v>226</v>
          </cell>
          <cell r="E9">
            <v>141</v>
          </cell>
        </row>
        <row r="10">
          <cell r="A10">
            <v>80</v>
          </cell>
          <cell r="C10">
            <v>490</v>
          </cell>
          <cell r="D10">
            <v>196</v>
          </cell>
          <cell r="E10">
            <v>141</v>
          </cell>
        </row>
        <row r="11">
          <cell r="A11">
            <v>69</v>
          </cell>
          <cell r="C11">
            <v>515</v>
          </cell>
          <cell r="D11">
            <v>254</v>
          </cell>
          <cell r="E11">
            <v>96</v>
          </cell>
          <cell r="F11">
            <v>60</v>
          </cell>
        </row>
        <row r="12">
          <cell r="A12">
            <v>68</v>
          </cell>
          <cell r="C12">
            <v>495</v>
          </cell>
          <cell r="D12">
            <v>214</v>
          </cell>
          <cell r="E12">
            <v>96</v>
          </cell>
          <cell r="F12">
            <v>55</v>
          </cell>
        </row>
        <row r="13">
          <cell r="A13">
            <v>67</v>
          </cell>
          <cell r="C13">
            <v>490</v>
          </cell>
          <cell r="D13">
            <v>182</v>
          </cell>
          <cell r="E13">
            <v>96</v>
          </cell>
          <cell r="F13">
            <v>51</v>
          </cell>
        </row>
        <row r="14">
          <cell r="A14">
            <v>66</v>
          </cell>
          <cell r="C14">
            <v>475</v>
          </cell>
          <cell r="D14">
            <v>162.88999999999999</v>
          </cell>
          <cell r="E14">
            <v>96</v>
          </cell>
          <cell r="F14">
            <v>56</v>
          </cell>
        </row>
        <row r="15">
          <cell r="A15">
            <v>65</v>
          </cell>
          <cell r="C15">
            <v>430</v>
          </cell>
          <cell r="D15">
            <v>153.94</v>
          </cell>
          <cell r="E15">
            <v>96</v>
          </cell>
          <cell r="F15">
            <v>50</v>
          </cell>
        </row>
        <row r="16">
          <cell r="A16">
            <v>64</v>
          </cell>
          <cell r="C16">
            <v>405</v>
          </cell>
          <cell r="D16">
            <v>141.41</v>
          </cell>
          <cell r="E16">
            <v>68</v>
          </cell>
          <cell r="F16">
            <v>44</v>
          </cell>
        </row>
        <row r="17">
          <cell r="A17">
            <v>63</v>
          </cell>
          <cell r="C17">
            <v>375</v>
          </cell>
          <cell r="D17">
            <v>128.88</v>
          </cell>
          <cell r="E17">
            <v>68</v>
          </cell>
          <cell r="F17">
            <v>38</v>
          </cell>
        </row>
        <row r="18">
          <cell r="A18">
            <v>62</v>
          </cell>
          <cell r="C18">
            <v>360</v>
          </cell>
          <cell r="D18">
            <v>118.14</v>
          </cell>
          <cell r="E18">
            <v>68</v>
          </cell>
          <cell r="F18">
            <v>32</v>
          </cell>
        </row>
        <row r="19">
          <cell r="A19">
            <v>61</v>
          </cell>
          <cell r="C19">
            <v>340</v>
          </cell>
          <cell r="D19">
            <v>110.98</v>
          </cell>
          <cell r="E19">
            <v>68</v>
          </cell>
          <cell r="F19">
            <v>26</v>
          </cell>
        </row>
        <row r="20">
          <cell r="A20">
            <v>60</v>
          </cell>
          <cell r="C20">
            <v>320</v>
          </cell>
          <cell r="D20">
            <v>100.24</v>
          </cell>
          <cell r="E20">
            <v>68</v>
          </cell>
          <cell r="F20">
            <v>20</v>
          </cell>
        </row>
        <row r="21">
          <cell r="A21">
            <v>55</v>
          </cell>
          <cell r="C21">
            <v>320</v>
          </cell>
          <cell r="D21">
            <v>102.01</v>
          </cell>
          <cell r="E21">
            <v>53</v>
          </cell>
          <cell r="F21">
            <v>23</v>
          </cell>
        </row>
        <row r="22">
          <cell r="A22">
            <v>54</v>
          </cell>
          <cell r="C22">
            <v>300</v>
          </cell>
          <cell r="D22">
            <v>89.01</v>
          </cell>
          <cell r="E22">
            <v>53</v>
          </cell>
          <cell r="F22">
            <v>21</v>
          </cell>
        </row>
        <row r="23">
          <cell r="A23">
            <v>53</v>
          </cell>
          <cell r="C23">
            <v>275</v>
          </cell>
          <cell r="D23">
            <v>80.55</v>
          </cell>
          <cell r="E23">
            <v>48</v>
          </cell>
          <cell r="F23">
            <v>19</v>
          </cell>
        </row>
        <row r="24">
          <cell r="A24">
            <v>52</v>
          </cell>
          <cell r="C24">
            <v>260</v>
          </cell>
          <cell r="D24">
            <v>71.599999999999994</v>
          </cell>
          <cell r="E24">
            <v>48</v>
          </cell>
          <cell r="F24">
            <v>16.936199999999999</v>
          </cell>
        </row>
        <row r="25">
          <cell r="A25">
            <v>51</v>
          </cell>
          <cell r="C25">
            <v>245</v>
          </cell>
          <cell r="D25">
            <v>66.23</v>
          </cell>
          <cell r="E25">
            <v>42</v>
          </cell>
          <cell r="F25">
            <v>15</v>
          </cell>
        </row>
        <row r="26">
          <cell r="A26">
            <v>50</v>
          </cell>
          <cell r="C26">
            <v>230</v>
          </cell>
          <cell r="D26">
            <v>60.86</v>
          </cell>
          <cell r="E26">
            <v>42</v>
          </cell>
          <cell r="F26">
            <v>13</v>
          </cell>
        </row>
        <row r="27">
          <cell r="A27">
            <v>34</v>
          </cell>
          <cell r="C27">
            <v>265</v>
          </cell>
          <cell r="D27">
            <v>74.010000000000005</v>
          </cell>
          <cell r="E27">
            <v>36</v>
          </cell>
          <cell r="F27">
            <v>13</v>
          </cell>
        </row>
        <row r="28">
          <cell r="A28">
            <v>33</v>
          </cell>
          <cell r="C28">
            <v>245</v>
          </cell>
          <cell r="D28">
            <v>68.02</v>
          </cell>
          <cell r="E28">
            <v>36</v>
          </cell>
          <cell r="F28">
            <v>12</v>
          </cell>
        </row>
        <row r="29">
          <cell r="A29">
            <v>32</v>
          </cell>
          <cell r="C29">
            <v>205</v>
          </cell>
          <cell r="D29">
            <v>57.28</v>
          </cell>
          <cell r="E29">
            <v>27</v>
          </cell>
          <cell r="F29">
            <v>11</v>
          </cell>
        </row>
        <row r="30">
          <cell r="A30">
            <v>31</v>
          </cell>
          <cell r="C30">
            <v>150</v>
          </cell>
          <cell r="D30">
            <v>51.91</v>
          </cell>
          <cell r="E30">
            <v>27</v>
          </cell>
          <cell r="F30">
            <v>10</v>
          </cell>
        </row>
        <row r="31">
          <cell r="A31">
            <v>30</v>
          </cell>
          <cell r="C31">
            <v>100</v>
          </cell>
          <cell r="D31">
            <v>46.54</v>
          </cell>
          <cell r="E31">
            <v>27</v>
          </cell>
          <cell r="F31">
            <v>9</v>
          </cell>
        </row>
      </sheetData>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FTE (2)"/>
      <sheetName val="Assumptions &amp; Risks"/>
      <sheetName val="Workplan"/>
      <sheetName val="Est Factors"/>
      <sheetName val="Det Factors"/>
      <sheetName val="Gantt"/>
      <sheetName val="Resource-FTE"/>
      <sheetName val="Pie"/>
      <sheetName val="Resource Sl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avings Summary"/>
      <sheetName val="Staffing Summary"/>
      <sheetName val="Staffing Detail"/>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 Ro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Level Workplan"/>
      <sheetName val="BIM"/>
      <sheetName val="Complexity"/>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lan"/>
      <sheetName val="Assumptions"/>
      <sheetName val="Est Factors"/>
      <sheetName val="Det Factors"/>
      <sheetName val="Table effort from GEM"/>
      <sheetName val="Gantt"/>
      <sheetName val="Resource - FTE"/>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Chart1"/>
      <sheetName val="Sheet2"/>
      <sheetName val="One Pagers"/>
      <sheetName val="Savings CTA vs Baseline"/>
      <sheetName val="Assumptions - In"/>
      <sheetName val="RawData"/>
      <sheetName val="Tower Catalog"/>
      <sheetName val="Comparisons"/>
      <sheetName val="Functions"/>
      <sheetName val="Baseline Import With Labor"/>
      <sheetName val="Baseline Import No Labor"/>
      <sheetName val="Table"/>
      <sheetName val="Summary %"/>
      <sheetName val="Control Panel"/>
      <sheetName val="Summary - Detail"/>
      <sheetName val="DC - Baseline"/>
      <sheetName val="DC - Savings Calc"/>
      <sheetName val="DC - Savings Rollup"/>
      <sheetName val="DC - CTA Calc"/>
      <sheetName val="DC - CTA Rollup"/>
      <sheetName val="Dist - Baseline"/>
      <sheetName val="Dist - Inventory"/>
      <sheetName val="Dist - Savings Calc"/>
      <sheetName val="Dist - Savings Rollup"/>
      <sheetName val="Dist - CTA Calc"/>
      <sheetName val="Dist - CTA Rollup"/>
      <sheetName val="Wkstn - Baseline"/>
      <sheetName val="Wkstn - Savings Calc"/>
      <sheetName val="Wkstn - Savings Rollup"/>
      <sheetName val="Wkstn - CTA Calc"/>
      <sheetName val="Wkstn - CTA Rollup"/>
      <sheetName val="Telecom - Baseline"/>
      <sheetName val="Telecom - Savings Calc"/>
      <sheetName val="Telecom - Savings Rollup"/>
      <sheetName val="Telecom - CTA Rollup"/>
      <sheetName val="Apps - Baseline"/>
      <sheetName val="Apps - Savings-CTA Calc"/>
      <sheetName val="Apps - Savings Rollup"/>
      <sheetName val="Apps - CTA Rollup"/>
      <sheetName val="Projects - Baseline"/>
      <sheetName val="Project - Savings Rollup"/>
      <sheetName val="Projects - CTA Calc"/>
      <sheetName val="Projects - CTA Rollup"/>
      <sheetName val="RawData2"/>
      <sheetName val="Baseline"/>
      <sheetName val="Pivot"/>
      <sheetName val="RawData Deer"/>
      <sheetName val="RawData Cougar"/>
      <sheetName val="Sheet Index"/>
    </sheetNames>
    <sheetDataSet>
      <sheetData sheetId="0"/>
      <sheetData sheetId="1" refreshError="1"/>
      <sheetData sheetId="2"/>
      <sheetData sheetId="3"/>
      <sheetData sheetId="4"/>
      <sheetData sheetId="5">
        <row r="49">
          <cell r="B49">
            <v>0.6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A Implementation Plan"/>
      <sheetName val="Pick Lists"/>
      <sheetName val="Mgmt Report"/>
      <sheetName val="Estimation Factors"/>
      <sheetName val="Gantt Chart - F&amp;A"/>
      <sheetName val="Summary Workday Estimates"/>
      <sheetName val="Specific Area Plannin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Plan"/>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F and RCT Update 01.09.06"/>
      <sheetName val="Complexity(opt)"/>
      <sheetName val="Factor Summary"/>
      <sheetName val="Key Assumptions"/>
      <sheetName val="Staffing"/>
      <sheetName val="Scope Summary"/>
      <sheetName val="Scope"/>
      <sheetName val="RICEF Factors"/>
      <sheetName val="Remaining 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ta_labor_func_2"/>
      <sheetName val="data_labor_subfunc_2"/>
      <sheetName val="Function"/>
      <sheetName val="reduction_phasing"/>
      <sheetName val="SubFunction"/>
      <sheetName val="comp_sum_func1"/>
      <sheetName val="comp_sum_func2"/>
      <sheetName val="func_comp_avg_weight"/>
      <sheetName val="comp_avg_weight"/>
      <sheetName val="comp_sum_sub1"/>
      <sheetName val="comp_sum_sub2"/>
      <sheetName val="data_labor_subfunc"/>
      <sheetName val="data_labor_func"/>
      <sheetName val="data_labor_subfunc_1"/>
      <sheetName val="data_labor_func_1"/>
      <sheetName val="labels_funcsubfunc"/>
      <sheetName val="func_master"/>
      <sheetName val="labels_company2"/>
      <sheetName val="labels_company1"/>
      <sheetName val="misc"/>
    </sheetNames>
    <sheetDataSet>
      <sheetData sheetId="0"/>
      <sheetData sheetId="1"/>
      <sheetData sheetId="2"/>
      <sheetData sheetId="3">
        <row r="8">
          <cell r="C8" t="str">
            <v>FUNCTION</v>
          </cell>
          <cell r="F8" t="str">
            <v>CCT</v>
          </cell>
          <cell r="G8" t="str">
            <v>CGE</v>
          </cell>
          <cell r="H8" t="str">
            <v>CSB</v>
          </cell>
          <cell r="I8" t="str">
            <v>CSC</v>
          </cell>
          <cell r="J8" t="str">
            <v>CSN</v>
          </cell>
          <cell r="K8" t="str">
            <v>CSO</v>
          </cell>
          <cell r="L8" t="str">
            <v>CSR</v>
          </cell>
          <cell r="M8" t="str">
            <v>LGR</v>
          </cell>
          <cell r="N8" t="str">
            <v>PHI</v>
          </cell>
          <cell r="O8" t="str">
            <v>PSI</v>
          </cell>
          <cell r="P8" t="str">
            <v>ROC</v>
          </cell>
          <cell r="Q8" t="str">
            <v>SET</v>
          </cell>
          <cell r="R8" t="str">
            <v>TUS</v>
          </cell>
          <cell r="S8" t="str">
            <v>ULH</v>
          </cell>
          <cell r="T8" t="str">
            <v>TOTAL</v>
          </cell>
          <cell r="U8" t="str">
            <v>TOTAL COMP</v>
          </cell>
          <cell r="V8">
            <v>100</v>
          </cell>
          <cell r="W8">
            <v>110</v>
          </cell>
          <cell r="X8">
            <v>600</v>
          </cell>
          <cell r="Y8">
            <v>610</v>
          </cell>
          <cell r="Z8">
            <v>700</v>
          </cell>
          <cell r="AA8">
            <v>701</v>
          </cell>
          <cell r="AB8">
            <v>720</v>
          </cell>
          <cell r="AC8" t="str">
            <v>TOTAL</v>
          </cell>
          <cell r="AD8" t="str">
            <v>TOTAL COMP</v>
          </cell>
          <cell r="AE8" t="str">
            <v>COMBINED EMPLOYEE COUNT</v>
          </cell>
          <cell r="AF8" t="str">
            <v>WEIGHTED COMP SUB FUNCTION</v>
          </cell>
          <cell r="AG8" t="str">
            <v>TOTAL COMBINED COMP</v>
          </cell>
          <cell r="AH8" t="str">
            <v>2006HEADCOUNT</v>
          </cell>
          <cell r="AI8" t="str">
            <v>2006REDUCPERC</v>
          </cell>
          <cell r="AJ8" t="str">
            <v>2006SAVINGS</v>
          </cell>
          <cell r="AK8" t="str">
            <v>2007HEADCOUNT</v>
          </cell>
          <cell r="AL8" t="str">
            <v>2007REDUCPERC</v>
          </cell>
          <cell r="AM8" t="str">
            <v>2007SAVINGS</v>
          </cell>
          <cell r="AN8" t="str">
            <v>2008HEADCOUNT</v>
          </cell>
          <cell r="AO8" t="str">
            <v>2008REDUCPERC</v>
          </cell>
          <cell r="AP8" t="str">
            <v>2008SAVINGS</v>
          </cell>
          <cell r="AQ8" t="str">
            <v>2009HEADCOUNT</v>
          </cell>
          <cell r="AR8" t="str">
            <v>2009REDUCPERC</v>
          </cell>
          <cell r="AS8" t="str">
            <v>2009SAVINGS</v>
          </cell>
          <cell r="AT8" t="str">
            <v>REDUCHEADCOUNT</v>
          </cell>
          <cell r="AU8" t="str">
            <v>REDUCREDUCPERC</v>
          </cell>
          <cell r="AV8" t="str">
            <v>REDUCSAVINGS</v>
          </cell>
          <cell r="AW8" t="str">
            <v>NEWCOHEADCOUNT</v>
          </cell>
          <cell r="AX8" t="str">
            <v>NEWCOPERCOFTOT</v>
          </cell>
          <cell r="AY8" t="str">
            <v>NEWCOPERCOFTOTEMP</v>
          </cell>
          <cell r="AZ8" t="str">
            <v>TOTAL</v>
          </cell>
          <cell r="BA8" t="str">
            <v>REDUCTION_ACTUAL</v>
          </cell>
          <cell r="BB8" t="str">
            <v>REDUCTION_PERC</v>
          </cell>
          <cell r="BC8" t="str">
            <v>NEWCO</v>
          </cell>
        </row>
        <row r="40">
          <cell r="T40">
            <v>6470</v>
          </cell>
          <cell r="U40">
            <v>599653687.94099963</v>
          </cell>
          <cell r="AT40">
            <v>1016</v>
          </cell>
        </row>
        <row r="44">
          <cell r="D44" t="str">
            <v>GRAND TOTAL</v>
          </cell>
          <cell r="F44">
            <v>0</v>
          </cell>
          <cell r="G44">
            <v>1549</v>
          </cell>
          <cell r="H44">
            <v>0</v>
          </cell>
          <cell r="I44">
            <v>2837</v>
          </cell>
          <cell r="J44">
            <v>0</v>
          </cell>
          <cell r="K44">
            <v>0</v>
          </cell>
          <cell r="L44">
            <v>0</v>
          </cell>
          <cell r="M44">
            <v>0</v>
          </cell>
          <cell r="N44">
            <v>0</v>
          </cell>
          <cell r="O44">
            <v>1635</v>
          </cell>
          <cell r="P44">
            <v>0</v>
          </cell>
          <cell r="Q44">
            <v>0</v>
          </cell>
          <cell r="R44">
            <v>0</v>
          </cell>
          <cell r="S44">
            <v>0</v>
          </cell>
          <cell r="T44">
            <v>6021</v>
          </cell>
          <cell r="U44">
            <v>561447805.94819963</v>
          </cell>
          <cell r="V44">
            <v>5832</v>
          </cell>
          <cell r="W44">
            <v>1284</v>
          </cell>
          <cell r="X44">
            <v>0</v>
          </cell>
          <cell r="Y44">
            <v>0</v>
          </cell>
          <cell r="Z44">
            <v>198</v>
          </cell>
          <cell r="AA44">
            <v>0</v>
          </cell>
          <cell r="AB44">
            <v>0</v>
          </cell>
          <cell r="AC44">
            <v>7314</v>
          </cell>
          <cell r="AD44">
            <v>640094581.57000017</v>
          </cell>
          <cell r="AE44">
            <v>13335</v>
          </cell>
          <cell r="AG44">
            <v>1201542387.5181999</v>
          </cell>
          <cell r="AH44">
            <v>654</v>
          </cell>
          <cell r="AI44">
            <v>4.9043869516310463E-2</v>
          </cell>
          <cell r="AJ44">
            <v>66973294.554682747</v>
          </cell>
          <cell r="AK44">
            <v>324</v>
          </cell>
          <cell r="AL44">
            <v>2.4296962879640047E-2</v>
          </cell>
          <cell r="AM44">
            <v>32148528.092081789</v>
          </cell>
          <cell r="AN44">
            <v>38</v>
          </cell>
          <cell r="AO44">
            <v>2.8496437945256842E-3</v>
          </cell>
          <cell r="AP44">
            <v>2556448.5893976372</v>
          </cell>
          <cell r="AQ44">
            <v>0</v>
          </cell>
          <cell r="AR44">
            <v>0</v>
          </cell>
          <cell r="AS44">
            <v>0</v>
          </cell>
          <cell r="AT44">
            <v>1016</v>
          </cell>
          <cell r="AU44">
            <v>7.6190476190476197E-2</v>
          </cell>
          <cell r="AV44">
            <v>101678271.23616217</v>
          </cell>
          <cell r="AW44">
            <v>12319</v>
          </cell>
          <cell r="AX44">
            <v>0.92380952380952386</v>
          </cell>
          <cell r="AY44">
            <v>0.92380952380952386</v>
          </cell>
          <cell r="AZ44">
            <v>1201542387.5181999</v>
          </cell>
          <cell r="BA44">
            <v>1016</v>
          </cell>
          <cell r="BB44">
            <v>1016</v>
          </cell>
          <cell r="BC44">
            <v>1201541371.5181999</v>
          </cell>
        </row>
      </sheetData>
      <sheetData sheetId="4">
        <row r="15">
          <cell r="A15" t="str">
            <v>IS A FUNCTION</v>
          </cell>
          <cell r="C15" t="str">
            <v>TOTAL STARTHEADCOUNT</v>
          </cell>
          <cell r="D15" t="str">
            <v>2006HEADCOUNT</v>
          </cell>
          <cell r="E15" t="str">
            <v>2007HEADCOUNT</v>
          </cell>
          <cell r="F15" t="str">
            <v>2008HEADCOUNT</v>
          </cell>
          <cell r="G15" t="str">
            <v>2009HEADCOUNT</v>
          </cell>
          <cell r="H15" t="str">
            <v>2010HEADCOUNT</v>
          </cell>
          <cell r="I15" t="str">
            <v>2011HEADCOUNT</v>
          </cell>
          <cell r="J15" t="str">
            <v>CHECK TOTAL</v>
          </cell>
          <cell r="K15" t="str">
            <v>ORIGINAL TOTAL</v>
          </cell>
          <cell r="L15" t="str">
            <v>DIFFERENCE</v>
          </cell>
          <cell r="M15" t="str">
            <v>FUNC DIFF</v>
          </cell>
        </row>
        <row r="16">
          <cell r="A16">
            <v>1</v>
          </cell>
          <cell r="B16" t="str">
            <v>AA</v>
          </cell>
          <cell r="C16">
            <v>30</v>
          </cell>
          <cell r="D16">
            <v>24</v>
          </cell>
          <cell r="E16">
            <v>14</v>
          </cell>
          <cell r="F16">
            <v>0</v>
          </cell>
          <cell r="G16">
            <v>0</v>
          </cell>
          <cell r="H16">
            <v>0</v>
          </cell>
          <cell r="I16">
            <v>0</v>
          </cell>
          <cell r="J16">
            <v>38</v>
          </cell>
          <cell r="K16">
            <v>30</v>
          </cell>
          <cell r="L16">
            <v>8</v>
          </cell>
          <cell r="M16">
            <v>8</v>
          </cell>
        </row>
        <row r="17">
          <cell r="B17" t="str">
            <v>A1</v>
          </cell>
          <cell r="D17">
            <v>3</v>
          </cell>
          <cell r="E17">
            <v>1</v>
          </cell>
          <cell r="F17">
            <v>0</v>
          </cell>
          <cell r="G17">
            <v>0</v>
          </cell>
          <cell r="H17">
            <v>0</v>
          </cell>
          <cell r="I17">
            <v>0</v>
          </cell>
          <cell r="J17">
            <v>4</v>
          </cell>
          <cell r="K17">
            <v>0</v>
          </cell>
          <cell r="L17">
            <v>4</v>
          </cell>
          <cell r="M17">
            <v>8</v>
          </cell>
        </row>
        <row r="18">
          <cell r="B18" t="str">
            <v>A2</v>
          </cell>
          <cell r="C18">
            <v>20</v>
          </cell>
          <cell r="D18">
            <v>13</v>
          </cell>
          <cell r="E18">
            <v>8</v>
          </cell>
          <cell r="G18">
            <v>0</v>
          </cell>
          <cell r="H18">
            <v>0</v>
          </cell>
          <cell r="I18">
            <v>0</v>
          </cell>
          <cell r="J18">
            <v>21</v>
          </cell>
          <cell r="K18">
            <v>20</v>
          </cell>
          <cell r="L18">
            <v>1</v>
          </cell>
          <cell r="M18">
            <v>8</v>
          </cell>
        </row>
        <row r="19">
          <cell r="B19" t="str">
            <v>A3</v>
          </cell>
          <cell r="C19">
            <v>10</v>
          </cell>
          <cell r="D19">
            <v>8</v>
          </cell>
          <cell r="E19">
            <v>5</v>
          </cell>
          <cell r="G19">
            <v>0</v>
          </cell>
          <cell r="H19">
            <v>0</v>
          </cell>
          <cell r="I19">
            <v>0</v>
          </cell>
          <cell r="J19">
            <v>13</v>
          </cell>
          <cell r="K19">
            <v>10</v>
          </cell>
          <cell r="L19">
            <v>3</v>
          </cell>
          <cell r="M19">
            <v>8</v>
          </cell>
        </row>
        <row r="20">
          <cell r="B20" t="str">
            <v>AUNASSIGNED</v>
          </cell>
          <cell r="D20">
            <v>0</v>
          </cell>
          <cell r="E20">
            <v>0</v>
          </cell>
          <cell r="F20">
            <v>0</v>
          </cell>
          <cell r="G20">
            <v>0</v>
          </cell>
          <cell r="H20">
            <v>0</v>
          </cell>
          <cell r="I20">
            <v>0</v>
          </cell>
          <cell r="J20">
            <v>0</v>
          </cell>
          <cell r="K20">
            <v>0</v>
          </cell>
          <cell r="L20">
            <v>0</v>
          </cell>
          <cell r="M20">
            <v>8</v>
          </cell>
        </row>
        <row r="21">
          <cell r="A21">
            <v>1</v>
          </cell>
          <cell r="B21" t="str">
            <v>BB</v>
          </cell>
          <cell r="C21">
            <v>17</v>
          </cell>
          <cell r="D21">
            <v>12</v>
          </cell>
          <cell r="E21">
            <v>6</v>
          </cell>
          <cell r="F21">
            <v>0</v>
          </cell>
          <cell r="G21">
            <v>0</v>
          </cell>
          <cell r="H21">
            <v>0</v>
          </cell>
          <cell r="I21">
            <v>0</v>
          </cell>
          <cell r="J21">
            <v>18</v>
          </cell>
          <cell r="K21">
            <v>17</v>
          </cell>
          <cell r="L21">
            <v>1</v>
          </cell>
          <cell r="M21">
            <v>1</v>
          </cell>
        </row>
        <row r="22">
          <cell r="B22" t="str">
            <v>B1</v>
          </cell>
          <cell r="C22">
            <v>10</v>
          </cell>
          <cell r="D22">
            <v>6</v>
          </cell>
          <cell r="E22">
            <v>3</v>
          </cell>
          <cell r="G22">
            <v>0</v>
          </cell>
          <cell r="H22">
            <v>0</v>
          </cell>
          <cell r="I22">
            <v>0</v>
          </cell>
          <cell r="J22">
            <v>9</v>
          </cell>
          <cell r="K22">
            <v>10</v>
          </cell>
          <cell r="L22">
            <v>-1</v>
          </cell>
          <cell r="M22">
            <v>1</v>
          </cell>
        </row>
        <row r="23">
          <cell r="B23" t="str">
            <v>B2</v>
          </cell>
          <cell r="C23">
            <v>7</v>
          </cell>
          <cell r="D23">
            <v>6</v>
          </cell>
          <cell r="E23">
            <v>3</v>
          </cell>
          <cell r="G23">
            <v>0</v>
          </cell>
          <cell r="H23">
            <v>0</v>
          </cell>
          <cell r="I23">
            <v>0</v>
          </cell>
          <cell r="J23">
            <v>9</v>
          </cell>
          <cell r="K23">
            <v>7</v>
          </cell>
          <cell r="L23">
            <v>2</v>
          </cell>
          <cell r="M23">
            <v>1</v>
          </cell>
        </row>
        <row r="24">
          <cell r="B24" t="str">
            <v>B3</v>
          </cell>
          <cell r="D24">
            <v>0</v>
          </cell>
          <cell r="E24">
            <v>0</v>
          </cell>
          <cell r="F24">
            <v>0</v>
          </cell>
          <cell r="G24">
            <v>0</v>
          </cell>
          <cell r="H24">
            <v>0</v>
          </cell>
          <cell r="I24">
            <v>0</v>
          </cell>
          <cell r="J24">
            <v>0</v>
          </cell>
          <cell r="K24">
            <v>0</v>
          </cell>
          <cell r="L24">
            <v>0</v>
          </cell>
          <cell r="M24">
            <v>1</v>
          </cell>
        </row>
        <row r="25">
          <cell r="B25" t="str">
            <v>B4</v>
          </cell>
          <cell r="D25">
            <v>0</v>
          </cell>
          <cell r="E25">
            <v>0</v>
          </cell>
          <cell r="F25">
            <v>0</v>
          </cell>
          <cell r="G25">
            <v>0</v>
          </cell>
          <cell r="H25">
            <v>0</v>
          </cell>
          <cell r="I25">
            <v>0</v>
          </cell>
          <cell r="J25">
            <v>0</v>
          </cell>
          <cell r="K25">
            <v>0</v>
          </cell>
          <cell r="L25">
            <v>0</v>
          </cell>
          <cell r="M25">
            <v>1</v>
          </cell>
        </row>
        <row r="26">
          <cell r="B26" t="str">
            <v>BUNASSIGNED</v>
          </cell>
          <cell r="D26">
            <v>0</v>
          </cell>
          <cell r="E26">
            <v>0</v>
          </cell>
          <cell r="F26">
            <v>0</v>
          </cell>
          <cell r="G26">
            <v>0</v>
          </cell>
          <cell r="H26">
            <v>0</v>
          </cell>
          <cell r="I26">
            <v>0</v>
          </cell>
          <cell r="J26">
            <v>0</v>
          </cell>
          <cell r="K26">
            <v>0</v>
          </cell>
          <cell r="L26">
            <v>0</v>
          </cell>
          <cell r="M26">
            <v>1</v>
          </cell>
        </row>
        <row r="27">
          <cell r="A27">
            <v>1</v>
          </cell>
          <cell r="B27" t="str">
            <v>C</v>
          </cell>
          <cell r="C27">
            <v>14</v>
          </cell>
          <cell r="D27">
            <v>12</v>
          </cell>
          <cell r="E27">
            <v>0</v>
          </cell>
          <cell r="F27">
            <v>0</v>
          </cell>
          <cell r="G27">
            <v>0</v>
          </cell>
          <cell r="H27">
            <v>0</v>
          </cell>
          <cell r="I27">
            <v>0</v>
          </cell>
          <cell r="J27">
            <v>12</v>
          </cell>
          <cell r="K27">
            <v>14</v>
          </cell>
          <cell r="L27">
            <v>-2</v>
          </cell>
          <cell r="M27">
            <v>-2</v>
          </cell>
        </row>
        <row r="28">
          <cell r="B28" t="str">
            <v>C1</v>
          </cell>
          <cell r="C28">
            <v>12</v>
          </cell>
          <cell r="D28">
            <v>10</v>
          </cell>
          <cell r="G28">
            <v>0</v>
          </cell>
          <cell r="H28">
            <v>0</v>
          </cell>
          <cell r="I28">
            <v>0</v>
          </cell>
          <cell r="J28">
            <v>10</v>
          </cell>
          <cell r="K28">
            <v>12</v>
          </cell>
          <cell r="L28">
            <v>-2</v>
          </cell>
          <cell r="M28">
            <v>-2</v>
          </cell>
        </row>
        <row r="29">
          <cell r="B29" t="str">
            <v>C2</v>
          </cell>
          <cell r="C29">
            <v>2</v>
          </cell>
          <cell r="D29">
            <v>2</v>
          </cell>
          <cell r="G29">
            <v>0</v>
          </cell>
          <cell r="H29">
            <v>0</v>
          </cell>
          <cell r="I29">
            <v>0</v>
          </cell>
          <cell r="J29">
            <v>2</v>
          </cell>
          <cell r="K29">
            <v>2</v>
          </cell>
          <cell r="L29">
            <v>0</v>
          </cell>
          <cell r="M29">
            <v>-2</v>
          </cell>
        </row>
        <row r="30">
          <cell r="B30" t="str">
            <v>C3</v>
          </cell>
          <cell r="D30">
            <v>0</v>
          </cell>
          <cell r="E30">
            <v>0</v>
          </cell>
          <cell r="F30">
            <v>0</v>
          </cell>
          <cell r="G30">
            <v>0</v>
          </cell>
          <cell r="H30">
            <v>0</v>
          </cell>
          <cell r="I30">
            <v>0</v>
          </cell>
          <cell r="J30">
            <v>0</v>
          </cell>
          <cell r="K30">
            <v>0</v>
          </cell>
          <cell r="L30">
            <v>0</v>
          </cell>
          <cell r="M30">
            <v>-2</v>
          </cell>
        </row>
        <row r="31">
          <cell r="B31" t="str">
            <v>CUNASSIGNED</v>
          </cell>
          <cell r="D31">
            <v>0</v>
          </cell>
          <cell r="E31">
            <v>0</v>
          </cell>
          <cell r="F31">
            <v>0</v>
          </cell>
          <cell r="G31">
            <v>0</v>
          </cell>
          <cell r="H31">
            <v>0</v>
          </cell>
          <cell r="I31">
            <v>0</v>
          </cell>
          <cell r="J31">
            <v>0</v>
          </cell>
          <cell r="K31">
            <v>0</v>
          </cell>
          <cell r="L31">
            <v>0</v>
          </cell>
          <cell r="M31">
            <v>-2</v>
          </cell>
        </row>
        <row r="32">
          <cell r="A32">
            <v>1</v>
          </cell>
          <cell r="B32" t="str">
            <v>D</v>
          </cell>
          <cell r="C32">
            <v>126</v>
          </cell>
          <cell r="D32">
            <v>72</v>
          </cell>
          <cell r="E32">
            <v>52</v>
          </cell>
          <cell r="F32">
            <v>0</v>
          </cell>
          <cell r="G32">
            <v>0</v>
          </cell>
          <cell r="H32">
            <v>0</v>
          </cell>
          <cell r="I32">
            <v>0</v>
          </cell>
          <cell r="J32">
            <v>124</v>
          </cell>
          <cell r="K32">
            <v>126</v>
          </cell>
          <cell r="L32">
            <v>-2</v>
          </cell>
          <cell r="M32">
            <v>-2</v>
          </cell>
        </row>
        <row r="33">
          <cell r="B33" t="str">
            <v>D1</v>
          </cell>
          <cell r="C33">
            <v>35</v>
          </cell>
          <cell r="D33">
            <v>20</v>
          </cell>
          <cell r="G33">
            <v>0</v>
          </cell>
          <cell r="H33">
            <v>0</v>
          </cell>
          <cell r="I33">
            <v>0</v>
          </cell>
          <cell r="J33">
            <v>20</v>
          </cell>
          <cell r="K33">
            <v>35</v>
          </cell>
          <cell r="L33">
            <v>-15</v>
          </cell>
          <cell r="M33">
            <v>-2</v>
          </cell>
        </row>
        <row r="34">
          <cell r="B34" t="str">
            <v>D2</v>
          </cell>
          <cell r="C34">
            <v>3</v>
          </cell>
          <cell r="E34">
            <v>8</v>
          </cell>
          <cell r="G34">
            <v>0</v>
          </cell>
          <cell r="H34">
            <v>0</v>
          </cell>
          <cell r="I34">
            <v>0</v>
          </cell>
          <cell r="J34">
            <v>8</v>
          </cell>
          <cell r="K34">
            <v>3</v>
          </cell>
          <cell r="L34">
            <v>5</v>
          </cell>
          <cell r="M34">
            <v>-2</v>
          </cell>
        </row>
        <row r="35">
          <cell r="B35" t="str">
            <v>D3</v>
          </cell>
          <cell r="C35">
            <v>18</v>
          </cell>
          <cell r="D35">
            <v>8</v>
          </cell>
          <cell r="E35">
            <v>12</v>
          </cell>
          <cell r="G35">
            <v>0</v>
          </cell>
          <cell r="H35">
            <v>0</v>
          </cell>
          <cell r="I35">
            <v>0</v>
          </cell>
          <cell r="J35">
            <v>20</v>
          </cell>
          <cell r="K35">
            <v>18</v>
          </cell>
          <cell r="L35">
            <v>2</v>
          </cell>
          <cell r="M35">
            <v>-2</v>
          </cell>
        </row>
        <row r="36">
          <cell r="B36" t="str">
            <v>D4</v>
          </cell>
          <cell r="D36">
            <v>0</v>
          </cell>
          <cell r="E36">
            <v>3</v>
          </cell>
          <cell r="G36">
            <v>0</v>
          </cell>
          <cell r="H36">
            <v>0</v>
          </cell>
          <cell r="I36">
            <v>0</v>
          </cell>
          <cell r="J36">
            <v>3</v>
          </cell>
          <cell r="K36">
            <v>0</v>
          </cell>
          <cell r="L36">
            <v>3</v>
          </cell>
          <cell r="M36">
            <v>-2</v>
          </cell>
        </row>
        <row r="37">
          <cell r="B37" t="str">
            <v>D5</v>
          </cell>
          <cell r="C37">
            <v>30</v>
          </cell>
          <cell r="D37">
            <v>10</v>
          </cell>
          <cell r="E37">
            <v>20</v>
          </cell>
          <cell r="G37">
            <v>0</v>
          </cell>
          <cell r="H37">
            <v>0</v>
          </cell>
          <cell r="I37">
            <v>0</v>
          </cell>
          <cell r="J37">
            <v>30</v>
          </cell>
          <cell r="K37">
            <v>30</v>
          </cell>
          <cell r="L37">
            <v>0</v>
          </cell>
          <cell r="M37">
            <v>-2</v>
          </cell>
        </row>
        <row r="38">
          <cell r="B38" t="str">
            <v>D6</v>
          </cell>
          <cell r="C38">
            <v>3</v>
          </cell>
          <cell r="D38">
            <v>3</v>
          </cell>
          <cell r="G38">
            <v>0</v>
          </cell>
          <cell r="H38">
            <v>0</v>
          </cell>
          <cell r="I38">
            <v>0</v>
          </cell>
          <cell r="J38">
            <v>3</v>
          </cell>
          <cell r="K38">
            <v>3</v>
          </cell>
          <cell r="L38">
            <v>0</v>
          </cell>
          <cell r="M38">
            <v>-2</v>
          </cell>
        </row>
        <row r="39">
          <cell r="B39" t="str">
            <v>D7</v>
          </cell>
          <cell r="C39">
            <v>4</v>
          </cell>
          <cell r="D39">
            <v>7</v>
          </cell>
          <cell r="G39">
            <v>0</v>
          </cell>
          <cell r="H39">
            <v>0</v>
          </cell>
          <cell r="I39">
            <v>0</v>
          </cell>
          <cell r="J39">
            <v>7</v>
          </cell>
          <cell r="K39">
            <v>4</v>
          </cell>
          <cell r="L39">
            <v>3</v>
          </cell>
          <cell r="M39">
            <v>-2</v>
          </cell>
        </row>
        <row r="40">
          <cell r="B40" t="str">
            <v>D8</v>
          </cell>
          <cell r="C40">
            <v>3</v>
          </cell>
          <cell r="E40">
            <v>3</v>
          </cell>
          <cell r="G40">
            <v>0</v>
          </cell>
          <cell r="H40">
            <v>0</v>
          </cell>
          <cell r="I40">
            <v>0</v>
          </cell>
          <cell r="J40">
            <v>3</v>
          </cell>
          <cell r="K40">
            <v>3</v>
          </cell>
          <cell r="L40">
            <v>0</v>
          </cell>
          <cell r="M40">
            <v>-2</v>
          </cell>
        </row>
        <row r="41">
          <cell r="B41" t="str">
            <v>D9</v>
          </cell>
          <cell r="C41">
            <v>12</v>
          </cell>
          <cell r="D41">
            <v>10</v>
          </cell>
          <cell r="E41">
            <v>4</v>
          </cell>
          <cell r="G41">
            <v>0</v>
          </cell>
          <cell r="H41">
            <v>0</v>
          </cell>
          <cell r="I41">
            <v>0</v>
          </cell>
          <cell r="J41">
            <v>14</v>
          </cell>
          <cell r="K41">
            <v>12</v>
          </cell>
          <cell r="L41">
            <v>2</v>
          </cell>
          <cell r="M41">
            <v>-2</v>
          </cell>
        </row>
        <row r="42">
          <cell r="B42" t="str">
            <v>D10</v>
          </cell>
          <cell r="C42">
            <v>12</v>
          </cell>
          <cell r="D42">
            <v>10</v>
          </cell>
          <cell r="E42">
            <v>2</v>
          </cell>
          <cell r="G42">
            <v>0</v>
          </cell>
          <cell r="H42">
            <v>0</v>
          </cell>
          <cell r="I42">
            <v>0</v>
          </cell>
          <cell r="J42">
            <v>12</v>
          </cell>
          <cell r="K42">
            <v>12</v>
          </cell>
          <cell r="L42">
            <v>0</v>
          </cell>
          <cell r="M42">
            <v>-2</v>
          </cell>
        </row>
        <row r="43">
          <cell r="B43" t="str">
            <v>D11</v>
          </cell>
          <cell r="D43">
            <v>0</v>
          </cell>
          <cell r="E43">
            <v>0</v>
          </cell>
          <cell r="G43">
            <v>0</v>
          </cell>
          <cell r="H43">
            <v>0</v>
          </cell>
          <cell r="I43">
            <v>0</v>
          </cell>
          <cell r="J43">
            <v>0</v>
          </cell>
          <cell r="K43">
            <v>0</v>
          </cell>
          <cell r="L43">
            <v>0</v>
          </cell>
          <cell r="M43">
            <v>-2</v>
          </cell>
        </row>
        <row r="44">
          <cell r="B44" t="str">
            <v>D12</v>
          </cell>
          <cell r="C44">
            <v>4</v>
          </cell>
          <cell r="D44">
            <v>2</v>
          </cell>
          <cell r="G44">
            <v>0</v>
          </cell>
          <cell r="H44">
            <v>0</v>
          </cell>
          <cell r="I44">
            <v>0</v>
          </cell>
          <cell r="J44">
            <v>2</v>
          </cell>
          <cell r="K44">
            <v>4</v>
          </cell>
          <cell r="L44">
            <v>-2</v>
          </cell>
          <cell r="M44">
            <v>-2</v>
          </cell>
        </row>
        <row r="45">
          <cell r="B45" t="str">
            <v>D13</v>
          </cell>
          <cell r="C45">
            <v>2</v>
          </cell>
          <cell r="D45">
            <v>2</v>
          </cell>
          <cell r="G45">
            <v>0</v>
          </cell>
          <cell r="H45">
            <v>0</v>
          </cell>
          <cell r="I45">
            <v>0</v>
          </cell>
          <cell r="J45">
            <v>2</v>
          </cell>
          <cell r="K45">
            <v>2</v>
          </cell>
          <cell r="L45">
            <v>0</v>
          </cell>
          <cell r="M45">
            <v>-2</v>
          </cell>
        </row>
        <row r="46">
          <cell r="B46" t="str">
            <v>DUNASSIGNED</v>
          </cell>
          <cell r="D46">
            <v>0</v>
          </cell>
          <cell r="E46">
            <v>0</v>
          </cell>
          <cell r="F46">
            <v>0</v>
          </cell>
          <cell r="G46">
            <v>0</v>
          </cell>
          <cell r="H46">
            <v>0</v>
          </cell>
          <cell r="I46">
            <v>0</v>
          </cell>
          <cell r="J46">
            <v>0</v>
          </cell>
          <cell r="K46">
            <v>0</v>
          </cell>
          <cell r="L46">
            <v>0</v>
          </cell>
          <cell r="M46">
            <v>-2</v>
          </cell>
        </row>
        <row r="47">
          <cell r="A47">
            <v>1</v>
          </cell>
          <cell r="B47" t="str">
            <v>E</v>
          </cell>
          <cell r="C47">
            <v>52</v>
          </cell>
          <cell r="D47">
            <v>47</v>
          </cell>
          <cell r="E47">
            <v>12</v>
          </cell>
          <cell r="F47">
            <v>2</v>
          </cell>
          <cell r="G47">
            <v>0</v>
          </cell>
          <cell r="H47">
            <v>0</v>
          </cell>
          <cell r="I47">
            <v>0</v>
          </cell>
          <cell r="J47">
            <v>61</v>
          </cell>
          <cell r="K47">
            <v>52</v>
          </cell>
          <cell r="L47">
            <v>9</v>
          </cell>
          <cell r="M47">
            <v>9</v>
          </cell>
        </row>
        <row r="48">
          <cell r="B48" t="str">
            <v>E1</v>
          </cell>
          <cell r="C48">
            <v>3</v>
          </cell>
          <cell r="D48">
            <v>2</v>
          </cell>
          <cell r="E48">
            <v>1</v>
          </cell>
          <cell r="F48">
            <v>0</v>
          </cell>
          <cell r="G48">
            <v>0</v>
          </cell>
          <cell r="H48">
            <v>0</v>
          </cell>
          <cell r="I48">
            <v>0</v>
          </cell>
          <cell r="J48">
            <v>3</v>
          </cell>
          <cell r="K48">
            <v>3</v>
          </cell>
          <cell r="L48">
            <v>0</v>
          </cell>
          <cell r="M48">
            <v>9</v>
          </cell>
        </row>
        <row r="49">
          <cell r="B49" t="str">
            <v>E2</v>
          </cell>
          <cell r="C49">
            <v>1</v>
          </cell>
          <cell r="D49">
            <v>1</v>
          </cell>
          <cell r="E49">
            <v>0</v>
          </cell>
          <cell r="F49">
            <v>0</v>
          </cell>
          <cell r="G49">
            <v>0</v>
          </cell>
          <cell r="H49">
            <v>0</v>
          </cell>
          <cell r="I49">
            <v>0</v>
          </cell>
          <cell r="J49">
            <v>1</v>
          </cell>
          <cell r="K49">
            <v>1</v>
          </cell>
          <cell r="L49">
            <v>0</v>
          </cell>
          <cell r="M49">
            <v>9</v>
          </cell>
        </row>
        <row r="50">
          <cell r="B50" t="str">
            <v>E3</v>
          </cell>
          <cell r="C50">
            <v>7</v>
          </cell>
          <cell r="D50">
            <v>7</v>
          </cell>
          <cell r="G50">
            <v>0</v>
          </cell>
          <cell r="H50">
            <v>0</v>
          </cell>
          <cell r="I50">
            <v>0</v>
          </cell>
          <cell r="J50">
            <v>7</v>
          </cell>
          <cell r="K50">
            <v>7</v>
          </cell>
          <cell r="L50">
            <v>0</v>
          </cell>
          <cell r="M50">
            <v>9</v>
          </cell>
        </row>
        <row r="51">
          <cell r="B51" t="str">
            <v>E4</v>
          </cell>
          <cell r="D51">
            <v>0</v>
          </cell>
          <cell r="E51">
            <v>0</v>
          </cell>
          <cell r="F51">
            <v>0</v>
          </cell>
          <cell r="G51">
            <v>0</v>
          </cell>
          <cell r="H51">
            <v>0</v>
          </cell>
          <cell r="I51">
            <v>0</v>
          </cell>
          <cell r="J51">
            <v>0</v>
          </cell>
          <cell r="K51">
            <v>0</v>
          </cell>
          <cell r="L51">
            <v>0</v>
          </cell>
          <cell r="M51">
            <v>9</v>
          </cell>
        </row>
        <row r="52">
          <cell r="B52" t="str">
            <v>E5</v>
          </cell>
          <cell r="C52">
            <v>3</v>
          </cell>
          <cell r="D52">
            <v>6</v>
          </cell>
          <cell r="F52">
            <v>0</v>
          </cell>
          <cell r="G52">
            <v>0</v>
          </cell>
          <cell r="H52">
            <v>0</v>
          </cell>
          <cell r="I52">
            <v>0</v>
          </cell>
          <cell r="J52">
            <v>6</v>
          </cell>
          <cell r="K52">
            <v>3</v>
          </cell>
          <cell r="L52">
            <v>3</v>
          </cell>
          <cell r="M52">
            <v>9</v>
          </cell>
        </row>
        <row r="53">
          <cell r="B53" t="str">
            <v>E6</v>
          </cell>
          <cell r="C53">
            <v>5</v>
          </cell>
          <cell r="D53">
            <v>6</v>
          </cell>
          <cell r="G53">
            <v>0</v>
          </cell>
          <cell r="H53">
            <v>0</v>
          </cell>
          <cell r="I53">
            <v>0</v>
          </cell>
          <cell r="J53">
            <v>6</v>
          </cell>
          <cell r="K53">
            <v>5</v>
          </cell>
          <cell r="L53">
            <v>1</v>
          </cell>
          <cell r="M53">
            <v>9</v>
          </cell>
        </row>
        <row r="54">
          <cell r="B54" t="str">
            <v>E7</v>
          </cell>
          <cell r="C54">
            <v>13</v>
          </cell>
          <cell r="D54">
            <v>6</v>
          </cell>
          <cell r="E54">
            <v>6</v>
          </cell>
          <cell r="F54">
            <v>2</v>
          </cell>
          <cell r="G54">
            <v>0</v>
          </cell>
          <cell r="H54">
            <v>0</v>
          </cell>
          <cell r="I54">
            <v>0</v>
          </cell>
          <cell r="J54">
            <v>14</v>
          </cell>
          <cell r="K54">
            <v>13</v>
          </cell>
          <cell r="L54">
            <v>1</v>
          </cell>
          <cell r="M54">
            <v>9</v>
          </cell>
        </row>
        <row r="55">
          <cell r="B55" t="str">
            <v>E8</v>
          </cell>
          <cell r="D55">
            <v>0</v>
          </cell>
          <cell r="E55">
            <v>0</v>
          </cell>
          <cell r="F55">
            <v>0</v>
          </cell>
          <cell r="G55">
            <v>0</v>
          </cell>
          <cell r="H55">
            <v>0</v>
          </cell>
          <cell r="I55">
            <v>0</v>
          </cell>
          <cell r="J55">
            <v>0</v>
          </cell>
          <cell r="K55">
            <v>0</v>
          </cell>
          <cell r="L55">
            <v>0</v>
          </cell>
          <cell r="M55">
            <v>9</v>
          </cell>
        </row>
        <row r="56">
          <cell r="B56" t="str">
            <v>E9</v>
          </cell>
          <cell r="D56">
            <v>0</v>
          </cell>
          <cell r="E56">
            <v>0</v>
          </cell>
          <cell r="F56">
            <v>0</v>
          </cell>
          <cell r="G56">
            <v>0</v>
          </cell>
          <cell r="H56">
            <v>0</v>
          </cell>
          <cell r="I56">
            <v>0</v>
          </cell>
          <cell r="J56">
            <v>0</v>
          </cell>
          <cell r="K56">
            <v>0</v>
          </cell>
          <cell r="L56">
            <v>0</v>
          </cell>
          <cell r="M56">
            <v>9</v>
          </cell>
        </row>
        <row r="57">
          <cell r="B57" t="str">
            <v>E10</v>
          </cell>
          <cell r="C57">
            <v>4</v>
          </cell>
          <cell r="D57">
            <v>4</v>
          </cell>
          <cell r="G57">
            <v>0</v>
          </cell>
          <cell r="H57">
            <v>0</v>
          </cell>
          <cell r="I57">
            <v>0</v>
          </cell>
          <cell r="J57">
            <v>4</v>
          </cell>
          <cell r="K57">
            <v>4</v>
          </cell>
          <cell r="L57">
            <v>0</v>
          </cell>
          <cell r="M57">
            <v>9</v>
          </cell>
        </row>
        <row r="58">
          <cell r="B58" t="str">
            <v>E11</v>
          </cell>
          <cell r="C58">
            <v>16</v>
          </cell>
          <cell r="D58">
            <v>15</v>
          </cell>
          <cell r="E58">
            <v>5</v>
          </cell>
          <cell r="G58">
            <v>0</v>
          </cell>
          <cell r="H58">
            <v>0</v>
          </cell>
          <cell r="I58">
            <v>0</v>
          </cell>
          <cell r="J58">
            <v>20</v>
          </cell>
          <cell r="K58">
            <v>16</v>
          </cell>
          <cell r="L58">
            <v>4</v>
          </cell>
          <cell r="M58">
            <v>9</v>
          </cell>
        </row>
        <row r="59">
          <cell r="B59" t="str">
            <v>EUNASSIGNED</v>
          </cell>
          <cell r="D59">
            <v>0</v>
          </cell>
          <cell r="E59">
            <v>0</v>
          </cell>
          <cell r="F59">
            <v>0</v>
          </cell>
          <cell r="G59">
            <v>0</v>
          </cell>
          <cell r="H59">
            <v>0</v>
          </cell>
          <cell r="I59">
            <v>0</v>
          </cell>
          <cell r="J59">
            <v>0</v>
          </cell>
          <cell r="K59">
            <v>0</v>
          </cell>
          <cell r="L59">
            <v>0</v>
          </cell>
          <cell r="M59">
            <v>9</v>
          </cell>
        </row>
        <row r="60">
          <cell r="A60">
            <v>1</v>
          </cell>
          <cell r="B60" t="str">
            <v>F</v>
          </cell>
          <cell r="C60">
            <v>132</v>
          </cell>
          <cell r="D60">
            <v>70</v>
          </cell>
          <cell r="E60">
            <v>52</v>
          </cell>
          <cell r="F60">
            <v>10</v>
          </cell>
          <cell r="G60">
            <v>0</v>
          </cell>
          <cell r="H60">
            <v>0</v>
          </cell>
          <cell r="I60">
            <v>0</v>
          </cell>
          <cell r="J60">
            <v>132</v>
          </cell>
          <cell r="K60">
            <v>132</v>
          </cell>
          <cell r="L60">
            <v>0</v>
          </cell>
          <cell r="M60">
            <v>0</v>
          </cell>
        </row>
        <row r="61">
          <cell r="B61" t="str">
            <v>F1</v>
          </cell>
          <cell r="C61">
            <v>40</v>
          </cell>
          <cell r="D61">
            <v>21</v>
          </cell>
          <cell r="E61">
            <v>13</v>
          </cell>
          <cell r="F61">
            <v>6</v>
          </cell>
          <cell r="G61">
            <v>0</v>
          </cell>
          <cell r="H61">
            <v>0</v>
          </cell>
          <cell r="I61">
            <v>0</v>
          </cell>
          <cell r="J61">
            <v>40</v>
          </cell>
          <cell r="K61">
            <v>40</v>
          </cell>
          <cell r="L61">
            <v>0</v>
          </cell>
          <cell r="M61">
            <v>0</v>
          </cell>
        </row>
        <row r="62">
          <cell r="B62" t="str">
            <v>F2</v>
          </cell>
          <cell r="C62">
            <v>25</v>
          </cell>
          <cell r="D62">
            <v>14</v>
          </cell>
          <cell r="E62">
            <v>11</v>
          </cell>
          <cell r="G62">
            <v>0</v>
          </cell>
          <cell r="H62">
            <v>0</v>
          </cell>
          <cell r="I62">
            <v>0</v>
          </cell>
          <cell r="J62">
            <v>25</v>
          </cell>
          <cell r="K62">
            <v>25</v>
          </cell>
          <cell r="L62">
            <v>0</v>
          </cell>
          <cell r="M62">
            <v>0</v>
          </cell>
        </row>
        <row r="63">
          <cell r="B63" t="str">
            <v>F3</v>
          </cell>
          <cell r="C63">
            <v>12</v>
          </cell>
          <cell r="D63">
            <v>6</v>
          </cell>
          <cell r="E63">
            <v>4</v>
          </cell>
          <cell r="F63">
            <v>2</v>
          </cell>
          <cell r="G63">
            <v>0</v>
          </cell>
          <cell r="H63">
            <v>0</v>
          </cell>
          <cell r="I63">
            <v>0</v>
          </cell>
          <cell r="J63">
            <v>12</v>
          </cell>
          <cell r="K63">
            <v>12</v>
          </cell>
          <cell r="L63">
            <v>0</v>
          </cell>
          <cell r="M63">
            <v>0</v>
          </cell>
        </row>
        <row r="64">
          <cell r="B64" t="str">
            <v>F4</v>
          </cell>
          <cell r="C64">
            <v>15</v>
          </cell>
          <cell r="D64">
            <v>8</v>
          </cell>
          <cell r="E64">
            <v>5</v>
          </cell>
          <cell r="F64">
            <v>2</v>
          </cell>
          <cell r="G64">
            <v>0</v>
          </cell>
          <cell r="H64">
            <v>0</v>
          </cell>
          <cell r="I64">
            <v>0</v>
          </cell>
          <cell r="J64">
            <v>15</v>
          </cell>
          <cell r="K64">
            <v>15</v>
          </cell>
          <cell r="L64">
            <v>0</v>
          </cell>
          <cell r="M64">
            <v>0</v>
          </cell>
        </row>
        <row r="65">
          <cell r="B65" t="str">
            <v>F5</v>
          </cell>
          <cell r="C65">
            <v>10</v>
          </cell>
          <cell r="D65">
            <v>5</v>
          </cell>
          <cell r="E65">
            <v>5</v>
          </cell>
          <cell r="G65">
            <v>0</v>
          </cell>
          <cell r="H65">
            <v>0</v>
          </cell>
          <cell r="I65">
            <v>0</v>
          </cell>
          <cell r="J65">
            <v>10</v>
          </cell>
          <cell r="K65">
            <v>10</v>
          </cell>
          <cell r="L65">
            <v>0</v>
          </cell>
          <cell r="M65">
            <v>0</v>
          </cell>
        </row>
        <row r="66">
          <cell r="B66" t="str">
            <v>F6</v>
          </cell>
          <cell r="C66">
            <v>30</v>
          </cell>
          <cell r="D66">
            <v>16</v>
          </cell>
          <cell r="E66">
            <v>14</v>
          </cell>
          <cell r="G66">
            <v>0</v>
          </cell>
          <cell r="H66">
            <v>0</v>
          </cell>
          <cell r="I66">
            <v>0</v>
          </cell>
          <cell r="J66">
            <v>30</v>
          </cell>
          <cell r="K66">
            <v>30</v>
          </cell>
          <cell r="L66">
            <v>0</v>
          </cell>
          <cell r="M66">
            <v>0</v>
          </cell>
        </row>
        <row r="67">
          <cell r="B67" t="str">
            <v>FUNASSIGNED</v>
          </cell>
          <cell r="D67">
            <v>0</v>
          </cell>
          <cell r="E67">
            <v>0</v>
          </cell>
          <cell r="F67">
            <v>0</v>
          </cell>
          <cell r="G67">
            <v>0</v>
          </cell>
          <cell r="H67">
            <v>0</v>
          </cell>
          <cell r="I67">
            <v>0</v>
          </cell>
          <cell r="J67">
            <v>0</v>
          </cell>
          <cell r="K67">
            <v>0</v>
          </cell>
          <cell r="L67">
            <v>0</v>
          </cell>
          <cell r="M67">
            <v>0</v>
          </cell>
        </row>
        <row r="68">
          <cell r="A68">
            <v>1</v>
          </cell>
          <cell r="B68" t="str">
            <v>G</v>
          </cell>
          <cell r="C68">
            <v>34</v>
          </cell>
          <cell r="D68">
            <v>44</v>
          </cell>
          <cell r="E68">
            <v>0</v>
          </cell>
          <cell r="F68">
            <v>0</v>
          </cell>
          <cell r="G68">
            <v>0</v>
          </cell>
          <cell r="H68">
            <v>0</v>
          </cell>
          <cell r="I68">
            <v>0</v>
          </cell>
          <cell r="J68">
            <v>44</v>
          </cell>
          <cell r="K68">
            <v>34</v>
          </cell>
          <cell r="L68">
            <v>10</v>
          </cell>
          <cell r="M68">
            <v>10</v>
          </cell>
        </row>
        <row r="69">
          <cell r="B69" t="str">
            <v>G1</v>
          </cell>
          <cell r="C69">
            <v>5</v>
          </cell>
          <cell r="D69">
            <v>10</v>
          </cell>
          <cell r="G69">
            <v>0</v>
          </cell>
          <cell r="H69">
            <v>0</v>
          </cell>
          <cell r="I69">
            <v>0</v>
          </cell>
          <cell r="J69">
            <v>10</v>
          </cell>
          <cell r="K69">
            <v>5</v>
          </cell>
          <cell r="L69">
            <v>5</v>
          </cell>
          <cell r="M69">
            <v>10</v>
          </cell>
        </row>
        <row r="70">
          <cell r="B70" t="str">
            <v>G2</v>
          </cell>
          <cell r="D70">
            <v>2</v>
          </cell>
          <cell r="E70">
            <v>0</v>
          </cell>
          <cell r="F70">
            <v>0</v>
          </cell>
          <cell r="G70">
            <v>0</v>
          </cell>
          <cell r="H70">
            <v>0</v>
          </cell>
          <cell r="I70">
            <v>0</v>
          </cell>
          <cell r="J70">
            <v>2</v>
          </cell>
          <cell r="K70">
            <v>0</v>
          </cell>
          <cell r="L70">
            <v>2</v>
          </cell>
          <cell r="M70">
            <v>10</v>
          </cell>
        </row>
        <row r="71">
          <cell r="B71" t="str">
            <v>G3</v>
          </cell>
          <cell r="C71">
            <v>5</v>
          </cell>
          <cell r="D71">
            <v>10</v>
          </cell>
          <cell r="G71">
            <v>0</v>
          </cell>
          <cell r="H71">
            <v>0</v>
          </cell>
          <cell r="I71">
            <v>0</v>
          </cell>
          <cell r="J71">
            <v>10</v>
          </cell>
          <cell r="K71">
            <v>5</v>
          </cell>
          <cell r="L71">
            <v>5</v>
          </cell>
          <cell r="M71">
            <v>10</v>
          </cell>
        </row>
        <row r="72">
          <cell r="B72" t="str">
            <v>G4</v>
          </cell>
          <cell r="D72">
            <v>2</v>
          </cell>
          <cell r="E72">
            <v>0</v>
          </cell>
          <cell r="F72">
            <v>0</v>
          </cell>
          <cell r="G72">
            <v>0</v>
          </cell>
          <cell r="H72">
            <v>0</v>
          </cell>
          <cell r="I72">
            <v>0</v>
          </cell>
          <cell r="J72">
            <v>2</v>
          </cell>
          <cell r="K72">
            <v>0</v>
          </cell>
          <cell r="L72">
            <v>2</v>
          </cell>
          <cell r="M72">
            <v>10</v>
          </cell>
        </row>
        <row r="73">
          <cell r="B73" t="str">
            <v>G5</v>
          </cell>
          <cell r="C73">
            <v>3</v>
          </cell>
          <cell r="D73">
            <v>3</v>
          </cell>
          <cell r="F73">
            <v>0</v>
          </cell>
          <cell r="G73">
            <v>0</v>
          </cell>
          <cell r="H73">
            <v>0</v>
          </cell>
          <cell r="I73">
            <v>0</v>
          </cell>
          <cell r="J73">
            <v>3</v>
          </cell>
          <cell r="K73">
            <v>3</v>
          </cell>
          <cell r="L73">
            <v>0</v>
          </cell>
          <cell r="M73">
            <v>10</v>
          </cell>
        </row>
        <row r="74">
          <cell r="B74" t="str">
            <v>G6</v>
          </cell>
          <cell r="C74">
            <v>15</v>
          </cell>
          <cell r="D74">
            <v>16</v>
          </cell>
          <cell r="G74">
            <v>0</v>
          </cell>
          <cell r="H74">
            <v>0</v>
          </cell>
          <cell r="I74">
            <v>0</v>
          </cell>
          <cell r="J74">
            <v>16</v>
          </cell>
          <cell r="K74">
            <v>15</v>
          </cell>
          <cell r="L74">
            <v>1</v>
          </cell>
          <cell r="M74">
            <v>10</v>
          </cell>
        </row>
        <row r="75">
          <cell r="B75" t="str">
            <v>G7</v>
          </cell>
          <cell r="D75">
            <v>0</v>
          </cell>
          <cell r="E75">
            <v>0</v>
          </cell>
          <cell r="F75">
            <v>0</v>
          </cell>
          <cell r="G75">
            <v>0</v>
          </cell>
          <cell r="H75">
            <v>0</v>
          </cell>
          <cell r="I75">
            <v>0</v>
          </cell>
          <cell r="J75">
            <v>0</v>
          </cell>
          <cell r="K75">
            <v>0</v>
          </cell>
          <cell r="L75">
            <v>0</v>
          </cell>
          <cell r="M75">
            <v>10</v>
          </cell>
        </row>
        <row r="76">
          <cell r="B76" t="str">
            <v>G9</v>
          </cell>
          <cell r="C76">
            <v>6</v>
          </cell>
          <cell r="D76">
            <v>1</v>
          </cell>
          <cell r="G76">
            <v>0</v>
          </cell>
          <cell r="H76">
            <v>0</v>
          </cell>
          <cell r="I76">
            <v>0</v>
          </cell>
          <cell r="J76">
            <v>1</v>
          </cell>
          <cell r="K76">
            <v>6</v>
          </cell>
          <cell r="L76">
            <v>-5</v>
          </cell>
          <cell r="M76">
            <v>10</v>
          </cell>
        </row>
        <row r="77">
          <cell r="B77" t="str">
            <v>GUNASSIGNED</v>
          </cell>
          <cell r="D77">
            <v>0</v>
          </cell>
          <cell r="E77">
            <v>0</v>
          </cell>
          <cell r="F77">
            <v>0</v>
          </cell>
          <cell r="G77">
            <v>0</v>
          </cell>
          <cell r="H77">
            <v>0</v>
          </cell>
          <cell r="I77">
            <v>0</v>
          </cell>
          <cell r="J77">
            <v>0</v>
          </cell>
          <cell r="K77">
            <v>0</v>
          </cell>
          <cell r="L77">
            <v>0</v>
          </cell>
          <cell r="M77">
            <v>10</v>
          </cell>
        </row>
        <row r="78">
          <cell r="A78">
            <v>1</v>
          </cell>
          <cell r="B78" t="str">
            <v>H</v>
          </cell>
          <cell r="C78">
            <v>39</v>
          </cell>
          <cell r="D78">
            <v>31</v>
          </cell>
          <cell r="E78">
            <v>14</v>
          </cell>
          <cell r="F78">
            <v>0</v>
          </cell>
          <cell r="G78">
            <v>0</v>
          </cell>
          <cell r="H78">
            <v>0</v>
          </cell>
          <cell r="I78">
            <v>0</v>
          </cell>
          <cell r="J78">
            <v>45</v>
          </cell>
          <cell r="K78">
            <v>39</v>
          </cell>
          <cell r="L78">
            <v>6</v>
          </cell>
          <cell r="M78">
            <v>6</v>
          </cell>
        </row>
        <row r="79">
          <cell r="B79" t="str">
            <v>H1</v>
          </cell>
          <cell r="C79">
            <v>3</v>
          </cell>
          <cell r="D79">
            <v>3</v>
          </cell>
          <cell r="F79">
            <v>0</v>
          </cell>
          <cell r="G79">
            <v>0</v>
          </cell>
          <cell r="H79">
            <v>0</v>
          </cell>
          <cell r="I79">
            <v>0</v>
          </cell>
          <cell r="J79">
            <v>3</v>
          </cell>
          <cell r="K79">
            <v>3</v>
          </cell>
          <cell r="L79">
            <v>0</v>
          </cell>
          <cell r="M79">
            <v>6</v>
          </cell>
        </row>
        <row r="80">
          <cell r="B80" t="str">
            <v>H2</v>
          </cell>
          <cell r="C80">
            <v>14</v>
          </cell>
          <cell r="D80">
            <v>7</v>
          </cell>
          <cell r="E80">
            <v>7</v>
          </cell>
          <cell r="G80">
            <v>0</v>
          </cell>
          <cell r="H80">
            <v>0</v>
          </cell>
          <cell r="I80">
            <v>0</v>
          </cell>
          <cell r="J80">
            <v>14</v>
          </cell>
          <cell r="K80">
            <v>14</v>
          </cell>
          <cell r="L80">
            <v>0</v>
          </cell>
          <cell r="M80">
            <v>6</v>
          </cell>
        </row>
        <row r="81">
          <cell r="B81" t="str">
            <v>H3</v>
          </cell>
          <cell r="C81">
            <v>1</v>
          </cell>
          <cell r="D81">
            <v>1</v>
          </cell>
          <cell r="E81">
            <v>0</v>
          </cell>
          <cell r="F81">
            <v>0</v>
          </cell>
          <cell r="G81">
            <v>0</v>
          </cell>
          <cell r="H81">
            <v>0</v>
          </cell>
          <cell r="I81">
            <v>0</v>
          </cell>
          <cell r="J81">
            <v>1</v>
          </cell>
          <cell r="K81">
            <v>1</v>
          </cell>
          <cell r="L81">
            <v>0</v>
          </cell>
          <cell r="M81">
            <v>6</v>
          </cell>
        </row>
        <row r="82">
          <cell r="B82" t="str">
            <v>H4</v>
          </cell>
          <cell r="C82">
            <v>15</v>
          </cell>
          <cell r="D82">
            <v>8</v>
          </cell>
          <cell r="E82">
            <v>7</v>
          </cell>
          <cell r="G82">
            <v>0</v>
          </cell>
          <cell r="H82">
            <v>0</v>
          </cell>
          <cell r="I82">
            <v>0</v>
          </cell>
          <cell r="J82">
            <v>15</v>
          </cell>
          <cell r="K82">
            <v>15</v>
          </cell>
          <cell r="L82">
            <v>0</v>
          </cell>
          <cell r="M82">
            <v>6</v>
          </cell>
        </row>
        <row r="83">
          <cell r="B83" t="str">
            <v>H5</v>
          </cell>
          <cell r="D83">
            <v>0</v>
          </cell>
          <cell r="E83">
            <v>0</v>
          </cell>
          <cell r="F83">
            <v>0</v>
          </cell>
          <cell r="G83">
            <v>0</v>
          </cell>
          <cell r="H83">
            <v>0</v>
          </cell>
          <cell r="I83">
            <v>0</v>
          </cell>
          <cell r="J83">
            <v>0</v>
          </cell>
          <cell r="K83">
            <v>0</v>
          </cell>
          <cell r="L83">
            <v>0</v>
          </cell>
          <cell r="M83">
            <v>6</v>
          </cell>
        </row>
        <row r="84">
          <cell r="B84" t="str">
            <v>H6</v>
          </cell>
          <cell r="D84">
            <v>0</v>
          </cell>
          <cell r="E84">
            <v>0</v>
          </cell>
          <cell r="F84">
            <v>0</v>
          </cell>
          <cell r="G84">
            <v>0</v>
          </cell>
          <cell r="H84">
            <v>0</v>
          </cell>
          <cell r="I84">
            <v>0</v>
          </cell>
          <cell r="J84">
            <v>0</v>
          </cell>
          <cell r="K84">
            <v>0</v>
          </cell>
          <cell r="L84">
            <v>0</v>
          </cell>
          <cell r="M84">
            <v>6</v>
          </cell>
        </row>
        <row r="85">
          <cell r="B85" t="str">
            <v>H7</v>
          </cell>
          <cell r="D85">
            <v>0</v>
          </cell>
          <cell r="E85">
            <v>0</v>
          </cell>
          <cell r="F85">
            <v>0</v>
          </cell>
          <cell r="G85">
            <v>0</v>
          </cell>
          <cell r="H85">
            <v>0</v>
          </cell>
          <cell r="I85">
            <v>0</v>
          </cell>
          <cell r="J85">
            <v>0</v>
          </cell>
          <cell r="K85">
            <v>0</v>
          </cell>
          <cell r="L85">
            <v>0</v>
          </cell>
          <cell r="M85">
            <v>6</v>
          </cell>
        </row>
        <row r="86">
          <cell r="B86" t="str">
            <v>H8</v>
          </cell>
          <cell r="D86">
            <v>5</v>
          </cell>
          <cell r="E86">
            <v>0</v>
          </cell>
          <cell r="F86">
            <v>0</v>
          </cell>
          <cell r="G86">
            <v>0</v>
          </cell>
          <cell r="H86">
            <v>0</v>
          </cell>
          <cell r="I86">
            <v>0</v>
          </cell>
          <cell r="J86">
            <v>5</v>
          </cell>
          <cell r="K86">
            <v>0</v>
          </cell>
          <cell r="L86">
            <v>5</v>
          </cell>
          <cell r="M86">
            <v>6</v>
          </cell>
        </row>
        <row r="87">
          <cell r="B87" t="str">
            <v>H9</v>
          </cell>
          <cell r="D87">
            <v>0</v>
          </cell>
          <cell r="E87">
            <v>0</v>
          </cell>
          <cell r="F87">
            <v>0</v>
          </cell>
          <cell r="G87">
            <v>0</v>
          </cell>
          <cell r="H87">
            <v>0</v>
          </cell>
          <cell r="I87">
            <v>0</v>
          </cell>
          <cell r="J87">
            <v>0</v>
          </cell>
          <cell r="K87">
            <v>0</v>
          </cell>
          <cell r="L87">
            <v>0</v>
          </cell>
          <cell r="M87">
            <v>6</v>
          </cell>
        </row>
        <row r="88">
          <cell r="B88" t="str">
            <v>H10</v>
          </cell>
          <cell r="D88">
            <v>0</v>
          </cell>
          <cell r="E88">
            <v>0</v>
          </cell>
          <cell r="F88">
            <v>0</v>
          </cell>
          <cell r="G88">
            <v>0</v>
          </cell>
          <cell r="H88">
            <v>0</v>
          </cell>
          <cell r="I88">
            <v>0</v>
          </cell>
          <cell r="J88">
            <v>0</v>
          </cell>
          <cell r="K88">
            <v>0</v>
          </cell>
          <cell r="L88">
            <v>0</v>
          </cell>
          <cell r="M88">
            <v>6</v>
          </cell>
        </row>
        <row r="89">
          <cell r="B89" t="str">
            <v>H11</v>
          </cell>
          <cell r="D89">
            <v>0</v>
          </cell>
          <cell r="E89">
            <v>0</v>
          </cell>
          <cell r="F89">
            <v>0</v>
          </cell>
          <cell r="G89">
            <v>0</v>
          </cell>
          <cell r="H89">
            <v>0</v>
          </cell>
          <cell r="I89">
            <v>0</v>
          </cell>
          <cell r="J89">
            <v>0</v>
          </cell>
          <cell r="K89">
            <v>0</v>
          </cell>
          <cell r="L89">
            <v>0</v>
          </cell>
          <cell r="M89">
            <v>6</v>
          </cell>
        </row>
        <row r="90">
          <cell r="B90" t="str">
            <v>H12</v>
          </cell>
          <cell r="C90">
            <v>1</v>
          </cell>
          <cell r="E90">
            <v>0</v>
          </cell>
          <cell r="F90">
            <v>0</v>
          </cell>
          <cell r="G90">
            <v>0</v>
          </cell>
          <cell r="H90">
            <v>0</v>
          </cell>
          <cell r="I90">
            <v>0</v>
          </cell>
          <cell r="J90">
            <v>0</v>
          </cell>
          <cell r="K90">
            <v>1</v>
          </cell>
          <cell r="L90">
            <v>-1</v>
          </cell>
          <cell r="M90">
            <v>6</v>
          </cell>
        </row>
        <row r="91">
          <cell r="B91" t="str">
            <v>H13</v>
          </cell>
          <cell r="C91">
            <v>5</v>
          </cell>
          <cell r="D91">
            <v>7</v>
          </cell>
          <cell r="G91">
            <v>0</v>
          </cell>
          <cell r="H91">
            <v>0</v>
          </cell>
          <cell r="I91">
            <v>0</v>
          </cell>
          <cell r="J91">
            <v>7</v>
          </cell>
          <cell r="K91">
            <v>5</v>
          </cell>
          <cell r="L91">
            <v>2</v>
          </cell>
          <cell r="M91">
            <v>6</v>
          </cell>
        </row>
        <row r="92">
          <cell r="B92" t="str">
            <v>H14</v>
          </cell>
          <cell r="D92">
            <v>0</v>
          </cell>
          <cell r="E92">
            <v>0</v>
          </cell>
          <cell r="F92">
            <v>0</v>
          </cell>
          <cell r="G92">
            <v>0</v>
          </cell>
          <cell r="H92">
            <v>0</v>
          </cell>
          <cell r="I92">
            <v>0</v>
          </cell>
          <cell r="J92">
            <v>0</v>
          </cell>
          <cell r="K92">
            <v>0</v>
          </cell>
          <cell r="L92">
            <v>0</v>
          </cell>
          <cell r="M92">
            <v>6</v>
          </cell>
        </row>
        <row r="93">
          <cell r="B93" t="str">
            <v>HUNASSIGNED</v>
          </cell>
          <cell r="D93">
            <v>0</v>
          </cell>
          <cell r="E93">
            <v>0</v>
          </cell>
          <cell r="F93">
            <v>0</v>
          </cell>
          <cell r="G93">
            <v>0</v>
          </cell>
          <cell r="H93">
            <v>0</v>
          </cell>
          <cell r="I93">
            <v>0</v>
          </cell>
          <cell r="J93">
            <v>0</v>
          </cell>
          <cell r="K93">
            <v>0</v>
          </cell>
          <cell r="L93">
            <v>0</v>
          </cell>
          <cell r="M93">
            <v>6</v>
          </cell>
        </row>
        <row r="94">
          <cell r="A94">
            <v>1</v>
          </cell>
          <cell r="B94" t="str">
            <v>I</v>
          </cell>
          <cell r="C94">
            <v>196</v>
          </cell>
          <cell r="D94">
            <v>105</v>
          </cell>
          <cell r="E94">
            <v>66</v>
          </cell>
          <cell r="F94">
            <v>26</v>
          </cell>
          <cell r="G94">
            <v>0</v>
          </cell>
          <cell r="H94">
            <v>0</v>
          </cell>
          <cell r="I94">
            <v>0</v>
          </cell>
          <cell r="J94">
            <v>197</v>
          </cell>
          <cell r="K94">
            <v>196</v>
          </cell>
          <cell r="L94">
            <v>1</v>
          </cell>
          <cell r="M94">
            <v>1</v>
          </cell>
        </row>
        <row r="95">
          <cell r="B95" t="str">
            <v>I1</v>
          </cell>
          <cell r="D95">
            <v>0</v>
          </cell>
          <cell r="E95">
            <v>0</v>
          </cell>
          <cell r="F95">
            <v>0</v>
          </cell>
          <cell r="G95">
            <v>0</v>
          </cell>
          <cell r="H95">
            <v>0</v>
          </cell>
          <cell r="I95">
            <v>0</v>
          </cell>
          <cell r="J95">
            <v>0</v>
          </cell>
          <cell r="K95">
            <v>0</v>
          </cell>
          <cell r="L95">
            <v>0</v>
          </cell>
          <cell r="M95">
            <v>1</v>
          </cell>
        </row>
        <row r="96">
          <cell r="B96" t="str">
            <v>I2</v>
          </cell>
          <cell r="D96">
            <v>0</v>
          </cell>
          <cell r="E96">
            <v>0</v>
          </cell>
          <cell r="F96">
            <v>0</v>
          </cell>
          <cell r="G96">
            <v>0</v>
          </cell>
          <cell r="H96">
            <v>0</v>
          </cell>
          <cell r="I96">
            <v>0</v>
          </cell>
          <cell r="J96">
            <v>0</v>
          </cell>
          <cell r="K96">
            <v>0</v>
          </cell>
          <cell r="L96">
            <v>0</v>
          </cell>
          <cell r="M96">
            <v>1</v>
          </cell>
        </row>
        <row r="97">
          <cell r="B97" t="str">
            <v>I3</v>
          </cell>
          <cell r="C97">
            <v>35</v>
          </cell>
          <cell r="D97">
            <v>18</v>
          </cell>
          <cell r="E97">
            <v>12</v>
          </cell>
          <cell r="F97">
            <v>5</v>
          </cell>
          <cell r="G97">
            <v>0</v>
          </cell>
          <cell r="H97">
            <v>0</v>
          </cell>
          <cell r="I97">
            <v>0</v>
          </cell>
          <cell r="J97">
            <v>35</v>
          </cell>
          <cell r="K97">
            <v>35</v>
          </cell>
          <cell r="L97">
            <v>0</v>
          </cell>
          <cell r="M97">
            <v>1</v>
          </cell>
        </row>
        <row r="98">
          <cell r="B98" t="str">
            <v>I4</v>
          </cell>
          <cell r="C98">
            <v>133</v>
          </cell>
          <cell r="D98">
            <v>71</v>
          </cell>
          <cell r="E98">
            <v>44</v>
          </cell>
          <cell r="F98">
            <v>18</v>
          </cell>
          <cell r="G98">
            <v>0</v>
          </cell>
          <cell r="H98">
            <v>0</v>
          </cell>
          <cell r="I98">
            <v>0</v>
          </cell>
          <cell r="J98">
            <v>133</v>
          </cell>
          <cell r="K98">
            <v>133</v>
          </cell>
          <cell r="L98">
            <v>0</v>
          </cell>
          <cell r="M98">
            <v>1</v>
          </cell>
        </row>
        <row r="99">
          <cell r="B99" t="str">
            <v>I5</v>
          </cell>
          <cell r="D99">
            <v>0</v>
          </cell>
          <cell r="E99">
            <v>0</v>
          </cell>
          <cell r="F99">
            <v>0</v>
          </cell>
          <cell r="G99">
            <v>0</v>
          </cell>
          <cell r="H99">
            <v>0</v>
          </cell>
          <cell r="I99">
            <v>0</v>
          </cell>
          <cell r="J99">
            <v>0</v>
          </cell>
          <cell r="K99">
            <v>0</v>
          </cell>
          <cell r="L99">
            <v>0</v>
          </cell>
          <cell r="M99">
            <v>1</v>
          </cell>
        </row>
        <row r="100">
          <cell r="B100" t="str">
            <v>I6</v>
          </cell>
          <cell r="C100">
            <v>6</v>
          </cell>
          <cell r="D100">
            <v>3</v>
          </cell>
          <cell r="E100">
            <v>3</v>
          </cell>
          <cell r="G100">
            <v>0</v>
          </cell>
          <cell r="H100">
            <v>0</v>
          </cell>
          <cell r="I100">
            <v>0</v>
          </cell>
          <cell r="J100">
            <v>6</v>
          </cell>
          <cell r="K100">
            <v>6</v>
          </cell>
          <cell r="L100">
            <v>0</v>
          </cell>
          <cell r="M100">
            <v>1</v>
          </cell>
        </row>
        <row r="101">
          <cell r="B101" t="str">
            <v>I7</v>
          </cell>
          <cell r="C101">
            <v>2</v>
          </cell>
          <cell r="D101">
            <v>2</v>
          </cell>
          <cell r="F101">
            <v>0</v>
          </cell>
          <cell r="G101">
            <v>0</v>
          </cell>
          <cell r="H101">
            <v>0</v>
          </cell>
          <cell r="I101">
            <v>0</v>
          </cell>
          <cell r="J101">
            <v>2</v>
          </cell>
          <cell r="K101">
            <v>2</v>
          </cell>
          <cell r="L101">
            <v>0</v>
          </cell>
          <cell r="M101">
            <v>1</v>
          </cell>
        </row>
        <row r="102">
          <cell r="B102" t="str">
            <v>I8</v>
          </cell>
          <cell r="C102">
            <v>20</v>
          </cell>
          <cell r="D102">
            <v>11</v>
          </cell>
          <cell r="E102">
            <v>7</v>
          </cell>
          <cell r="F102">
            <v>3</v>
          </cell>
          <cell r="G102">
            <v>0</v>
          </cell>
          <cell r="H102">
            <v>0</v>
          </cell>
          <cell r="I102">
            <v>0</v>
          </cell>
          <cell r="J102">
            <v>21</v>
          </cell>
          <cell r="K102">
            <v>20</v>
          </cell>
          <cell r="L102">
            <v>1</v>
          </cell>
          <cell r="M102">
            <v>1</v>
          </cell>
        </row>
        <row r="103">
          <cell r="B103" t="str">
            <v>I9</v>
          </cell>
          <cell r="D103">
            <v>0</v>
          </cell>
          <cell r="E103">
            <v>0</v>
          </cell>
          <cell r="F103">
            <v>0</v>
          </cell>
          <cell r="G103">
            <v>0</v>
          </cell>
          <cell r="H103">
            <v>0</v>
          </cell>
          <cell r="I103">
            <v>0</v>
          </cell>
          <cell r="J103">
            <v>0</v>
          </cell>
          <cell r="K103">
            <v>0</v>
          </cell>
          <cell r="L103">
            <v>0</v>
          </cell>
          <cell r="M103">
            <v>1</v>
          </cell>
        </row>
        <row r="104">
          <cell r="B104" t="str">
            <v>I10</v>
          </cell>
          <cell r="D104">
            <v>0</v>
          </cell>
          <cell r="E104">
            <v>0</v>
          </cell>
          <cell r="F104">
            <v>0</v>
          </cell>
          <cell r="G104">
            <v>0</v>
          </cell>
          <cell r="H104">
            <v>0</v>
          </cell>
          <cell r="I104">
            <v>0</v>
          </cell>
          <cell r="J104">
            <v>0</v>
          </cell>
          <cell r="K104">
            <v>0</v>
          </cell>
          <cell r="L104">
            <v>0</v>
          </cell>
          <cell r="M104">
            <v>1</v>
          </cell>
        </row>
        <row r="105">
          <cell r="B105" t="str">
            <v>I11</v>
          </cell>
          <cell r="D105">
            <v>0</v>
          </cell>
          <cell r="E105">
            <v>0</v>
          </cell>
          <cell r="F105">
            <v>0</v>
          </cell>
          <cell r="G105">
            <v>0</v>
          </cell>
          <cell r="H105">
            <v>0</v>
          </cell>
          <cell r="I105">
            <v>0</v>
          </cell>
          <cell r="J105">
            <v>0</v>
          </cell>
          <cell r="K105">
            <v>0</v>
          </cell>
          <cell r="L105">
            <v>0</v>
          </cell>
          <cell r="M105">
            <v>1</v>
          </cell>
        </row>
        <row r="106">
          <cell r="B106" t="str">
            <v>I12</v>
          </cell>
          <cell r="D106">
            <v>0</v>
          </cell>
          <cell r="E106">
            <v>0</v>
          </cell>
          <cell r="F106">
            <v>0</v>
          </cell>
          <cell r="G106">
            <v>0</v>
          </cell>
          <cell r="H106">
            <v>0</v>
          </cell>
          <cell r="I106">
            <v>0</v>
          </cell>
          <cell r="J106">
            <v>0</v>
          </cell>
          <cell r="K106">
            <v>0</v>
          </cell>
          <cell r="L106">
            <v>0</v>
          </cell>
          <cell r="M106">
            <v>1</v>
          </cell>
        </row>
        <row r="107">
          <cell r="B107" t="str">
            <v>I13</v>
          </cell>
          <cell r="D107">
            <v>0</v>
          </cell>
          <cell r="E107">
            <v>0</v>
          </cell>
          <cell r="F107">
            <v>0</v>
          </cell>
          <cell r="G107">
            <v>0</v>
          </cell>
          <cell r="H107">
            <v>0</v>
          </cell>
          <cell r="I107">
            <v>0</v>
          </cell>
          <cell r="J107">
            <v>0</v>
          </cell>
          <cell r="K107">
            <v>0</v>
          </cell>
          <cell r="L107">
            <v>0</v>
          </cell>
          <cell r="M107">
            <v>1</v>
          </cell>
        </row>
        <row r="108">
          <cell r="B108" t="str">
            <v>I14</v>
          </cell>
          <cell r="D108">
            <v>0</v>
          </cell>
          <cell r="E108">
            <v>0</v>
          </cell>
          <cell r="F108">
            <v>0</v>
          </cell>
          <cell r="G108">
            <v>0</v>
          </cell>
          <cell r="H108">
            <v>0</v>
          </cell>
          <cell r="I108">
            <v>0</v>
          </cell>
          <cell r="J108">
            <v>0</v>
          </cell>
          <cell r="K108">
            <v>0</v>
          </cell>
          <cell r="L108">
            <v>0</v>
          </cell>
          <cell r="M108">
            <v>1</v>
          </cell>
        </row>
        <row r="109">
          <cell r="B109" t="str">
            <v>I15</v>
          </cell>
          <cell r="D109">
            <v>0</v>
          </cell>
          <cell r="E109">
            <v>0</v>
          </cell>
          <cell r="F109">
            <v>0</v>
          </cell>
          <cell r="G109">
            <v>0</v>
          </cell>
          <cell r="H109">
            <v>0</v>
          </cell>
          <cell r="I109">
            <v>0</v>
          </cell>
          <cell r="J109">
            <v>0</v>
          </cell>
          <cell r="K109">
            <v>0</v>
          </cell>
          <cell r="L109">
            <v>0</v>
          </cell>
          <cell r="M109">
            <v>1</v>
          </cell>
        </row>
        <row r="110">
          <cell r="A110">
            <v>1</v>
          </cell>
          <cell r="B110" t="str">
            <v>J</v>
          </cell>
          <cell r="C110">
            <v>51</v>
          </cell>
          <cell r="D110">
            <v>41</v>
          </cell>
          <cell r="E110">
            <v>0</v>
          </cell>
          <cell r="F110">
            <v>0</v>
          </cell>
          <cell r="G110">
            <v>0</v>
          </cell>
          <cell r="H110">
            <v>0</v>
          </cell>
          <cell r="I110">
            <v>0</v>
          </cell>
          <cell r="J110">
            <v>41</v>
          </cell>
          <cell r="K110">
            <v>51</v>
          </cell>
          <cell r="L110">
            <v>-10</v>
          </cell>
          <cell r="M110">
            <v>-10</v>
          </cell>
        </row>
        <row r="111">
          <cell r="B111" t="str">
            <v>J1</v>
          </cell>
          <cell r="C111">
            <v>15</v>
          </cell>
          <cell r="D111">
            <v>18</v>
          </cell>
          <cell r="G111">
            <v>0</v>
          </cell>
          <cell r="H111">
            <v>0</v>
          </cell>
          <cell r="I111">
            <v>0</v>
          </cell>
          <cell r="J111">
            <v>18</v>
          </cell>
          <cell r="K111">
            <v>15</v>
          </cell>
          <cell r="L111">
            <v>3</v>
          </cell>
          <cell r="M111">
            <v>-10</v>
          </cell>
        </row>
        <row r="112">
          <cell r="B112" t="str">
            <v>J2</v>
          </cell>
          <cell r="C112">
            <v>10</v>
          </cell>
          <cell r="D112">
            <v>9</v>
          </cell>
          <cell r="G112">
            <v>0</v>
          </cell>
          <cell r="H112">
            <v>0</v>
          </cell>
          <cell r="I112">
            <v>0</v>
          </cell>
          <cell r="J112">
            <v>9</v>
          </cell>
          <cell r="K112">
            <v>10</v>
          </cell>
          <cell r="L112">
            <v>-1</v>
          </cell>
          <cell r="M112">
            <v>-10</v>
          </cell>
        </row>
        <row r="113">
          <cell r="B113" t="str">
            <v>J3</v>
          </cell>
          <cell r="C113">
            <v>6</v>
          </cell>
          <cell r="D113">
            <v>8</v>
          </cell>
          <cell r="G113">
            <v>0</v>
          </cell>
          <cell r="H113">
            <v>0</v>
          </cell>
          <cell r="I113">
            <v>0</v>
          </cell>
          <cell r="J113">
            <v>8</v>
          </cell>
          <cell r="K113">
            <v>6</v>
          </cell>
          <cell r="L113">
            <v>2</v>
          </cell>
          <cell r="M113">
            <v>-10</v>
          </cell>
        </row>
        <row r="114">
          <cell r="B114" t="str">
            <v>J4</v>
          </cell>
          <cell r="D114">
            <v>0</v>
          </cell>
          <cell r="E114">
            <v>0</v>
          </cell>
          <cell r="F114">
            <v>0</v>
          </cell>
          <cell r="G114">
            <v>0</v>
          </cell>
          <cell r="H114">
            <v>0</v>
          </cell>
          <cell r="I114">
            <v>0</v>
          </cell>
          <cell r="J114">
            <v>0</v>
          </cell>
          <cell r="K114">
            <v>0</v>
          </cell>
          <cell r="L114">
            <v>0</v>
          </cell>
          <cell r="M114">
            <v>-10</v>
          </cell>
        </row>
        <row r="115">
          <cell r="B115" t="str">
            <v>J5</v>
          </cell>
          <cell r="D115">
            <v>1</v>
          </cell>
          <cell r="E115">
            <v>0</v>
          </cell>
          <cell r="F115">
            <v>0</v>
          </cell>
          <cell r="G115">
            <v>0</v>
          </cell>
          <cell r="H115">
            <v>0</v>
          </cell>
          <cell r="I115">
            <v>0</v>
          </cell>
          <cell r="J115">
            <v>1</v>
          </cell>
          <cell r="K115">
            <v>0</v>
          </cell>
          <cell r="L115">
            <v>1</v>
          </cell>
          <cell r="M115">
            <v>-10</v>
          </cell>
        </row>
        <row r="116">
          <cell r="B116" t="str">
            <v>J6</v>
          </cell>
          <cell r="C116">
            <v>20</v>
          </cell>
          <cell r="D116">
            <v>3</v>
          </cell>
          <cell r="G116">
            <v>0</v>
          </cell>
          <cell r="H116">
            <v>0</v>
          </cell>
          <cell r="I116">
            <v>0</v>
          </cell>
          <cell r="J116">
            <v>3</v>
          </cell>
          <cell r="K116">
            <v>20</v>
          </cell>
          <cell r="L116">
            <v>-17</v>
          </cell>
          <cell r="M116">
            <v>-10</v>
          </cell>
        </row>
        <row r="117">
          <cell r="B117" t="str">
            <v>J7</v>
          </cell>
          <cell r="D117">
            <v>2</v>
          </cell>
          <cell r="E117">
            <v>0</v>
          </cell>
          <cell r="F117">
            <v>0</v>
          </cell>
          <cell r="G117">
            <v>0</v>
          </cell>
          <cell r="H117">
            <v>0</v>
          </cell>
          <cell r="I117">
            <v>0</v>
          </cell>
          <cell r="J117">
            <v>2</v>
          </cell>
          <cell r="K117">
            <v>0</v>
          </cell>
          <cell r="L117">
            <v>2</v>
          </cell>
          <cell r="M117">
            <v>-10</v>
          </cell>
        </row>
        <row r="118">
          <cell r="B118" t="str">
            <v>JUNASSIGNED</v>
          </cell>
          <cell r="D118">
            <v>0</v>
          </cell>
          <cell r="E118">
            <v>0</v>
          </cell>
          <cell r="F118">
            <v>0</v>
          </cell>
          <cell r="G118">
            <v>0</v>
          </cell>
          <cell r="H118">
            <v>0</v>
          </cell>
          <cell r="I118">
            <v>0</v>
          </cell>
          <cell r="J118">
            <v>0</v>
          </cell>
          <cell r="K118">
            <v>0</v>
          </cell>
          <cell r="L118">
            <v>0</v>
          </cell>
          <cell r="M118">
            <v>-10</v>
          </cell>
        </row>
        <row r="119">
          <cell r="A119">
            <v>1</v>
          </cell>
          <cell r="B119" t="str">
            <v>K</v>
          </cell>
          <cell r="C119">
            <v>54</v>
          </cell>
          <cell r="D119">
            <v>34</v>
          </cell>
          <cell r="E119">
            <v>17</v>
          </cell>
          <cell r="F119">
            <v>0</v>
          </cell>
          <cell r="G119">
            <v>0</v>
          </cell>
          <cell r="H119">
            <v>0</v>
          </cell>
          <cell r="I119">
            <v>0</v>
          </cell>
          <cell r="J119">
            <v>51</v>
          </cell>
          <cell r="K119">
            <v>54</v>
          </cell>
          <cell r="L119">
            <v>-3</v>
          </cell>
          <cell r="M119">
            <v>-3</v>
          </cell>
        </row>
        <row r="120">
          <cell r="B120" t="str">
            <v>K1</v>
          </cell>
          <cell r="C120">
            <v>3</v>
          </cell>
          <cell r="D120">
            <v>2</v>
          </cell>
          <cell r="F120">
            <v>0</v>
          </cell>
          <cell r="G120">
            <v>0</v>
          </cell>
          <cell r="H120">
            <v>0</v>
          </cell>
          <cell r="I120">
            <v>0</v>
          </cell>
          <cell r="J120">
            <v>2</v>
          </cell>
          <cell r="K120">
            <v>3</v>
          </cell>
          <cell r="L120">
            <v>-1</v>
          </cell>
          <cell r="M120">
            <v>-3</v>
          </cell>
        </row>
        <row r="121">
          <cell r="B121" t="str">
            <v>K2</v>
          </cell>
          <cell r="C121">
            <v>16</v>
          </cell>
          <cell r="D121">
            <v>9</v>
          </cell>
          <cell r="E121">
            <v>7</v>
          </cell>
          <cell r="G121">
            <v>0</v>
          </cell>
          <cell r="H121">
            <v>0</v>
          </cell>
          <cell r="I121">
            <v>0</v>
          </cell>
          <cell r="J121">
            <v>16</v>
          </cell>
          <cell r="K121">
            <v>16</v>
          </cell>
          <cell r="L121">
            <v>0</v>
          </cell>
          <cell r="M121">
            <v>-3</v>
          </cell>
        </row>
        <row r="122">
          <cell r="B122" t="str">
            <v>K3</v>
          </cell>
          <cell r="D122">
            <v>0</v>
          </cell>
          <cell r="E122">
            <v>0</v>
          </cell>
          <cell r="F122">
            <v>0</v>
          </cell>
          <cell r="G122">
            <v>0</v>
          </cell>
          <cell r="H122">
            <v>0</v>
          </cell>
          <cell r="I122">
            <v>0</v>
          </cell>
          <cell r="J122">
            <v>0</v>
          </cell>
          <cell r="K122">
            <v>0</v>
          </cell>
          <cell r="L122">
            <v>0</v>
          </cell>
          <cell r="M122">
            <v>-3</v>
          </cell>
        </row>
        <row r="123">
          <cell r="B123" t="str">
            <v>K4</v>
          </cell>
          <cell r="C123">
            <v>7</v>
          </cell>
          <cell r="D123">
            <v>7</v>
          </cell>
          <cell r="G123">
            <v>0</v>
          </cell>
          <cell r="H123">
            <v>0</v>
          </cell>
          <cell r="I123">
            <v>0</v>
          </cell>
          <cell r="J123">
            <v>7</v>
          </cell>
          <cell r="K123">
            <v>7</v>
          </cell>
          <cell r="L123">
            <v>0</v>
          </cell>
          <cell r="M123">
            <v>-3</v>
          </cell>
        </row>
        <row r="124">
          <cell r="B124" t="str">
            <v>K5</v>
          </cell>
          <cell r="D124">
            <v>0</v>
          </cell>
          <cell r="E124">
            <v>0</v>
          </cell>
          <cell r="F124">
            <v>0</v>
          </cell>
          <cell r="G124">
            <v>0</v>
          </cell>
          <cell r="H124">
            <v>0</v>
          </cell>
          <cell r="I124">
            <v>0</v>
          </cell>
          <cell r="J124">
            <v>0</v>
          </cell>
          <cell r="K124">
            <v>0</v>
          </cell>
          <cell r="L124">
            <v>0</v>
          </cell>
          <cell r="M124">
            <v>-3</v>
          </cell>
        </row>
        <row r="125">
          <cell r="B125" t="str">
            <v>K6</v>
          </cell>
          <cell r="D125">
            <v>0</v>
          </cell>
          <cell r="E125">
            <v>0</v>
          </cell>
          <cell r="F125">
            <v>0</v>
          </cell>
          <cell r="G125">
            <v>0</v>
          </cell>
          <cell r="H125">
            <v>0</v>
          </cell>
          <cell r="I125">
            <v>0</v>
          </cell>
          <cell r="J125">
            <v>0</v>
          </cell>
          <cell r="K125">
            <v>0</v>
          </cell>
          <cell r="L125">
            <v>0</v>
          </cell>
          <cell r="M125">
            <v>-3</v>
          </cell>
        </row>
        <row r="126">
          <cell r="B126" t="str">
            <v>K7</v>
          </cell>
          <cell r="D126">
            <v>0</v>
          </cell>
          <cell r="E126">
            <v>0</v>
          </cell>
          <cell r="F126">
            <v>0</v>
          </cell>
          <cell r="G126">
            <v>0</v>
          </cell>
          <cell r="H126">
            <v>0</v>
          </cell>
          <cell r="I126">
            <v>0</v>
          </cell>
          <cell r="J126">
            <v>0</v>
          </cell>
          <cell r="K126">
            <v>0</v>
          </cell>
          <cell r="L126">
            <v>0</v>
          </cell>
          <cell r="M126">
            <v>-3</v>
          </cell>
        </row>
        <row r="127">
          <cell r="B127" t="str">
            <v>K8</v>
          </cell>
          <cell r="C127">
            <v>18</v>
          </cell>
          <cell r="D127">
            <v>10</v>
          </cell>
          <cell r="E127">
            <v>10</v>
          </cell>
          <cell r="G127">
            <v>0</v>
          </cell>
          <cell r="H127">
            <v>0</v>
          </cell>
          <cell r="I127">
            <v>0</v>
          </cell>
          <cell r="J127">
            <v>20</v>
          </cell>
          <cell r="K127">
            <v>18</v>
          </cell>
          <cell r="L127">
            <v>2</v>
          </cell>
          <cell r="M127">
            <v>-3</v>
          </cell>
        </row>
        <row r="128">
          <cell r="B128" t="str">
            <v>K9</v>
          </cell>
          <cell r="D128">
            <v>0</v>
          </cell>
          <cell r="E128">
            <v>0</v>
          </cell>
          <cell r="F128">
            <v>0</v>
          </cell>
          <cell r="G128">
            <v>0</v>
          </cell>
          <cell r="H128">
            <v>0</v>
          </cell>
          <cell r="I128">
            <v>0</v>
          </cell>
          <cell r="J128">
            <v>0</v>
          </cell>
          <cell r="K128">
            <v>0</v>
          </cell>
          <cell r="L128">
            <v>0</v>
          </cell>
          <cell r="M128">
            <v>-3</v>
          </cell>
        </row>
        <row r="129">
          <cell r="B129" t="str">
            <v>K10</v>
          </cell>
          <cell r="D129">
            <v>0</v>
          </cell>
          <cell r="E129">
            <v>0</v>
          </cell>
          <cell r="F129">
            <v>0</v>
          </cell>
          <cell r="G129">
            <v>0</v>
          </cell>
          <cell r="H129">
            <v>0</v>
          </cell>
          <cell r="I129">
            <v>0</v>
          </cell>
          <cell r="J129">
            <v>0</v>
          </cell>
          <cell r="K129">
            <v>0</v>
          </cell>
          <cell r="L129">
            <v>0</v>
          </cell>
          <cell r="M129">
            <v>-3</v>
          </cell>
        </row>
        <row r="130">
          <cell r="B130" t="str">
            <v>K11</v>
          </cell>
          <cell r="C130">
            <v>4</v>
          </cell>
          <cell r="G130">
            <v>0</v>
          </cell>
          <cell r="H130">
            <v>0</v>
          </cell>
          <cell r="I130">
            <v>0</v>
          </cell>
          <cell r="J130">
            <v>0</v>
          </cell>
          <cell r="K130">
            <v>4</v>
          </cell>
          <cell r="L130">
            <v>-4</v>
          </cell>
          <cell r="M130">
            <v>-3</v>
          </cell>
        </row>
        <row r="131">
          <cell r="B131" t="str">
            <v>K12</v>
          </cell>
          <cell r="C131">
            <v>6</v>
          </cell>
          <cell r="D131">
            <v>6</v>
          </cell>
          <cell r="G131">
            <v>0</v>
          </cell>
          <cell r="H131">
            <v>0</v>
          </cell>
          <cell r="I131">
            <v>0</v>
          </cell>
          <cell r="J131">
            <v>6</v>
          </cell>
          <cell r="K131">
            <v>6</v>
          </cell>
          <cell r="L131">
            <v>0</v>
          </cell>
          <cell r="M131">
            <v>-3</v>
          </cell>
        </row>
        <row r="132">
          <cell r="B132" t="str">
            <v>K13</v>
          </cell>
          <cell r="D132">
            <v>0</v>
          </cell>
          <cell r="E132">
            <v>0</v>
          </cell>
          <cell r="F132">
            <v>0</v>
          </cell>
          <cell r="G132">
            <v>0</v>
          </cell>
          <cell r="H132">
            <v>0</v>
          </cell>
          <cell r="I132">
            <v>0</v>
          </cell>
          <cell r="J132">
            <v>0</v>
          </cell>
          <cell r="K132">
            <v>0</v>
          </cell>
          <cell r="L132">
            <v>0</v>
          </cell>
          <cell r="M132">
            <v>-3</v>
          </cell>
        </row>
        <row r="133">
          <cell r="B133" t="str">
            <v>KUNASSIGNED</v>
          </cell>
          <cell r="D133">
            <v>0</v>
          </cell>
          <cell r="E133">
            <v>0</v>
          </cell>
          <cell r="F133">
            <v>0</v>
          </cell>
          <cell r="G133">
            <v>0</v>
          </cell>
          <cell r="H133">
            <v>0</v>
          </cell>
          <cell r="I133">
            <v>0</v>
          </cell>
          <cell r="J133">
            <v>0</v>
          </cell>
          <cell r="K133">
            <v>0</v>
          </cell>
          <cell r="L133">
            <v>0</v>
          </cell>
          <cell r="M133">
            <v>-3</v>
          </cell>
        </row>
        <row r="134">
          <cell r="A134">
            <v>1</v>
          </cell>
          <cell r="B134" t="str">
            <v>L</v>
          </cell>
          <cell r="C134">
            <v>126</v>
          </cell>
          <cell r="D134">
            <v>84</v>
          </cell>
          <cell r="E134">
            <v>48</v>
          </cell>
          <cell r="F134">
            <v>0</v>
          </cell>
          <cell r="G134">
            <v>0</v>
          </cell>
          <cell r="H134">
            <v>0</v>
          </cell>
          <cell r="I134">
            <v>0</v>
          </cell>
          <cell r="J134">
            <v>132</v>
          </cell>
          <cell r="K134">
            <v>126</v>
          </cell>
          <cell r="L134">
            <v>6</v>
          </cell>
          <cell r="M134">
            <v>6</v>
          </cell>
        </row>
        <row r="135">
          <cell r="B135" t="str">
            <v>L1</v>
          </cell>
          <cell r="C135">
            <v>15</v>
          </cell>
          <cell r="D135">
            <v>8</v>
          </cell>
          <cell r="E135">
            <v>7</v>
          </cell>
          <cell r="G135">
            <v>0</v>
          </cell>
          <cell r="H135">
            <v>0</v>
          </cell>
          <cell r="I135">
            <v>0</v>
          </cell>
          <cell r="J135">
            <v>15</v>
          </cell>
          <cell r="K135">
            <v>15</v>
          </cell>
          <cell r="L135">
            <v>0</v>
          </cell>
          <cell r="M135">
            <v>6</v>
          </cell>
        </row>
        <row r="136">
          <cell r="B136" t="str">
            <v>L2</v>
          </cell>
          <cell r="C136">
            <v>60</v>
          </cell>
          <cell r="D136">
            <v>32</v>
          </cell>
          <cell r="E136">
            <v>28</v>
          </cell>
          <cell r="G136">
            <v>0</v>
          </cell>
          <cell r="H136">
            <v>0</v>
          </cell>
          <cell r="I136">
            <v>0</v>
          </cell>
          <cell r="J136">
            <v>60</v>
          </cell>
          <cell r="K136">
            <v>60</v>
          </cell>
          <cell r="L136">
            <v>0</v>
          </cell>
          <cell r="M136">
            <v>6</v>
          </cell>
        </row>
        <row r="137">
          <cell r="B137" t="str">
            <v>L3</v>
          </cell>
          <cell r="C137">
            <v>5</v>
          </cell>
          <cell r="D137">
            <v>3</v>
          </cell>
          <cell r="E137">
            <v>3</v>
          </cell>
          <cell r="G137">
            <v>0</v>
          </cell>
          <cell r="H137">
            <v>0</v>
          </cell>
          <cell r="I137">
            <v>0</v>
          </cell>
          <cell r="J137">
            <v>6</v>
          </cell>
          <cell r="K137">
            <v>5</v>
          </cell>
          <cell r="L137">
            <v>1</v>
          </cell>
          <cell r="M137">
            <v>6</v>
          </cell>
        </row>
        <row r="138">
          <cell r="B138" t="str">
            <v>L4</v>
          </cell>
          <cell r="C138">
            <v>20</v>
          </cell>
          <cell r="D138">
            <v>16</v>
          </cell>
          <cell r="G138">
            <v>0</v>
          </cell>
          <cell r="H138">
            <v>0</v>
          </cell>
          <cell r="I138">
            <v>0</v>
          </cell>
          <cell r="J138">
            <v>16</v>
          </cell>
          <cell r="K138">
            <v>20</v>
          </cell>
          <cell r="L138">
            <v>-4</v>
          </cell>
          <cell r="M138">
            <v>6</v>
          </cell>
        </row>
        <row r="139">
          <cell r="B139" t="str">
            <v>L5</v>
          </cell>
          <cell r="D139">
            <v>0</v>
          </cell>
          <cell r="E139">
            <v>0</v>
          </cell>
          <cell r="F139">
            <v>0</v>
          </cell>
          <cell r="G139">
            <v>0</v>
          </cell>
          <cell r="H139">
            <v>0</v>
          </cell>
          <cell r="I139">
            <v>0</v>
          </cell>
          <cell r="J139">
            <v>0</v>
          </cell>
          <cell r="K139">
            <v>0</v>
          </cell>
          <cell r="L139">
            <v>0</v>
          </cell>
          <cell r="M139">
            <v>6</v>
          </cell>
        </row>
        <row r="140">
          <cell r="B140" t="str">
            <v>L6</v>
          </cell>
          <cell r="D140">
            <v>0</v>
          </cell>
          <cell r="E140">
            <v>0</v>
          </cell>
          <cell r="F140">
            <v>0</v>
          </cell>
          <cell r="G140">
            <v>0</v>
          </cell>
          <cell r="H140">
            <v>0</v>
          </cell>
          <cell r="I140">
            <v>0</v>
          </cell>
          <cell r="J140">
            <v>0</v>
          </cell>
          <cell r="K140">
            <v>0</v>
          </cell>
          <cell r="L140">
            <v>0</v>
          </cell>
          <cell r="M140">
            <v>6</v>
          </cell>
        </row>
        <row r="141">
          <cell r="B141" t="str">
            <v>L7</v>
          </cell>
          <cell r="D141">
            <v>0</v>
          </cell>
          <cell r="E141">
            <v>0</v>
          </cell>
          <cell r="F141">
            <v>0</v>
          </cell>
          <cell r="G141">
            <v>0</v>
          </cell>
          <cell r="H141">
            <v>0</v>
          </cell>
          <cell r="I141">
            <v>0</v>
          </cell>
          <cell r="J141">
            <v>0</v>
          </cell>
          <cell r="K141">
            <v>0</v>
          </cell>
          <cell r="L141">
            <v>0</v>
          </cell>
          <cell r="M141">
            <v>6</v>
          </cell>
        </row>
        <row r="142">
          <cell r="B142" t="str">
            <v>L8</v>
          </cell>
          <cell r="C142">
            <v>4</v>
          </cell>
          <cell r="D142">
            <v>5</v>
          </cell>
          <cell r="G142">
            <v>0</v>
          </cell>
          <cell r="H142">
            <v>0</v>
          </cell>
          <cell r="I142">
            <v>0</v>
          </cell>
          <cell r="J142">
            <v>5</v>
          </cell>
          <cell r="K142">
            <v>4</v>
          </cell>
          <cell r="L142">
            <v>1</v>
          </cell>
          <cell r="M142">
            <v>6</v>
          </cell>
        </row>
        <row r="143">
          <cell r="B143" t="str">
            <v>L9</v>
          </cell>
          <cell r="D143">
            <v>0</v>
          </cell>
          <cell r="E143">
            <v>0</v>
          </cell>
          <cell r="F143">
            <v>0</v>
          </cell>
          <cell r="G143">
            <v>0</v>
          </cell>
          <cell r="H143">
            <v>0</v>
          </cell>
          <cell r="I143">
            <v>0</v>
          </cell>
          <cell r="J143">
            <v>0</v>
          </cell>
          <cell r="K143">
            <v>0</v>
          </cell>
          <cell r="L143">
            <v>0</v>
          </cell>
          <cell r="M143">
            <v>6</v>
          </cell>
        </row>
        <row r="144">
          <cell r="B144" t="str">
            <v>L10</v>
          </cell>
          <cell r="C144">
            <v>10</v>
          </cell>
          <cell r="D144">
            <v>10</v>
          </cell>
          <cell r="G144">
            <v>0</v>
          </cell>
          <cell r="H144">
            <v>0</v>
          </cell>
          <cell r="I144">
            <v>0</v>
          </cell>
          <cell r="J144">
            <v>10</v>
          </cell>
          <cell r="K144">
            <v>10</v>
          </cell>
          <cell r="L144">
            <v>0</v>
          </cell>
          <cell r="M144">
            <v>6</v>
          </cell>
        </row>
        <row r="145">
          <cell r="B145" t="str">
            <v>L11</v>
          </cell>
          <cell r="C145">
            <v>6</v>
          </cell>
          <cell r="G145">
            <v>0</v>
          </cell>
          <cell r="H145">
            <v>0</v>
          </cell>
          <cell r="I145">
            <v>0</v>
          </cell>
          <cell r="J145">
            <v>0</v>
          </cell>
          <cell r="K145">
            <v>6</v>
          </cell>
          <cell r="L145">
            <v>-6</v>
          </cell>
          <cell r="M145">
            <v>6</v>
          </cell>
        </row>
        <row r="146">
          <cell r="B146" t="str">
            <v>L12</v>
          </cell>
          <cell r="C146">
            <v>6</v>
          </cell>
          <cell r="D146">
            <v>10</v>
          </cell>
          <cell r="E146">
            <v>10</v>
          </cell>
          <cell r="G146">
            <v>0</v>
          </cell>
          <cell r="H146">
            <v>0</v>
          </cell>
          <cell r="I146">
            <v>0</v>
          </cell>
          <cell r="J146">
            <v>20</v>
          </cell>
          <cell r="K146">
            <v>6</v>
          </cell>
          <cell r="L146">
            <v>14</v>
          </cell>
          <cell r="M146">
            <v>6</v>
          </cell>
        </row>
        <row r="147">
          <cell r="B147" t="str">
            <v>LUNASSIGNED</v>
          </cell>
          <cell r="D147">
            <v>0</v>
          </cell>
          <cell r="E147">
            <v>0</v>
          </cell>
          <cell r="F147">
            <v>0</v>
          </cell>
          <cell r="G147">
            <v>0</v>
          </cell>
          <cell r="H147">
            <v>0</v>
          </cell>
          <cell r="I147">
            <v>0</v>
          </cell>
          <cell r="J147">
            <v>0</v>
          </cell>
          <cell r="K147">
            <v>0</v>
          </cell>
          <cell r="L147">
            <v>0</v>
          </cell>
          <cell r="M147">
            <v>6</v>
          </cell>
        </row>
        <row r="148">
          <cell r="A148">
            <v>1</v>
          </cell>
          <cell r="B148" t="str">
            <v>LG</v>
          </cell>
          <cell r="C148">
            <v>0</v>
          </cell>
          <cell r="D148">
            <v>0</v>
          </cell>
          <cell r="E148">
            <v>0</v>
          </cell>
          <cell r="F148">
            <v>0</v>
          </cell>
          <cell r="G148">
            <v>0</v>
          </cell>
          <cell r="H148">
            <v>0</v>
          </cell>
          <cell r="I148">
            <v>0</v>
          </cell>
          <cell r="J148">
            <v>0</v>
          </cell>
          <cell r="K148">
            <v>0</v>
          </cell>
          <cell r="L148">
            <v>0</v>
          </cell>
          <cell r="M148">
            <v>0</v>
          </cell>
        </row>
        <row r="149">
          <cell r="B149" t="str">
            <v>LG1</v>
          </cell>
          <cell r="D149">
            <v>0</v>
          </cell>
          <cell r="E149">
            <v>0</v>
          </cell>
          <cell r="F149">
            <v>0</v>
          </cell>
          <cell r="G149">
            <v>0</v>
          </cell>
          <cell r="H149">
            <v>0</v>
          </cell>
          <cell r="I149">
            <v>0</v>
          </cell>
          <cell r="J149">
            <v>0</v>
          </cell>
          <cell r="K149">
            <v>0</v>
          </cell>
          <cell r="L149">
            <v>0</v>
          </cell>
          <cell r="M149">
            <v>0</v>
          </cell>
        </row>
        <row r="150">
          <cell r="B150" t="str">
            <v>LG2</v>
          </cell>
          <cell r="D150">
            <v>0</v>
          </cell>
          <cell r="E150">
            <v>0</v>
          </cell>
          <cell r="F150">
            <v>0</v>
          </cell>
          <cell r="G150">
            <v>0</v>
          </cell>
          <cell r="H150">
            <v>0</v>
          </cell>
          <cell r="I150">
            <v>0</v>
          </cell>
          <cell r="J150">
            <v>0</v>
          </cell>
          <cell r="K150">
            <v>0</v>
          </cell>
          <cell r="L150">
            <v>0</v>
          </cell>
          <cell r="M150">
            <v>0</v>
          </cell>
        </row>
        <row r="151">
          <cell r="B151" t="str">
            <v>LG3</v>
          </cell>
          <cell r="D151">
            <v>0</v>
          </cell>
          <cell r="E151">
            <v>0</v>
          </cell>
          <cell r="F151">
            <v>0</v>
          </cell>
          <cell r="G151">
            <v>0</v>
          </cell>
          <cell r="H151">
            <v>0</v>
          </cell>
          <cell r="I151">
            <v>0</v>
          </cell>
          <cell r="J151">
            <v>0</v>
          </cell>
          <cell r="K151">
            <v>0</v>
          </cell>
          <cell r="L151">
            <v>0</v>
          </cell>
          <cell r="M151">
            <v>0</v>
          </cell>
        </row>
        <row r="152">
          <cell r="B152" t="str">
            <v>LG4</v>
          </cell>
          <cell r="D152">
            <v>0</v>
          </cell>
          <cell r="E152">
            <v>0</v>
          </cell>
          <cell r="F152">
            <v>0</v>
          </cell>
          <cell r="G152">
            <v>0</v>
          </cell>
          <cell r="H152">
            <v>0</v>
          </cell>
          <cell r="I152">
            <v>0</v>
          </cell>
          <cell r="J152">
            <v>0</v>
          </cell>
          <cell r="K152">
            <v>0</v>
          </cell>
          <cell r="L152">
            <v>0</v>
          </cell>
          <cell r="M152">
            <v>0</v>
          </cell>
        </row>
        <row r="153">
          <cell r="B153" t="str">
            <v>LG5</v>
          </cell>
          <cell r="D153">
            <v>0</v>
          </cell>
          <cell r="E153">
            <v>0</v>
          </cell>
          <cell r="F153">
            <v>0</v>
          </cell>
          <cell r="G153">
            <v>0</v>
          </cell>
          <cell r="H153">
            <v>0</v>
          </cell>
          <cell r="I153">
            <v>0</v>
          </cell>
          <cell r="J153">
            <v>0</v>
          </cell>
          <cell r="K153">
            <v>0</v>
          </cell>
          <cell r="L153">
            <v>0</v>
          </cell>
          <cell r="M153">
            <v>0</v>
          </cell>
        </row>
        <row r="154">
          <cell r="A154">
            <v>1</v>
          </cell>
          <cell r="B154" t="str">
            <v>N</v>
          </cell>
          <cell r="C154">
            <v>108</v>
          </cell>
          <cell r="D154">
            <v>63</v>
          </cell>
          <cell r="E154">
            <v>33</v>
          </cell>
          <cell r="F154">
            <v>0</v>
          </cell>
          <cell r="G154">
            <v>0</v>
          </cell>
          <cell r="H154">
            <v>0</v>
          </cell>
          <cell r="I154">
            <v>0</v>
          </cell>
          <cell r="J154">
            <v>96</v>
          </cell>
          <cell r="K154">
            <v>108</v>
          </cell>
          <cell r="L154">
            <v>-12</v>
          </cell>
          <cell r="M154">
            <v>-12</v>
          </cell>
        </row>
        <row r="155">
          <cell r="B155" t="str">
            <v>N1</v>
          </cell>
          <cell r="D155">
            <v>0</v>
          </cell>
          <cell r="E155">
            <v>0</v>
          </cell>
          <cell r="F155">
            <v>0</v>
          </cell>
          <cell r="G155">
            <v>0</v>
          </cell>
          <cell r="H155">
            <v>0</v>
          </cell>
          <cell r="I155">
            <v>0</v>
          </cell>
          <cell r="J155">
            <v>0</v>
          </cell>
          <cell r="K155">
            <v>0</v>
          </cell>
          <cell r="L155">
            <v>0</v>
          </cell>
          <cell r="M155">
            <v>-12</v>
          </cell>
        </row>
        <row r="156">
          <cell r="B156" t="str">
            <v>N2</v>
          </cell>
          <cell r="C156">
            <v>5</v>
          </cell>
          <cell r="D156">
            <v>6</v>
          </cell>
          <cell r="G156">
            <v>0</v>
          </cell>
          <cell r="H156">
            <v>0</v>
          </cell>
          <cell r="I156">
            <v>0</v>
          </cell>
          <cell r="J156">
            <v>6</v>
          </cell>
          <cell r="K156">
            <v>5</v>
          </cell>
          <cell r="L156">
            <v>1</v>
          </cell>
          <cell r="M156">
            <v>-12</v>
          </cell>
        </row>
        <row r="157">
          <cell r="B157" t="str">
            <v>N3</v>
          </cell>
          <cell r="C157">
            <v>40</v>
          </cell>
          <cell r="D157">
            <v>21</v>
          </cell>
          <cell r="E157">
            <v>18</v>
          </cell>
          <cell r="G157">
            <v>0</v>
          </cell>
          <cell r="H157">
            <v>0</v>
          </cell>
          <cell r="I157">
            <v>0</v>
          </cell>
          <cell r="J157">
            <v>39</v>
          </cell>
          <cell r="K157">
            <v>40</v>
          </cell>
          <cell r="L157">
            <v>-1</v>
          </cell>
          <cell r="M157">
            <v>-12</v>
          </cell>
        </row>
        <row r="158">
          <cell r="B158" t="str">
            <v>N4</v>
          </cell>
          <cell r="C158">
            <v>28</v>
          </cell>
          <cell r="D158">
            <v>13</v>
          </cell>
          <cell r="E158">
            <v>5</v>
          </cell>
          <cell r="G158">
            <v>0</v>
          </cell>
          <cell r="H158">
            <v>0</v>
          </cell>
          <cell r="I158">
            <v>0</v>
          </cell>
          <cell r="J158">
            <v>18</v>
          </cell>
          <cell r="K158">
            <v>28</v>
          </cell>
          <cell r="L158">
            <v>-10</v>
          </cell>
          <cell r="M158">
            <v>-12</v>
          </cell>
        </row>
        <row r="159">
          <cell r="B159" t="str">
            <v>N5</v>
          </cell>
          <cell r="C159">
            <v>25</v>
          </cell>
          <cell r="D159">
            <v>13</v>
          </cell>
          <cell r="E159">
            <v>10</v>
          </cell>
          <cell r="G159">
            <v>0</v>
          </cell>
          <cell r="H159">
            <v>0</v>
          </cell>
          <cell r="I159">
            <v>0</v>
          </cell>
          <cell r="J159">
            <v>23</v>
          </cell>
          <cell r="K159">
            <v>25</v>
          </cell>
          <cell r="L159">
            <v>-2</v>
          </cell>
          <cell r="M159">
            <v>-12</v>
          </cell>
        </row>
        <row r="160">
          <cell r="B160" t="str">
            <v>N6</v>
          </cell>
          <cell r="C160">
            <v>10</v>
          </cell>
          <cell r="D160">
            <v>10</v>
          </cell>
          <cell r="G160">
            <v>0</v>
          </cell>
          <cell r="H160">
            <v>0</v>
          </cell>
          <cell r="I160">
            <v>0</v>
          </cell>
          <cell r="J160">
            <v>10</v>
          </cell>
          <cell r="K160">
            <v>10</v>
          </cell>
          <cell r="L160">
            <v>0</v>
          </cell>
          <cell r="M160">
            <v>-12</v>
          </cell>
        </row>
        <row r="161">
          <cell r="B161" t="str">
            <v>N7</v>
          </cell>
          <cell r="D161">
            <v>0</v>
          </cell>
          <cell r="E161">
            <v>0</v>
          </cell>
          <cell r="F161">
            <v>0</v>
          </cell>
          <cell r="G161">
            <v>0</v>
          </cell>
          <cell r="H161">
            <v>0</v>
          </cell>
          <cell r="I161">
            <v>0</v>
          </cell>
          <cell r="J161">
            <v>0</v>
          </cell>
          <cell r="K161">
            <v>0</v>
          </cell>
          <cell r="L161">
            <v>0</v>
          </cell>
          <cell r="M161">
            <v>-12</v>
          </cell>
        </row>
        <row r="162">
          <cell r="B162" t="str">
            <v>N8</v>
          </cell>
          <cell r="D162">
            <v>0</v>
          </cell>
          <cell r="E162">
            <v>0</v>
          </cell>
          <cell r="F162">
            <v>0</v>
          </cell>
          <cell r="G162">
            <v>0</v>
          </cell>
          <cell r="H162">
            <v>0</v>
          </cell>
          <cell r="I162">
            <v>0</v>
          </cell>
          <cell r="J162">
            <v>0</v>
          </cell>
          <cell r="K162">
            <v>0</v>
          </cell>
          <cell r="L162">
            <v>0</v>
          </cell>
          <cell r="M162">
            <v>-12</v>
          </cell>
        </row>
        <row r="163">
          <cell r="B163" t="str">
            <v>N9</v>
          </cell>
          <cell r="D163">
            <v>0</v>
          </cell>
          <cell r="E163">
            <v>0</v>
          </cell>
          <cell r="F163">
            <v>0</v>
          </cell>
          <cell r="G163">
            <v>0</v>
          </cell>
          <cell r="H163">
            <v>0</v>
          </cell>
          <cell r="I163">
            <v>0</v>
          </cell>
          <cell r="J163">
            <v>0</v>
          </cell>
          <cell r="K163">
            <v>0</v>
          </cell>
          <cell r="L163">
            <v>0</v>
          </cell>
          <cell r="M163">
            <v>-12</v>
          </cell>
        </row>
        <row r="164">
          <cell r="B164" t="str">
            <v>N10</v>
          </cell>
          <cell r="D164">
            <v>0</v>
          </cell>
          <cell r="E164">
            <v>0</v>
          </cell>
          <cell r="F164">
            <v>0</v>
          </cell>
          <cell r="G164">
            <v>0</v>
          </cell>
          <cell r="H164">
            <v>0</v>
          </cell>
          <cell r="I164">
            <v>0</v>
          </cell>
          <cell r="J164">
            <v>0</v>
          </cell>
          <cell r="K164">
            <v>0</v>
          </cell>
          <cell r="L164">
            <v>0</v>
          </cell>
          <cell r="M164">
            <v>-12</v>
          </cell>
        </row>
        <row r="165">
          <cell r="B165" t="str">
            <v>NUNASSIGNED</v>
          </cell>
          <cell r="D165">
            <v>0</v>
          </cell>
          <cell r="E165">
            <v>0</v>
          </cell>
          <cell r="F165">
            <v>0</v>
          </cell>
          <cell r="G165">
            <v>0</v>
          </cell>
          <cell r="H165">
            <v>0</v>
          </cell>
          <cell r="I165">
            <v>0</v>
          </cell>
          <cell r="J165">
            <v>0</v>
          </cell>
          <cell r="K165">
            <v>0</v>
          </cell>
          <cell r="L165">
            <v>0</v>
          </cell>
          <cell r="M165">
            <v>-12</v>
          </cell>
        </row>
        <row r="166">
          <cell r="A166">
            <v>1</v>
          </cell>
          <cell r="B166" t="str">
            <v>S</v>
          </cell>
          <cell r="C166">
            <v>21</v>
          </cell>
          <cell r="D166">
            <v>15</v>
          </cell>
          <cell r="E166">
            <v>10</v>
          </cell>
          <cell r="F166">
            <v>0</v>
          </cell>
          <cell r="G166">
            <v>0</v>
          </cell>
          <cell r="H166">
            <v>0</v>
          </cell>
          <cell r="I166">
            <v>0</v>
          </cell>
          <cell r="J166">
            <v>25</v>
          </cell>
          <cell r="K166">
            <v>21</v>
          </cell>
          <cell r="L166">
            <v>4</v>
          </cell>
          <cell r="M166">
            <v>4</v>
          </cell>
        </row>
        <row r="167">
          <cell r="B167" t="str">
            <v>S1</v>
          </cell>
          <cell r="C167">
            <v>20</v>
          </cell>
          <cell r="D167">
            <v>11</v>
          </cell>
          <cell r="E167">
            <v>10</v>
          </cell>
          <cell r="G167">
            <v>0</v>
          </cell>
          <cell r="H167">
            <v>0</v>
          </cell>
          <cell r="I167">
            <v>0</v>
          </cell>
          <cell r="J167">
            <v>21</v>
          </cell>
          <cell r="K167">
            <v>20</v>
          </cell>
          <cell r="L167">
            <v>1</v>
          </cell>
          <cell r="M167">
            <v>4</v>
          </cell>
        </row>
        <row r="168">
          <cell r="B168" t="str">
            <v>S2</v>
          </cell>
          <cell r="D168">
            <v>3</v>
          </cell>
          <cell r="E168">
            <v>0</v>
          </cell>
          <cell r="F168">
            <v>0</v>
          </cell>
          <cell r="G168">
            <v>0</v>
          </cell>
          <cell r="H168">
            <v>0</v>
          </cell>
          <cell r="I168">
            <v>0</v>
          </cell>
          <cell r="J168">
            <v>3</v>
          </cell>
          <cell r="K168">
            <v>0</v>
          </cell>
          <cell r="L168">
            <v>3</v>
          </cell>
          <cell r="M168">
            <v>4</v>
          </cell>
        </row>
        <row r="169">
          <cell r="B169" t="str">
            <v>S3</v>
          </cell>
          <cell r="D169">
            <v>0</v>
          </cell>
          <cell r="E169">
            <v>0</v>
          </cell>
          <cell r="F169">
            <v>0</v>
          </cell>
          <cell r="G169">
            <v>0</v>
          </cell>
          <cell r="H169">
            <v>0</v>
          </cell>
          <cell r="I169">
            <v>0</v>
          </cell>
          <cell r="J169">
            <v>0</v>
          </cell>
          <cell r="K169">
            <v>0</v>
          </cell>
          <cell r="L169">
            <v>0</v>
          </cell>
          <cell r="M169">
            <v>4</v>
          </cell>
        </row>
        <row r="170">
          <cell r="B170" t="str">
            <v>S4</v>
          </cell>
          <cell r="C170">
            <v>1</v>
          </cell>
          <cell r="D170">
            <v>1</v>
          </cell>
          <cell r="E170">
            <v>0</v>
          </cell>
          <cell r="F170">
            <v>0</v>
          </cell>
          <cell r="G170">
            <v>0</v>
          </cell>
          <cell r="H170">
            <v>0</v>
          </cell>
          <cell r="I170">
            <v>0</v>
          </cell>
          <cell r="J170">
            <v>1</v>
          </cell>
          <cell r="K170">
            <v>1</v>
          </cell>
          <cell r="L170">
            <v>0</v>
          </cell>
          <cell r="M170">
            <v>4</v>
          </cell>
        </row>
        <row r="171">
          <cell r="A171">
            <v>1</v>
          </cell>
          <cell r="B171" t="str">
            <v>T</v>
          </cell>
          <cell r="C171">
            <v>0</v>
          </cell>
          <cell r="D171">
            <v>0</v>
          </cell>
          <cell r="E171">
            <v>0</v>
          </cell>
          <cell r="F171">
            <v>0</v>
          </cell>
          <cell r="G171">
            <v>0</v>
          </cell>
          <cell r="H171">
            <v>0</v>
          </cell>
          <cell r="I171">
            <v>0</v>
          </cell>
          <cell r="J171">
            <v>0</v>
          </cell>
          <cell r="K171">
            <v>0</v>
          </cell>
          <cell r="L171">
            <v>0</v>
          </cell>
          <cell r="M171">
            <v>0</v>
          </cell>
        </row>
        <row r="172">
          <cell r="B172" t="str">
            <v>T1</v>
          </cell>
          <cell r="D172">
            <v>0</v>
          </cell>
          <cell r="E172">
            <v>0</v>
          </cell>
          <cell r="F172">
            <v>0</v>
          </cell>
          <cell r="G172">
            <v>0</v>
          </cell>
          <cell r="H172">
            <v>0</v>
          </cell>
          <cell r="I172">
            <v>0</v>
          </cell>
          <cell r="J172">
            <v>0</v>
          </cell>
          <cell r="K172">
            <v>0</v>
          </cell>
          <cell r="L172">
            <v>0</v>
          </cell>
          <cell r="M172">
            <v>0</v>
          </cell>
        </row>
        <row r="173">
          <cell r="B173" t="str">
            <v>T2</v>
          </cell>
          <cell r="D173">
            <v>0</v>
          </cell>
          <cell r="E173">
            <v>0</v>
          </cell>
          <cell r="F173">
            <v>0</v>
          </cell>
          <cell r="G173">
            <v>0</v>
          </cell>
          <cell r="H173">
            <v>0</v>
          </cell>
          <cell r="I173">
            <v>0</v>
          </cell>
          <cell r="J173">
            <v>0</v>
          </cell>
          <cell r="K173">
            <v>0</v>
          </cell>
          <cell r="L173">
            <v>0</v>
          </cell>
          <cell r="M173">
            <v>0</v>
          </cell>
        </row>
        <row r="174">
          <cell r="B174" t="str">
            <v>T3</v>
          </cell>
          <cell r="D174">
            <v>0</v>
          </cell>
          <cell r="E174">
            <v>0</v>
          </cell>
          <cell r="F174">
            <v>0</v>
          </cell>
          <cell r="G174">
            <v>0</v>
          </cell>
          <cell r="H174">
            <v>0</v>
          </cell>
          <cell r="I174">
            <v>0</v>
          </cell>
          <cell r="J174">
            <v>0</v>
          </cell>
          <cell r="K174">
            <v>0</v>
          </cell>
          <cell r="L174">
            <v>0</v>
          </cell>
          <cell r="M174">
            <v>0</v>
          </cell>
        </row>
        <row r="175">
          <cell r="B175" t="str">
            <v>T4</v>
          </cell>
          <cell r="D175">
            <v>0</v>
          </cell>
          <cell r="E175">
            <v>0</v>
          </cell>
          <cell r="F175">
            <v>0</v>
          </cell>
          <cell r="G175">
            <v>0</v>
          </cell>
          <cell r="H175">
            <v>0</v>
          </cell>
          <cell r="I175">
            <v>0</v>
          </cell>
          <cell r="J175">
            <v>0</v>
          </cell>
          <cell r="K175">
            <v>0</v>
          </cell>
          <cell r="L175">
            <v>0</v>
          </cell>
          <cell r="M175">
            <v>0</v>
          </cell>
        </row>
        <row r="176">
          <cell r="B176" t="str">
            <v>T5</v>
          </cell>
          <cell r="D176">
            <v>0</v>
          </cell>
          <cell r="E176">
            <v>0</v>
          </cell>
          <cell r="F176">
            <v>0</v>
          </cell>
          <cell r="G176">
            <v>0</v>
          </cell>
          <cell r="H176">
            <v>0</v>
          </cell>
          <cell r="I176">
            <v>0</v>
          </cell>
          <cell r="J176">
            <v>0</v>
          </cell>
          <cell r="K176">
            <v>0</v>
          </cell>
          <cell r="L176">
            <v>0</v>
          </cell>
          <cell r="M176">
            <v>0</v>
          </cell>
        </row>
        <row r="177">
          <cell r="B177" t="str">
            <v>TUNASSIGNED</v>
          </cell>
          <cell r="D177">
            <v>0</v>
          </cell>
          <cell r="E177">
            <v>0</v>
          </cell>
          <cell r="F177">
            <v>0</v>
          </cell>
          <cell r="G177">
            <v>0</v>
          </cell>
          <cell r="H177">
            <v>0</v>
          </cell>
          <cell r="I177">
            <v>0</v>
          </cell>
          <cell r="J177">
            <v>0</v>
          </cell>
          <cell r="K177">
            <v>0</v>
          </cell>
          <cell r="L177">
            <v>0</v>
          </cell>
          <cell r="M177">
            <v>0</v>
          </cell>
        </row>
        <row r="178">
          <cell r="A178">
            <v>1</v>
          </cell>
          <cell r="B178" t="str">
            <v>U</v>
          </cell>
          <cell r="C178">
            <v>0</v>
          </cell>
          <cell r="D178">
            <v>0</v>
          </cell>
          <cell r="E178">
            <v>0</v>
          </cell>
          <cell r="F178">
            <v>0</v>
          </cell>
          <cell r="G178">
            <v>0</v>
          </cell>
          <cell r="H178">
            <v>0</v>
          </cell>
          <cell r="I178">
            <v>0</v>
          </cell>
          <cell r="J178">
            <v>0</v>
          </cell>
          <cell r="K178">
            <v>0</v>
          </cell>
          <cell r="L178">
            <v>0</v>
          </cell>
          <cell r="M178">
            <v>0</v>
          </cell>
        </row>
        <row r="179">
          <cell r="B179" t="str">
            <v>U1</v>
          </cell>
          <cell r="D179">
            <v>0</v>
          </cell>
          <cell r="E179">
            <v>0</v>
          </cell>
          <cell r="F179">
            <v>0</v>
          </cell>
          <cell r="G179">
            <v>0</v>
          </cell>
          <cell r="H179">
            <v>0</v>
          </cell>
          <cell r="I179">
            <v>0</v>
          </cell>
          <cell r="J179">
            <v>0</v>
          </cell>
          <cell r="K179">
            <v>0</v>
          </cell>
          <cell r="L179">
            <v>0</v>
          </cell>
          <cell r="M179">
            <v>0</v>
          </cell>
        </row>
        <row r="180">
          <cell r="B180" t="str">
            <v>UUNASSIGNED</v>
          </cell>
          <cell r="D180">
            <v>0</v>
          </cell>
          <cell r="E180">
            <v>0</v>
          </cell>
          <cell r="F180">
            <v>0</v>
          </cell>
          <cell r="G180">
            <v>0</v>
          </cell>
          <cell r="H180">
            <v>0</v>
          </cell>
          <cell r="I180">
            <v>0</v>
          </cell>
          <cell r="J180">
            <v>0</v>
          </cell>
          <cell r="K180">
            <v>0</v>
          </cell>
          <cell r="L180">
            <v>0</v>
          </cell>
          <cell r="M180">
            <v>0</v>
          </cell>
        </row>
        <row r="181">
          <cell r="A181">
            <v>1</v>
          </cell>
          <cell r="B181" t="str">
            <v>W</v>
          </cell>
          <cell r="C181">
            <v>0</v>
          </cell>
          <cell r="D181">
            <v>0</v>
          </cell>
          <cell r="E181">
            <v>0</v>
          </cell>
          <cell r="F181">
            <v>0</v>
          </cell>
          <cell r="G181">
            <v>0</v>
          </cell>
          <cell r="H181">
            <v>0</v>
          </cell>
          <cell r="I181">
            <v>0</v>
          </cell>
          <cell r="J181">
            <v>0</v>
          </cell>
          <cell r="K181">
            <v>0</v>
          </cell>
          <cell r="L181">
            <v>0</v>
          </cell>
          <cell r="M181">
            <v>0</v>
          </cell>
        </row>
        <row r="182">
          <cell r="B182" t="str">
            <v>W1</v>
          </cell>
          <cell r="D182">
            <v>0</v>
          </cell>
          <cell r="E182">
            <v>0</v>
          </cell>
          <cell r="F182">
            <v>0</v>
          </cell>
          <cell r="G182">
            <v>0</v>
          </cell>
          <cell r="H182">
            <v>0</v>
          </cell>
          <cell r="I182">
            <v>0</v>
          </cell>
          <cell r="J182">
            <v>0</v>
          </cell>
          <cell r="K182">
            <v>0</v>
          </cell>
          <cell r="L182">
            <v>0</v>
          </cell>
          <cell r="M182">
            <v>0</v>
          </cell>
        </row>
        <row r="183">
          <cell r="B183" t="str">
            <v>W2</v>
          </cell>
          <cell r="D183">
            <v>0</v>
          </cell>
          <cell r="E183">
            <v>0</v>
          </cell>
          <cell r="F183">
            <v>0</v>
          </cell>
          <cell r="G183">
            <v>0</v>
          </cell>
          <cell r="H183">
            <v>0</v>
          </cell>
          <cell r="I183">
            <v>0</v>
          </cell>
          <cell r="J183">
            <v>0</v>
          </cell>
          <cell r="K183">
            <v>0</v>
          </cell>
          <cell r="L183">
            <v>0</v>
          </cell>
          <cell r="M183">
            <v>0</v>
          </cell>
        </row>
        <row r="184">
          <cell r="B184" t="str">
            <v>W3</v>
          </cell>
          <cell r="D184">
            <v>0</v>
          </cell>
          <cell r="E184">
            <v>0</v>
          </cell>
          <cell r="F184">
            <v>0</v>
          </cell>
          <cell r="G184">
            <v>0</v>
          </cell>
          <cell r="H184">
            <v>0</v>
          </cell>
          <cell r="I184">
            <v>0</v>
          </cell>
          <cell r="J184">
            <v>0</v>
          </cell>
          <cell r="K184">
            <v>0</v>
          </cell>
          <cell r="L184">
            <v>0</v>
          </cell>
          <cell r="M184">
            <v>0</v>
          </cell>
        </row>
        <row r="185">
          <cell r="B185" t="str">
            <v>W4</v>
          </cell>
          <cell r="D185">
            <v>0</v>
          </cell>
          <cell r="E185">
            <v>0</v>
          </cell>
          <cell r="F185">
            <v>0</v>
          </cell>
          <cell r="G185">
            <v>0</v>
          </cell>
          <cell r="H185">
            <v>0</v>
          </cell>
          <cell r="I185">
            <v>0</v>
          </cell>
          <cell r="J185">
            <v>0</v>
          </cell>
          <cell r="K185">
            <v>0</v>
          </cell>
          <cell r="L185">
            <v>0</v>
          </cell>
          <cell r="M185">
            <v>0</v>
          </cell>
        </row>
        <row r="186">
          <cell r="B186" t="str">
            <v>W5</v>
          </cell>
          <cell r="D186">
            <v>0</v>
          </cell>
          <cell r="E186">
            <v>0</v>
          </cell>
          <cell r="F186">
            <v>0</v>
          </cell>
          <cell r="G186">
            <v>0</v>
          </cell>
          <cell r="H186">
            <v>0</v>
          </cell>
          <cell r="I186">
            <v>0</v>
          </cell>
          <cell r="J186">
            <v>0</v>
          </cell>
          <cell r="K186">
            <v>0</v>
          </cell>
          <cell r="L186">
            <v>0</v>
          </cell>
          <cell r="M186">
            <v>0</v>
          </cell>
        </row>
        <row r="187">
          <cell r="B187" t="str">
            <v>W6</v>
          </cell>
          <cell r="D187">
            <v>0</v>
          </cell>
          <cell r="E187">
            <v>0</v>
          </cell>
          <cell r="F187">
            <v>0</v>
          </cell>
          <cell r="G187">
            <v>0</v>
          </cell>
          <cell r="H187">
            <v>0</v>
          </cell>
          <cell r="I187">
            <v>0</v>
          </cell>
          <cell r="J187">
            <v>0</v>
          </cell>
          <cell r="K187">
            <v>0</v>
          </cell>
          <cell r="L187">
            <v>0</v>
          </cell>
          <cell r="M187">
            <v>0</v>
          </cell>
        </row>
        <row r="188">
          <cell r="B188" t="str">
            <v>W7</v>
          </cell>
          <cell r="D188">
            <v>0</v>
          </cell>
          <cell r="E188">
            <v>0</v>
          </cell>
          <cell r="F188">
            <v>0</v>
          </cell>
          <cell r="G188">
            <v>0</v>
          </cell>
          <cell r="H188">
            <v>0</v>
          </cell>
          <cell r="I188">
            <v>0</v>
          </cell>
          <cell r="J188">
            <v>0</v>
          </cell>
          <cell r="K188">
            <v>0</v>
          </cell>
          <cell r="L188">
            <v>0</v>
          </cell>
          <cell r="M188">
            <v>0</v>
          </cell>
        </row>
        <row r="189">
          <cell r="B189" t="str">
            <v>W8</v>
          </cell>
          <cell r="D189">
            <v>0</v>
          </cell>
          <cell r="E189">
            <v>0</v>
          </cell>
          <cell r="F189">
            <v>0</v>
          </cell>
          <cell r="G189">
            <v>0</v>
          </cell>
          <cell r="H189">
            <v>0</v>
          </cell>
          <cell r="I189">
            <v>0</v>
          </cell>
          <cell r="J189">
            <v>0</v>
          </cell>
          <cell r="K189">
            <v>0</v>
          </cell>
          <cell r="L189">
            <v>0</v>
          </cell>
          <cell r="M189">
            <v>0</v>
          </cell>
        </row>
        <row r="190">
          <cell r="B190" t="str">
            <v>W9</v>
          </cell>
          <cell r="D190">
            <v>0</v>
          </cell>
          <cell r="E190">
            <v>0</v>
          </cell>
          <cell r="F190">
            <v>0</v>
          </cell>
          <cell r="G190">
            <v>0</v>
          </cell>
          <cell r="H190">
            <v>0</v>
          </cell>
          <cell r="I190">
            <v>0</v>
          </cell>
          <cell r="J190">
            <v>0</v>
          </cell>
          <cell r="K190">
            <v>0</v>
          </cell>
          <cell r="L190">
            <v>0</v>
          </cell>
          <cell r="M190">
            <v>0</v>
          </cell>
        </row>
        <row r="191">
          <cell r="B191" t="str">
            <v>W10</v>
          </cell>
          <cell r="D191">
            <v>0</v>
          </cell>
          <cell r="E191">
            <v>0</v>
          </cell>
          <cell r="F191">
            <v>0</v>
          </cell>
          <cell r="G191">
            <v>0</v>
          </cell>
          <cell r="H191">
            <v>0</v>
          </cell>
          <cell r="I191">
            <v>0</v>
          </cell>
          <cell r="J191">
            <v>0</v>
          </cell>
          <cell r="K191">
            <v>0</v>
          </cell>
          <cell r="L191">
            <v>0</v>
          </cell>
          <cell r="M191">
            <v>0</v>
          </cell>
        </row>
        <row r="192">
          <cell r="B192" t="str">
            <v>W11</v>
          </cell>
          <cell r="D192">
            <v>0</v>
          </cell>
          <cell r="E192">
            <v>0</v>
          </cell>
          <cell r="F192">
            <v>0</v>
          </cell>
          <cell r="G192">
            <v>0</v>
          </cell>
          <cell r="H192">
            <v>0</v>
          </cell>
          <cell r="I192">
            <v>0</v>
          </cell>
          <cell r="J192">
            <v>0</v>
          </cell>
          <cell r="K192">
            <v>0</v>
          </cell>
          <cell r="L192">
            <v>0</v>
          </cell>
          <cell r="M192">
            <v>0</v>
          </cell>
        </row>
        <row r="193">
          <cell r="B193" t="str">
            <v>W12</v>
          </cell>
          <cell r="D193">
            <v>0</v>
          </cell>
          <cell r="E193">
            <v>0</v>
          </cell>
          <cell r="F193">
            <v>0</v>
          </cell>
          <cell r="G193">
            <v>0</v>
          </cell>
          <cell r="H193">
            <v>0</v>
          </cell>
          <cell r="I193">
            <v>0</v>
          </cell>
          <cell r="J193">
            <v>0</v>
          </cell>
          <cell r="K193">
            <v>0</v>
          </cell>
          <cell r="L193">
            <v>0</v>
          </cell>
          <cell r="M193">
            <v>0</v>
          </cell>
        </row>
        <row r="194">
          <cell r="B194" t="str">
            <v>W13</v>
          </cell>
          <cell r="D194">
            <v>0</v>
          </cell>
          <cell r="E194">
            <v>0</v>
          </cell>
          <cell r="F194">
            <v>0</v>
          </cell>
          <cell r="G194">
            <v>0</v>
          </cell>
          <cell r="H194">
            <v>0</v>
          </cell>
          <cell r="I194">
            <v>0</v>
          </cell>
          <cell r="J194">
            <v>0</v>
          </cell>
          <cell r="K194">
            <v>0</v>
          </cell>
          <cell r="L194">
            <v>0</v>
          </cell>
          <cell r="M194">
            <v>0</v>
          </cell>
        </row>
        <row r="195">
          <cell r="B195" t="str">
            <v>W14</v>
          </cell>
          <cell r="D195">
            <v>0</v>
          </cell>
          <cell r="E195">
            <v>0</v>
          </cell>
          <cell r="F195">
            <v>0</v>
          </cell>
          <cell r="G195">
            <v>0</v>
          </cell>
          <cell r="H195">
            <v>0</v>
          </cell>
          <cell r="I195">
            <v>0</v>
          </cell>
          <cell r="J195">
            <v>0</v>
          </cell>
          <cell r="K195">
            <v>0</v>
          </cell>
          <cell r="L195">
            <v>0</v>
          </cell>
          <cell r="M195">
            <v>0</v>
          </cell>
        </row>
        <row r="196">
          <cell r="B196" t="str">
            <v>W15</v>
          </cell>
          <cell r="D196">
            <v>0</v>
          </cell>
          <cell r="E196">
            <v>0</v>
          </cell>
          <cell r="F196">
            <v>0</v>
          </cell>
          <cell r="G196">
            <v>0</v>
          </cell>
          <cell r="H196">
            <v>0</v>
          </cell>
          <cell r="I196">
            <v>0</v>
          </cell>
          <cell r="J196">
            <v>0</v>
          </cell>
          <cell r="K196">
            <v>0</v>
          </cell>
          <cell r="L196">
            <v>0</v>
          </cell>
          <cell r="M196">
            <v>0</v>
          </cell>
        </row>
        <row r="197">
          <cell r="B197" t="str">
            <v>W16</v>
          </cell>
          <cell r="D197">
            <v>0</v>
          </cell>
          <cell r="E197">
            <v>0</v>
          </cell>
          <cell r="F197">
            <v>0</v>
          </cell>
          <cell r="G197">
            <v>0</v>
          </cell>
          <cell r="H197">
            <v>0</v>
          </cell>
          <cell r="I197">
            <v>0</v>
          </cell>
          <cell r="J197">
            <v>0</v>
          </cell>
          <cell r="K197">
            <v>0</v>
          </cell>
          <cell r="L197">
            <v>0</v>
          </cell>
          <cell r="M197">
            <v>0</v>
          </cell>
        </row>
        <row r="198">
          <cell r="B198" t="str">
            <v>W17</v>
          </cell>
          <cell r="D198">
            <v>0</v>
          </cell>
          <cell r="E198">
            <v>0</v>
          </cell>
          <cell r="F198">
            <v>0</v>
          </cell>
          <cell r="G198">
            <v>0</v>
          </cell>
          <cell r="H198">
            <v>0</v>
          </cell>
          <cell r="I198">
            <v>0</v>
          </cell>
          <cell r="J198">
            <v>0</v>
          </cell>
          <cell r="K198">
            <v>0</v>
          </cell>
          <cell r="L198">
            <v>0</v>
          </cell>
          <cell r="M198">
            <v>0</v>
          </cell>
        </row>
        <row r="199">
          <cell r="B199" t="str">
            <v>W18</v>
          </cell>
          <cell r="D199">
            <v>0</v>
          </cell>
          <cell r="E199">
            <v>0</v>
          </cell>
          <cell r="F199">
            <v>0</v>
          </cell>
          <cell r="G199">
            <v>0</v>
          </cell>
          <cell r="H199">
            <v>0</v>
          </cell>
          <cell r="I199">
            <v>0</v>
          </cell>
          <cell r="J199">
            <v>0</v>
          </cell>
          <cell r="K199">
            <v>0</v>
          </cell>
          <cell r="L199">
            <v>0</v>
          </cell>
          <cell r="M199">
            <v>0</v>
          </cell>
        </row>
        <row r="200">
          <cell r="B200" t="str">
            <v>W19</v>
          </cell>
          <cell r="D200">
            <v>0</v>
          </cell>
          <cell r="E200">
            <v>0</v>
          </cell>
          <cell r="F200">
            <v>0</v>
          </cell>
          <cell r="G200">
            <v>0</v>
          </cell>
          <cell r="H200">
            <v>0</v>
          </cell>
          <cell r="I200">
            <v>0</v>
          </cell>
          <cell r="J200">
            <v>0</v>
          </cell>
          <cell r="K200">
            <v>0</v>
          </cell>
          <cell r="L200">
            <v>0</v>
          </cell>
          <cell r="M200">
            <v>0</v>
          </cell>
        </row>
        <row r="201">
          <cell r="B201" t="str">
            <v>W20</v>
          </cell>
          <cell r="D201">
            <v>0</v>
          </cell>
          <cell r="E201">
            <v>0</v>
          </cell>
          <cell r="F201">
            <v>0</v>
          </cell>
          <cell r="G201">
            <v>0</v>
          </cell>
          <cell r="H201">
            <v>0</v>
          </cell>
          <cell r="I201">
            <v>0</v>
          </cell>
          <cell r="J201">
            <v>0</v>
          </cell>
          <cell r="K201">
            <v>0</v>
          </cell>
          <cell r="L201">
            <v>0</v>
          </cell>
          <cell r="M201">
            <v>0</v>
          </cell>
        </row>
        <row r="202">
          <cell r="B202" t="str">
            <v>W21</v>
          </cell>
          <cell r="D202">
            <v>0</v>
          </cell>
          <cell r="E202">
            <v>0</v>
          </cell>
          <cell r="F202">
            <v>0</v>
          </cell>
          <cell r="G202">
            <v>0</v>
          </cell>
          <cell r="H202">
            <v>0</v>
          </cell>
          <cell r="I202">
            <v>0</v>
          </cell>
          <cell r="J202">
            <v>0</v>
          </cell>
          <cell r="K202">
            <v>0</v>
          </cell>
          <cell r="L202">
            <v>0</v>
          </cell>
          <cell r="M202">
            <v>0</v>
          </cell>
        </row>
        <row r="203">
          <cell r="B203" t="str">
            <v>WUNASSIGNED</v>
          </cell>
          <cell r="D203">
            <v>0</v>
          </cell>
          <cell r="E203">
            <v>0</v>
          </cell>
          <cell r="F203">
            <v>0</v>
          </cell>
          <cell r="G203">
            <v>0</v>
          </cell>
          <cell r="H203">
            <v>0</v>
          </cell>
          <cell r="I203">
            <v>0</v>
          </cell>
          <cell r="J203">
            <v>0</v>
          </cell>
          <cell r="K203">
            <v>0</v>
          </cell>
          <cell r="L203">
            <v>0</v>
          </cell>
          <cell r="M203">
            <v>0</v>
          </cell>
        </row>
        <row r="204">
          <cell r="A204">
            <v>1</v>
          </cell>
          <cell r="B204" t="str">
            <v>X</v>
          </cell>
          <cell r="C204">
            <v>0</v>
          </cell>
          <cell r="D204">
            <v>0</v>
          </cell>
          <cell r="E204">
            <v>0</v>
          </cell>
          <cell r="F204">
            <v>0</v>
          </cell>
          <cell r="G204">
            <v>0</v>
          </cell>
          <cell r="H204">
            <v>0</v>
          </cell>
          <cell r="I204">
            <v>0</v>
          </cell>
          <cell r="J204">
            <v>0</v>
          </cell>
          <cell r="K204">
            <v>0</v>
          </cell>
          <cell r="L204">
            <v>0</v>
          </cell>
          <cell r="M204">
            <v>0</v>
          </cell>
        </row>
        <row r="205">
          <cell r="B205" t="str">
            <v>X1</v>
          </cell>
          <cell r="D205">
            <v>0</v>
          </cell>
          <cell r="E205">
            <v>0</v>
          </cell>
          <cell r="F205">
            <v>0</v>
          </cell>
          <cell r="G205">
            <v>0</v>
          </cell>
          <cell r="H205">
            <v>0</v>
          </cell>
          <cell r="I205">
            <v>0</v>
          </cell>
          <cell r="J205">
            <v>0</v>
          </cell>
          <cell r="K205">
            <v>0</v>
          </cell>
          <cell r="L205">
            <v>0</v>
          </cell>
          <cell r="M205">
            <v>0</v>
          </cell>
        </row>
        <row r="206">
          <cell r="B206" t="str">
            <v>XUNASSIGNED</v>
          </cell>
          <cell r="D206">
            <v>0</v>
          </cell>
          <cell r="E206">
            <v>0</v>
          </cell>
          <cell r="F206">
            <v>0</v>
          </cell>
          <cell r="G206">
            <v>0</v>
          </cell>
          <cell r="H206">
            <v>0</v>
          </cell>
          <cell r="I206">
            <v>0</v>
          </cell>
          <cell r="J206">
            <v>0</v>
          </cell>
          <cell r="K206">
            <v>0</v>
          </cell>
          <cell r="L206">
            <v>0</v>
          </cell>
          <cell r="M206">
            <v>0</v>
          </cell>
        </row>
        <row r="207">
          <cell r="A207">
            <v>1</v>
          </cell>
          <cell r="B207" t="str">
            <v>Z</v>
          </cell>
          <cell r="C207">
            <v>0</v>
          </cell>
          <cell r="D207">
            <v>0</v>
          </cell>
          <cell r="E207">
            <v>0</v>
          </cell>
          <cell r="F207">
            <v>0</v>
          </cell>
          <cell r="G207">
            <v>0</v>
          </cell>
          <cell r="H207">
            <v>0</v>
          </cell>
          <cell r="I207">
            <v>0</v>
          </cell>
          <cell r="J207">
            <v>0</v>
          </cell>
          <cell r="K207">
            <v>0</v>
          </cell>
          <cell r="L207">
            <v>0</v>
          </cell>
          <cell r="M207">
            <v>0</v>
          </cell>
        </row>
        <row r="208">
          <cell r="B208" t="str">
            <v>Z1</v>
          </cell>
          <cell r="D208">
            <v>0</v>
          </cell>
          <cell r="E208">
            <v>0</v>
          </cell>
          <cell r="F208">
            <v>0</v>
          </cell>
          <cell r="G208">
            <v>0</v>
          </cell>
          <cell r="H208">
            <v>0</v>
          </cell>
          <cell r="I208">
            <v>0</v>
          </cell>
          <cell r="J208">
            <v>0</v>
          </cell>
          <cell r="K208">
            <v>0</v>
          </cell>
          <cell r="L208">
            <v>0</v>
          </cell>
          <cell r="M208">
            <v>0</v>
          </cell>
        </row>
        <row r="209">
          <cell r="B209" t="str">
            <v>Z2</v>
          </cell>
          <cell r="D209">
            <v>0</v>
          </cell>
          <cell r="E209">
            <v>0</v>
          </cell>
          <cell r="F209">
            <v>0</v>
          </cell>
          <cell r="G209">
            <v>0</v>
          </cell>
          <cell r="H209">
            <v>0</v>
          </cell>
          <cell r="I209">
            <v>0</v>
          </cell>
          <cell r="J209">
            <v>0</v>
          </cell>
          <cell r="K209">
            <v>0</v>
          </cell>
          <cell r="L209">
            <v>0</v>
          </cell>
          <cell r="M209">
            <v>0</v>
          </cell>
        </row>
        <row r="210">
          <cell r="B210" t="str">
            <v>Z3</v>
          </cell>
          <cell r="D210">
            <v>0</v>
          </cell>
          <cell r="E210">
            <v>0</v>
          </cell>
          <cell r="F210">
            <v>0</v>
          </cell>
          <cell r="G210">
            <v>0</v>
          </cell>
          <cell r="H210">
            <v>0</v>
          </cell>
          <cell r="I210">
            <v>0</v>
          </cell>
          <cell r="J210">
            <v>0</v>
          </cell>
          <cell r="K210">
            <v>0</v>
          </cell>
          <cell r="L210">
            <v>0</v>
          </cell>
          <cell r="M210">
            <v>0</v>
          </cell>
        </row>
        <row r="211">
          <cell r="A211">
            <v>1</v>
          </cell>
          <cell r="B211" t="str">
            <v>UNASSIGNED</v>
          </cell>
          <cell r="C211">
            <v>0</v>
          </cell>
          <cell r="D211">
            <v>0</v>
          </cell>
          <cell r="E211">
            <v>0</v>
          </cell>
          <cell r="F211">
            <v>0</v>
          </cell>
          <cell r="G211">
            <v>0</v>
          </cell>
          <cell r="H211">
            <v>0</v>
          </cell>
          <cell r="I211">
            <v>0</v>
          </cell>
          <cell r="J211">
            <v>0</v>
          </cell>
          <cell r="K211">
            <v>0</v>
          </cell>
          <cell r="L211">
            <v>0</v>
          </cell>
          <cell r="M211">
            <v>0</v>
          </cell>
        </row>
        <row r="212">
          <cell r="B212" t="str">
            <v>UNASSIGNED</v>
          </cell>
          <cell r="D212">
            <v>0</v>
          </cell>
          <cell r="E212">
            <v>0</v>
          </cell>
          <cell r="F212">
            <v>0</v>
          </cell>
          <cell r="G212">
            <v>0</v>
          </cell>
          <cell r="H212">
            <v>0</v>
          </cell>
          <cell r="I212">
            <v>0</v>
          </cell>
          <cell r="J212">
            <v>0</v>
          </cell>
          <cell r="K212">
            <v>0</v>
          </cell>
          <cell r="L212">
            <v>0</v>
          </cell>
          <cell r="M212">
            <v>0</v>
          </cell>
        </row>
      </sheetData>
      <sheetData sheetId="5"/>
      <sheetData sheetId="6">
        <row r="1">
          <cell r="A1" t="str">
            <v>FUNCTION</v>
          </cell>
          <cell r="B1" t="str">
            <v>REGULAR PAY</v>
          </cell>
          <cell r="C1" t="str">
            <v>OVERTIME BASE PAY</v>
          </cell>
          <cell r="D1" t="str">
            <v>OVERTIME PREMIUM PAY</v>
          </cell>
          <cell r="E1" t="str">
            <v>INCENTIVES</v>
          </cell>
          <cell r="F1" t="str">
            <v>OTHER LUMP SUMS</v>
          </cell>
          <cell r="G1" t="str">
            <v>TOTAL COMP</v>
          </cell>
        </row>
        <row r="2">
          <cell r="A2" t="str">
            <v>A</v>
          </cell>
          <cell r="B2">
            <v>21941725.708080009</v>
          </cell>
          <cell r="C2">
            <v>22701.98</v>
          </cell>
          <cell r="D2">
            <v>0</v>
          </cell>
          <cell r="E2">
            <v>6131840.8799999962</v>
          </cell>
          <cell r="F2">
            <v>9736</v>
          </cell>
          <cell r="G2">
            <v>28106004.568080004</v>
          </cell>
        </row>
        <row r="3">
          <cell r="A3" t="str">
            <v>B</v>
          </cell>
          <cell r="B3">
            <v>11403308.967359995</v>
          </cell>
          <cell r="C3">
            <v>17971.61</v>
          </cell>
          <cell r="D3">
            <v>0</v>
          </cell>
          <cell r="E3">
            <v>2472757.36</v>
          </cell>
          <cell r="F3">
            <v>69599.360000000001</v>
          </cell>
          <cell r="G3">
            <v>13963637.297359996</v>
          </cell>
        </row>
        <row r="4">
          <cell r="A4" t="str">
            <v>C</v>
          </cell>
          <cell r="B4">
            <v>9713239.9465599991</v>
          </cell>
          <cell r="C4">
            <v>18865.88</v>
          </cell>
          <cell r="D4">
            <v>603.04999999999995</v>
          </cell>
          <cell r="E4">
            <v>1088329.3500000001</v>
          </cell>
          <cell r="F4">
            <v>68336.2</v>
          </cell>
          <cell r="G4">
            <v>10889374.426559996</v>
          </cell>
        </row>
        <row r="5">
          <cell r="A5" t="str">
            <v>D</v>
          </cell>
          <cell r="B5">
            <v>43226956.280399956</v>
          </cell>
          <cell r="C5">
            <v>119281.31</v>
          </cell>
          <cell r="D5">
            <v>684.68</v>
          </cell>
          <cell r="E5">
            <v>5623523.29</v>
          </cell>
          <cell r="F5">
            <v>90352.8</v>
          </cell>
          <cell r="G5">
            <v>49060798.360400006</v>
          </cell>
        </row>
        <row r="6">
          <cell r="A6" t="str">
            <v>E</v>
          </cell>
          <cell r="B6">
            <v>28168020.572080005</v>
          </cell>
          <cell r="C6">
            <v>51254.69</v>
          </cell>
          <cell r="D6">
            <v>119.24</v>
          </cell>
          <cell r="E6">
            <v>2321788.2200000002</v>
          </cell>
          <cell r="F6">
            <v>48936.47</v>
          </cell>
          <cell r="G6">
            <v>30590119.192080028</v>
          </cell>
        </row>
        <row r="7">
          <cell r="A7" t="str">
            <v>F</v>
          </cell>
          <cell r="B7">
            <v>84280378.667920098</v>
          </cell>
          <cell r="C7">
            <v>844185.94</v>
          </cell>
          <cell r="D7">
            <v>28811.27</v>
          </cell>
          <cell r="E7">
            <v>7223546.3900000099</v>
          </cell>
          <cell r="F7">
            <v>136283.79999999999</v>
          </cell>
          <cell r="G7">
            <v>92513206.067919999</v>
          </cell>
        </row>
        <row r="8">
          <cell r="A8" t="str">
            <v>G</v>
          </cell>
          <cell r="B8">
            <v>29522357.971279968</v>
          </cell>
          <cell r="C8">
            <v>436770.88</v>
          </cell>
          <cell r="D8">
            <v>50670.19</v>
          </cell>
          <cell r="E8">
            <v>1876519.53</v>
          </cell>
          <cell r="F8">
            <v>51880.43</v>
          </cell>
          <cell r="G8">
            <v>31938199.001279987</v>
          </cell>
        </row>
        <row r="9">
          <cell r="A9" t="str">
            <v>H</v>
          </cell>
          <cell r="B9">
            <v>25349073.522240032</v>
          </cell>
          <cell r="C9">
            <v>31810.05</v>
          </cell>
          <cell r="D9">
            <v>6.79</v>
          </cell>
          <cell r="E9">
            <v>2107119.29</v>
          </cell>
          <cell r="F9">
            <v>41024.639999999999</v>
          </cell>
          <cell r="G9">
            <v>27529034.292240001</v>
          </cell>
        </row>
        <row r="10">
          <cell r="A10" t="str">
            <v>I</v>
          </cell>
          <cell r="B10">
            <v>32707170.491839979</v>
          </cell>
          <cell r="C10">
            <v>821156.83</v>
          </cell>
          <cell r="D10">
            <v>40622.019999999997</v>
          </cell>
          <cell r="E10">
            <v>1746872.24</v>
          </cell>
          <cell r="F10">
            <v>103017.53</v>
          </cell>
          <cell r="G10">
            <v>35418839.111839995</v>
          </cell>
        </row>
        <row r="11">
          <cell r="A11" t="str">
            <v>J</v>
          </cell>
          <cell r="B11">
            <v>23017101.347360015</v>
          </cell>
          <cell r="C11">
            <v>465598.87</v>
          </cell>
          <cell r="D11">
            <v>2059.4499999999998</v>
          </cell>
          <cell r="E11">
            <v>1437068.78</v>
          </cell>
          <cell r="F11">
            <v>61210.080000000002</v>
          </cell>
          <cell r="G11">
            <v>24983038.527360011</v>
          </cell>
        </row>
        <row r="12">
          <cell r="A12" t="str">
            <v>K</v>
          </cell>
          <cell r="B12">
            <v>26929731.622720014</v>
          </cell>
          <cell r="C12">
            <v>1596403.87</v>
          </cell>
          <cell r="D12">
            <v>87959.54</v>
          </cell>
          <cell r="E12">
            <v>1711754.31</v>
          </cell>
          <cell r="F12">
            <v>31256</v>
          </cell>
          <cell r="G12">
            <v>30357105.342719994</v>
          </cell>
        </row>
        <row r="13">
          <cell r="A13" t="str">
            <v>L</v>
          </cell>
          <cell r="B13">
            <v>136385721.22103989</v>
          </cell>
          <cell r="C13">
            <v>10273186.009999992</v>
          </cell>
          <cell r="D13">
            <v>667391.19999999995</v>
          </cell>
          <cell r="E13">
            <v>6667474.6400000025</v>
          </cell>
          <cell r="F13">
            <v>254974.94</v>
          </cell>
          <cell r="G13">
            <v>154248748.01104</v>
          </cell>
        </row>
        <row r="14">
          <cell r="A14" t="str">
            <v>N</v>
          </cell>
          <cell r="B14">
            <v>80207515.663119912</v>
          </cell>
          <cell r="C14">
            <v>7877487.7299999967</v>
          </cell>
          <cell r="D14">
            <v>130216.4</v>
          </cell>
          <cell r="E14">
            <v>5306031.9800000004</v>
          </cell>
          <cell r="F14">
            <v>151318.20000000001</v>
          </cell>
          <cell r="G14">
            <v>93672569.973120064</v>
          </cell>
        </row>
        <row r="15">
          <cell r="A15" t="str">
            <v>S</v>
          </cell>
          <cell r="B15">
            <v>15304015.558000002</v>
          </cell>
          <cell r="C15">
            <v>246466.21</v>
          </cell>
          <cell r="D15">
            <v>783.15</v>
          </cell>
          <cell r="E15">
            <v>1215844.48</v>
          </cell>
          <cell r="F15">
            <v>56798</v>
          </cell>
          <cell r="G15">
            <v>16823907.397999991</v>
          </cell>
        </row>
        <row r="16">
          <cell r="A16" t="str">
            <v>T</v>
          </cell>
          <cell r="B16">
            <v>15605773.950239994</v>
          </cell>
          <cell r="C16">
            <v>872750.41</v>
          </cell>
          <cell r="D16">
            <v>6430.62</v>
          </cell>
          <cell r="E16">
            <v>1049928.58</v>
          </cell>
          <cell r="F16">
            <v>16752</v>
          </cell>
          <cell r="G16">
            <v>17551635.560239997</v>
          </cell>
        </row>
        <row r="17">
          <cell r="A17" t="str">
            <v>W</v>
          </cell>
          <cell r="B17">
            <v>330769996.17912078</v>
          </cell>
          <cell r="C17">
            <v>26766631.39000003</v>
          </cell>
          <cell r="D17">
            <v>356494.87000000098</v>
          </cell>
          <cell r="E17">
            <v>22737302.450000007</v>
          </cell>
          <cell r="F17">
            <v>280642.84000000003</v>
          </cell>
          <cell r="G17">
            <v>380911067.72911942</v>
          </cell>
        </row>
      </sheetData>
      <sheetData sheetId="7">
        <row r="1">
          <cell r="A1" t="str">
            <v>FUNCTION</v>
          </cell>
          <cell r="B1" t="str">
            <v>REGULAR PAY</v>
          </cell>
          <cell r="C1" t="str">
            <v>OVERTIME BASE PAY</v>
          </cell>
          <cell r="D1" t="str">
            <v>OVERTIME PREMIUM PAY</v>
          </cell>
          <cell r="E1" t="str">
            <v>INCENTIVES</v>
          </cell>
          <cell r="F1" t="str">
            <v>OTHER LUMP SUMS</v>
          </cell>
          <cell r="G1" t="str">
            <v>TOTAL COMP</v>
          </cell>
        </row>
        <row r="2">
          <cell r="A2" t="str">
            <v>A</v>
          </cell>
          <cell r="B2">
            <v>16492433.719999995</v>
          </cell>
          <cell r="C2">
            <v>30480.959999999999</v>
          </cell>
          <cell r="D2">
            <v>931728.4</v>
          </cell>
          <cell r="E2">
            <v>16365190.619999997</v>
          </cell>
          <cell r="F2">
            <v>7403266.1399999987</v>
          </cell>
          <cell r="G2">
            <v>32888105.300000001</v>
          </cell>
        </row>
        <row r="3">
          <cell r="A3" t="str">
            <v>B</v>
          </cell>
          <cell r="B3">
            <v>7678962.1529600006</v>
          </cell>
          <cell r="C3">
            <v>24686.93</v>
          </cell>
          <cell r="D3">
            <v>309295.94</v>
          </cell>
          <cell r="E3">
            <v>601924.46</v>
          </cell>
          <cell r="F3">
            <v>548795.01</v>
          </cell>
          <cell r="G3">
            <v>8305573.5429600012</v>
          </cell>
        </row>
        <row r="4">
          <cell r="A4" t="str">
            <v>C</v>
          </cell>
          <cell r="B4">
            <v>4758233.9852</v>
          </cell>
          <cell r="C4">
            <v>1444.25</v>
          </cell>
          <cell r="D4">
            <v>141268.68</v>
          </cell>
          <cell r="E4">
            <v>612557.57999999996</v>
          </cell>
          <cell r="F4">
            <v>48625.69</v>
          </cell>
          <cell r="G4">
            <v>5372235.8152000001</v>
          </cell>
        </row>
        <row r="5">
          <cell r="A5" t="str">
            <v>D</v>
          </cell>
          <cell r="B5">
            <v>26539612.303679995</v>
          </cell>
          <cell r="C5">
            <v>356500.54</v>
          </cell>
          <cell r="D5">
            <v>694497.21</v>
          </cell>
          <cell r="E5">
            <v>2748075.72</v>
          </cell>
          <cell r="F5">
            <v>509503.39</v>
          </cell>
          <cell r="G5">
            <v>29644188.563679982</v>
          </cell>
        </row>
        <row r="6">
          <cell r="A6" t="str">
            <v>E</v>
          </cell>
          <cell r="B6">
            <v>13857580.366040001</v>
          </cell>
          <cell r="C6">
            <v>74273.52</v>
          </cell>
          <cell r="D6">
            <v>289260.81</v>
          </cell>
          <cell r="E6">
            <v>1150221.94</v>
          </cell>
          <cell r="F6">
            <v>309850.65999999997</v>
          </cell>
          <cell r="G6">
            <v>15082075.826040003</v>
          </cell>
        </row>
        <row r="7">
          <cell r="A7" t="str">
            <v>F</v>
          </cell>
          <cell r="B7">
            <v>22760515.247520003</v>
          </cell>
          <cell r="C7">
            <v>253317.28</v>
          </cell>
          <cell r="D7">
            <v>547737.4</v>
          </cell>
          <cell r="E7">
            <v>724162.29</v>
          </cell>
          <cell r="F7">
            <v>381006.33</v>
          </cell>
          <cell r="G7">
            <v>23737994.817519996</v>
          </cell>
        </row>
        <row r="8">
          <cell r="A8" t="str">
            <v>G</v>
          </cell>
          <cell r="B8">
            <v>15580079.711440003</v>
          </cell>
          <cell r="C8">
            <v>426227.77</v>
          </cell>
          <cell r="D8">
            <v>1452686.91</v>
          </cell>
          <cell r="E8">
            <v>304507.25</v>
          </cell>
          <cell r="F8">
            <v>76163.009999999995</v>
          </cell>
          <cell r="G8">
            <v>16310814.731439991</v>
          </cell>
        </row>
        <row r="9">
          <cell r="A9" t="str">
            <v>H</v>
          </cell>
          <cell r="B9">
            <v>13366949.558400003</v>
          </cell>
          <cell r="C9">
            <v>32720.400000000001</v>
          </cell>
          <cell r="D9">
            <v>204221.4</v>
          </cell>
          <cell r="E9">
            <v>542700.68000000005</v>
          </cell>
          <cell r="F9">
            <v>148061.85</v>
          </cell>
          <cell r="G9">
            <v>13942370.638400001</v>
          </cell>
        </row>
        <row r="10">
          <cell r="A10" t="str">
            <v>I</v>
          </cell>
          <cell r="B10">
            <v>36972308.538760044</v>
          </cell>
          <cell r="C10">
            <v>1022144.16</v>
          </cell>
          <cell r="D10">
            <v>3412466.69</v>
          </cell>
          <cell r="E10">
            <v>787149.86</v>
          </cell>
          <cell r="F10">
            <v>262727.67999999999</v>
          </cell>
          <cell r="G10">
            <v>38781602.55875998</v>
          </cell>
        </row>
        <row r="11">
          <cell r="A11" t="str">
            <v>J</v>
          </cell>
          <cell r="B11">
            <v>11703022.135199983</v>
          </cell>
          <cell r="C11">
            <v>743643.21</v>
          </cell>
          <cell r="D11">
            <v>750741.51</v>
          </cell>
          <cell r="E11">
            <v>494535.53</v>
          </cell>
          <cell r="F11">
            <v>49084.62</v>
          </cell>
          <cell r="G11">
            <v>12941200.8752</v>
          </cell>
        </row>
        <row r="12">
          <cell r="A12" t="str">
            <v>K</v>
          </cell>
          <cell r="B12">
            <v>19153234.329600003</v>
          </cell>
          <cell r="C12">
            <v>1397573.35</v>
          </cell>
          <cell r="D12">
            <v>1148447.9099999999</v>
          </cell>
          <cell r="E12">
            <v>392574.44</v>
          </cell>
          <cell r="F12">
            <v>85354.42</v>
          </cell>
          <cell r="G12">
            <v>20943382.119600005</v>
          </cell>
        </row>
        <row r="13">
          <cell r="A13" t="str">
            <v>L</v>
          </cell>
          <cell r="B13">
            <v>145359397.77636063</v>
          </cell>
          <cell r="C13">
            <v>17732345.529999994</v>
          </cell>
          <cell r="D13">
            <v>14840292.149999993</v>
          </cell>
          <cell r="E13">
            <v>2836641.88</v>
          </cell>
          <cell r="F13">
            <v>511595.38</v>
          </cell>
          <cell r="G13">
            <v>165928385.18635985</v>
          </cell>
        </row>
        <row r="14">
          <cell r="A14" t="str">
            <v>LG</v>
          </cell>
          <cell r="B14">
            <v>34187881.052800044</v>
          </cell>
          <cell r="C14">
            <v>3482468.36</v>
          </cell>
          <cell r="D14">
            <v>3459060.81</v>
          </cell>
          <cell r="E14">
            <v>535532.58000000054</v>
          </cell>
          <cell r="F14">
            <v>110726.53</v>
          </cell>
          <cell r="G14">
            <v>38205881.992799982</v>
          </cell>
        </row>
        <row r="15">
          <cell r="A15" t="str">
            <v>N</v>
          </cell>
          <cell r="B15">
            <v>149249268.81151941</v>
          </cell>
          <cell r="C15">
            <v>14541032.139999984</v>
          </cell>
          <cell r="D15">
            <v>13269545.220000004</v>
          </cell>
          <cell r="E15">
            <v>7096575.9400000023</v>
          </cell>
          <cell r="F15">
            <v>935365.24</v>
          </cell>
          <cell r="G15">
            <v>170886876.89151984</v>
          </cell>
        </row>
        <row r="16">
          <cell r="A16" t="str">
            <v>S</v>
          </cell>
          <cell r="B16">
            <v>6183408.3115199991</v>
          </cell>
          <cell r="C16">
            <v>133908.64000000001</v>
          </cell>
          <cell r="D16">
            <v>77661.53</v>
          </cell>
          <cell r="E16">
            <v>365682.13</v>
          </cell>
          <cell r="F16">
            <v>32568.21</v>
          </cell>
          <cell r="G16">
            <v>6682999.0815199986</v>
          </cell>
        </row>
      </sheetData>
      <sheetData sheetId="8">
        <row r="1">
          <cell r="A1" t="str">
            <v>FUNCTION</v>
          </cell>
          <cell r="B1" t="str">
            <v>WEIGHTED COMP SUB FUNCTION</v>
          </cell>
        </row>
        <row r="2">
          <cell r="A2" t="str">
            <v>A</v>
          </cell>
          <cell r="B2">
            <v>381213.18667550001</v>
          </cell>
        </row>
        <row r="3">
          <cell r="A3" t="str">
            <v>B</v>
          </cell>
          <cell r="B3">
            <v>147478.21748556293</v>
          </cell>
        </row>
        <row r="4">
          <cell r="A4" t="str">
            <v>C</v>
          </cell>
          <cell r="B4">
            <v>117837.75537507242</v>
          </cell>
        </row>
        <row r="5">
          <cell r="A5" t="str">
            <v>D</v>
          </cell>
          <cell r="B5">
            <v>104660.88686712775</v>
          </cell>
        </row>
        <row r="6">
          <cell r="A6" t="str">
            <v>E</v>
          </cell>
          <cell r="B6">
            <v>98644.049715161935</v>
          </cell>
        </row>
        <row r="7">
          <cell r="A7" t="str">
            <v>F</v>
          </cell>
          <cell r="B7">
            <v>99190.44444150175</v>
          </cell>
        </row>
        <row r="8">
          <cell r="A8" t="str">
            <v>G</v>
          </cell>
          <cell r="B8">
            <v>75982.698791684976</v>
          </cell>
        </row>
        <row r="9">
          <cell r="A9" t="str">
            <v>H</v>
          </cell>
          <cell r="B9">
            <v>105257.3729204062</v>
          </cell>
        </row>
        <row r="10">
          <cell r="A10" t="str">
            <v>I</v>
          </cell>
          <cell r="B10">
            <v>51671.616762256293</v>
          </cell>
        </row>
        <row r="11">
          <cell r="A11" t="str">
            <v>J</v>
          </cell>
          <cell r="B11">
            <v>81034.699578119704</v>
          </cell>
        </row>
        <row r="12">
          <cell r="A12" t="str">
            <v>K</v>
          </cell>
          <cell r="B12">
            <v>91119.87115865013</v>
          </cell>
        </row>
        <row r="13">
          <cell r="A13" t="str">
            <v>L</v>
          </cell>
          <cell r="B13">
            <v>81970.592216436227</v>
          </cell>
        </row>
        <row r="14">
          <cell r="A14" t="str">
            <v>LG</v>
          </cell>
          <cell r="B14">
            <v>85091.051208908641</v>
          </cell>
        </row>
        <row r="15">
          <cell r="A15" t="str">
            <v>N</v>
          </cell>
          <cell r="B15">
            <v>92020.677170309529</v>
          </cell>
        </row>
        <row r="16">
          <cell r="A16" t="str">
            <v>S</v>
          </cell>
          <cell r="B16">
            <v>105886.9661239639</v>
          </cell>
        </row>
        <row r="17">
          <cell r="A17" t="str">
            <v>T</v>
          </cell>
          <cell r="B17">
            <v>86037.429216862729</v>
          </cell>
        </row>
        <row r="18">
          <cell r="A18" t="str">
            <v>W</v>
          </cell>
          <cell r="B18">
            <v>92950.480168159935</v>
          </cell>
        </row>
      </sheetData>
      <sheetData sheetId="9">
        <row r="1">
          <cell r="A1" t="str">
            <v>FUNCTION</v>
          </cell>
          <cell r="B1" t="str">
            <v>SUB FUNCTION</v>
          </cell>
          <cell r="C1" t="str">
            <v>WEIGHTED COMP SUB FUNCTION</v>
          </cell>
        </row>
        <row r="2">
          <cell r="A2" t="str">
            <v>A</v>
          </cell>
          <cell r="B2" t="str">
            <v>A1</v>
          </cell>
          <cell r="C2">
            <v>1148517.4202133336</v>
          </cell>
        </row>
        <row r="3">
          <cell r="A3" t="str">
            <v>A</v>
          </cell>
          <cell r="B3" t="str">
            <v>A2</v>
          </cell>
          <cell r="C3">
            <v>428057.90321361716</v>
          </cell>
        </row>
        <row r="4">
          <cell r="A4" t="str">
            <v>A</v>
          </cell>
          <cell r="B4" t="str">
            <v>A3</v>
          </cell>
          <cell r="C4">
            <v>69194.228682352928</v>
          </cell>
        </row>
        <row r="5">
          <cell r="A5" t="str">
            <v>B</v>
          </cell>
          <cell r="B5" t="str">
            <v>B1</v>
          </cell>
          <cell r="C5">
            <v>207876.25033199994</v>
          </cell>
        </row>
        <row r="6">
          <cell r="A6" t="str">
            <v>B</v>
          </cell>
          <cell r="B6" t="str">
            <v>B2</v>
          </cell>
          <cell r="C6">
            <v>68688.552287741943</v>
          </cell>
        </row>
        <row r="7">
          <cell r="A7" t="str">
            <v>B</v>
          </cell>
          <cell r="B7" t="str">
            <v>B3</v>
          </cell>
          <cell r="C7">
            <v>88850.665000000008</v>
          </cell>
        </row>
        <row r="8">
          <cell r="A8" t="str">
            <v>B</v>
          </cell>
          <cell r="B8" t="str">
            <v>BUNASSIGNED</v>
          </cell>
          <cell r="C8">
            <v>198527.56476148148</v>
          </cell>
        </row>
        <row r="9">
          <cell r="A9" t="str">
            <v>C</v>
          </cell>
          <cell r="B9" t="str">
            <v>C1</v>
          </cell>
          <cell r="C9">
            <v>97205.698074029875</v>
          </cell>
        </row>
        <row r="10">
          <cell r="A10" t="str">
            <v>C</v>
          </cell>
          <cell r="B10" t="str">
            <v>C2</v>
          </cell>
          <cell r="C10">
            <v>149218.06864262297</v>
          </cell>
        </row>
        <row r="11">
          <cell r="A11" t="str">
            <v>C</v>
          </cell>
          <cell r="B11" t="str">
            <v>C3</v>
          </cell>
          <cell r="C11">
            <v>64652.62836000001</v>
          </cell>
        </row>
        <row r="12">
          <cell r="A12" t="str">
            <v>D</v>
          </cell>
          <cell r="B12" t="str">
            <v>D1</v>
          </cell>
          <cell r="C12">
            <v>141171.11439407413</v>
          </cell>
        </row>
        <row r="13">
          <cell r="A13" t="str">
            <v>D</v>
          </cell>
          <cell r="B13" t="str">
            <v>D10</v>
          </cell>
          <cell r="C13">
            <v>170828.1990313514</v>
          </cell>
        </row>
        <row r="14">
          <cell r="A14" t="str">
            <v>D</v>
          </cell>
          <cell r="B14" t="str">
            <v>D11</v>
          </cell>
          <cell r="C14">
            <v>140713.12712000002</v>
          </cell>
        </row>
        <row r="15">
          <cell r="A15" t="str">
            <v>D</v>
          </cell>
          <cell r="B15" t="str">
            <v>D12</v>
          </cell>
          <cell r="C15">
            <v>95724.617298823534</v>
          </cell>
        </row>
        <row r="16">
          <cell r="A16" t="str">
            <v>D</v>
          </cell>
          <cell r="B16" t="str">
            <v>D13</v>
          </cell>
          <cell r="C16">
            <v>108506.43278719998</v>
          </cell>
        </row>
        <row r="17">
          <cell r="A17" t="str">
            <v>D</v>
          </cell>
          <cell r="B17" t="str">
            <v>D2</v>
          </cell>
          <cell r="C17">
            <v>72349.71035111112</v>
          </cell>
        </row>
        <row r="18">
          <cell r="A18" t="str">
            <v>D</v>
          </cell>
          <cell r="B18" t="str">
            <v>D3</v>
          </cell>
          <cell r="C18">
            <v>68060.232206363624</v>
          </cell>
        </row>
        <row r="19">
          <cell r="A19" t="str">
            <v>D</v>
          </cell>
          <cell r="B19" t="str">
            <v>D4</v>
          </cell>
          <cell r="C19">
            <v>93145.331540363622</v>
          </cell>
        </row>
        <row r="20">
          <cell r="A20" t="str">
            <v>D</v>
          </cell>
          <cell r="B20" t="str">
            <v>D5</v>
          </cell>
          <cell r="C20">
            <v>96861.502477176502</v>
          </cell>
        </row>
        <row r="21">
          <cell r="A21" t="str">
            <v>D</v>
          </cell>
          <cell r="B21" t="str">
            <v>D6</v>
          </cell>
          <cell r="C21">
            <v>89581.326291666657</v>
          </cell>
        </row>
        <row r="22">
          <cell r="A22" t="str">
            <v>D</v>
          </cell>
          <cell r="B22" t="str">
            <v>D7</v>
          </cell>
          <cell r="C22">
            <v>109809.21913074625</v>
          </cell>
        </row>
        <row r="23">
          <cell r="A23" t="str">
            <v>D</v>
          </cell>
          <cell r="B23" t="str">
            <v>D8</v>
          </cell>
          <cell r="C23">
            <v>97047.528469629615</v>
          </cell>
        </row>
        <row r="24">
          <cell r="A24" t="str">
            <v>D</v>
          </cell>
          <cell r="B24" t="str">
            <v>D9</v>
          </cell>
          <cell r="C24">
            <v>124337.31285333334</v>
          </cell>
        </row>
        <row r="25">
          <cell r="A25" t="str">
            <v>E</v>
          </cell>
          <cell r="B25" t="str">
            <v>E1</v>
          </cell>
          <cell r="C25">
            <v>113170.18418571426</v>
          </cell>
        </row>
        <row r="26">
          <cell r="A26" t="str">
            <v>E</v>
          </cell>
          <cell r="B26" t="str">
            <v>E10</v>
          </cell>
          <cell r="C26">
            <v>99283.360351249998</v>
          </cell>
        </row>
        <row r="27">
          <cell r="A27" t="str">
            <v>E</v>
          </cell>
          <cell r="B27" t="str">
            <v>E11</v>
          </cell>
          <cell r="C27">
            <v>101459.45658041671</v>
          </cell>
        </row>
        <row r="28">
          <cell r="A28" t="str">
            <v>E</v>
          </cell>
          <cell r="B28" t="str">
            <v>E2</v>
          </cell>
          <cell r="C28">
            <v>102747.14832400002</v>
          </cell>
        </row>
        <row r="29">
          <cell r="A29" t="str">
            <v>E</v>
          </cell>
          <cell r="B29" t="str">
            <v>E3</v>
          </cell>
          <cell r="C29">
            <v>80314.852847407397</v>
          </cell>
        </row>
        <row r="30">
          <cell r="A30" t="str">
            <v>E</v>
          </cell>
          <cell r="B30" t="str">
            <v>E4</v>
          </cell>
          <cell r="C30">
            <v>129484.67418181818</v>
          </cell>
        </row>
        <row r="31">
          <cell r="A31" t="str">
            <v>E</v>
          </cell>
          <cell r="B31" t="str">
            <v>E5</v>
          </cell>
          <cell r="C31">
            <v>94101.235790666658</v>
          </cell>
        </row>
        <row r="32">
          <cell r="A32" t="str">
            <v>E</v>
          </cell>
          <cell r="B32" t="str">
            <v>E6</v>
          </cell>
          <cell r="C32">
            <v>97980.804995999992</v>
          </cell>
        </row>
        <row r="33">
          <cell r="A33" t="str">
            <v>E</v>
          </cell>
          <cell r="B33" t="str">
            <v>E7</v>
          </cell>
          <cell r="C33">
            <v>95374.863534615361</v>
          </cell>
        </row>
        <row r="34">
          <cell r="A34" t="str">
            <v>E</v>
          </cell>
          <cell r="B34" t="str">
            <v>E8</v>
          </cell>
          <cell r="C34">
            <v>157287.63500000001</v>
          </cell>
        </row>
        <row r="35">
          <cell r="A35" t="str">
            <v>E</v>
          </cell>
          <cell r="B35" t="str">
            <v>E9</v>
          </cell>
          <cell r="C35">
            <v>94263.233303225803</v>
          </cell>
        </row>
        <row r="36">
          <cell r="A36" t="str">
            <v>F</v>
          </cell>
          <cell r="B36" t="str">
            <v>F1</v>
          </cell>
          <cell r="C36">
            <v>102510.99564583696</v>
          </cell>
        </row>
        <row r="37">
          <cell r="A37" t="str">
            <v>F</v>
          </cell>
          <cell r="B37" t="str">
            <v>F2</v>
          </cell>
          <cell r="C37">
            <v>99593.836949213437</v>
          </cell>
        </row>
        <row r="38">
          <cell r="A38" t="str">
            <v>F</v>
          </cell>
          <cell r="B38" t="str">
            <v>F3</v>
          </cell>
          <cell r="C38">
            <v>101260.05782482053</v>
          </cell>
        </row>
        <row r="39">
          <cell r="A39" t="str">
            <v>F</v>
          </cell>
          <cell r="B39" t="str">
            <v>F4</v>
          </cell>
          <cell r="C39">
            <v>86029.015298823491</v>
          </cell>
        </row>
        <row r="40">
          <cell r="A40" t="str">
            <v>F</v>
          </cell>
          <cell r="B40" t="str">
            <v>F5</v>
          </cell>
          <cell r="C40">
            <v>97776.860451282046</v>
          </cell>
        </row>
        <row r="41">
          <cell r="A41" t="str">
            <v>F</v>
          </cell>
          <cell r="B41" t="str">
            <v>F6</v>
          </cell>
          <cell r="C41">
            <v>107986.05137822786</v>
          </cell>
        </row>
        <row r="42">
          <cell r="A42" t="str">
            <v>G</v>
          </cell>
          <cell r="B42" t="str">
            <v>G1</v>
          </cell>
          <cell r="C42">
            <v>72545.845020132503</v>
          </cell>
        </row>
        <row r="43">
          <cell r="A43" t="str">
            <v>G</v>
          </cell>
          <cell r="B43" t="str">
            <v>G2</v>
          </cell>
          <cell r="C43">
            <v>90276.186508936153</v>
          </cell>
        </row>
        <row r="44">
          <cell r="A44" t="str">
            <v>G</v>
          </cell>
          <cell r="B44" t="str">
            <v>G3</v>
          </cell>
          <cell r="C44">
            <v>75736.494090793669</v>
          </cell>
        </row>
        <row r="45">
          <cell r="A45" t="str">
            <v>G</v>
          </cell>
          <cell r="B45" t="str">
            <v>G4</v>
          </cell>
          <cell r="C45">
            <v>79036.134000000005</v>
          </cell>
        </row>
        <row r="46">
          <cell r="A46" t="str">
            <v>G</v>
          </cell>
          <cell r="B46" t="str">
            <v>G5</v>
          </cell>
          <cell r="C46">
            <v>103399.45983600001</v>
          </cell>
        </row>
        <row r="47">
          <cell r="A47" t="str">
            <v>G</v>
          </cell>
          <cell r="B47" t="str">
            <v>G6</v>
          </cell>
          <cell r="C47">
            <v>74982.763425742567</v>
          </cell>
        </row>
        <row r="48">
          <cell r="A48" t="str">
            <v>G</v>
          </cell>
          <cell r="B48" t="str">
            <v>G7</v>
          </cell>
          <cell r="C48">
            <v>56524.446111304344</v>
          </cell>
        </row>
        <row r="49">
          <cell r="A49" t="str">
            <v>G</v>
          </cell>
          <cell r="B49" t="str">
            <v>G9</v>
          </cell>
          <cell r="C49">
            <v>128821.96371428572</v>
          </cell>
        </row>
        <row r="50">
          <cell r="A50" t="str">
            <v>H</v>
          </cell>
          <cell r="B50" t="str">
            <v>H1</v>
          </cell>
          <cell r="C50">
            <v>100976.52378947368</v>
          </cell>
        </row>
        <row r="51">
          <cell r="A51" t="str">
            <v>H</v>
          </cell>
          <cell r="B51" t="str">
            <v>H12</v>
          </cell>
          <cell r="C51">
            <v>124651.10838909092</v>
          </cell>
        </row>
        <row r="52">
          <cell r="A52" t="str">
            <v>H</v>
          </cell>
          <cell r="B52" t="str">
            <v>H13</v>
          </cell>
          <cell r="C52">
            <v>134760.09423600003</v>
          </cell>
        </row>
        <row r="53">
          <cell r="A53" t="str">
            <v>H</v>
          </cell>
          <cell r="B53" t="str">
            <v>H14</v>
          </cell>
          <cell r="C53">
            <v>94478.638222222216</v>
          </cell>
        </row>
        <row r="54">
          <cell r="A54" t="str">
            <v>H</v>
          </cell>
          <cell r="B54" t="str">
            <v>H2</v>
          </cell>
          <cell r="C54">
            <v>106953.09724266667</v>
          </cell>
        </row>
        <row r="55">
          <cell r="A55" t="str">
            <v>H</v>
          </cell>
          <cell r="B55" t="str">
            <v>H3</v>
          </cell>
          <cell r="C55">
            <v>94813.790260000009</v>
          </cell>
        </row>
        <row r="56">
          <cell r="A56" t="str">
            <v>H</v>
          </cell>
          <cell r="B56" t="str">
            <v>H4</v>
          </cell>
          <cell r="C56">
            <v>99911.861397000015</v>
          </cell>
        </row>
        <row r="57">
          <cell r="A57" t="str">
            <v>H</v>
          </cell>
          <cell r="B57" t="str">
            <v>H8</v>
          </cell>
          <cell r="C57">
            <v>107831.92635060399</v>
          </cell>
        </row>
        <row r="58">
          <cell r="A58" t="str">
            <v>H</v>
          </cell>
          <cell r="B58" t="str">
            <v>H9</v>
          </cell>
          <cell r="C58">
            <v>84564.735508235288</v>
          </cell>
        </row>
        <row r="59">
          <cell r="A59" t="str">
            <v>I</v>
          </cell>
          <cell r="B59" t="str">
            <v>I1</v>
          </cell>
          <cell r="C59">
            <v>47628.740087307655</v>
          </cell>
        </row>
        <row r="60">
          <cell r="A60" t="str">
            <v>I</v>
          </cell>
          <cell r="B60" t="str">
            <v>I13</v>
          </cell>
          <cell r="C60">
            <v>30600.5942</v>
          </cell>
        </row>
        <row r="61">
          <cell r="A61" t="str">
            <v>I</v>
          </cell>
          <cell r="B61" t="str">
            <v>I14</v>
          </cell>
          <cell r="C61">
            <v>32400.544280000006</v>
          </cell>
        </row>
        <row r="62">
          <cell r="A62" t="str">
            <v>I</v>
          </cell>
          <cell r="B62" t="str">
            <v>I2</v>
          </cell>
          <cell r="C62">
            <v>62059.243018901077</v>
          </cell>
        </row>
        <row r="63">
          <cell r="A63" t="str">
            <v>I</v>
          </cell>
          <cell r="B63" t="str">
            <v>I3</v>
          </cell>
          <cell r="C63">
            <v>61158.763731368395</v>
          </cell>
        </row>
        <row r="64">
          <cell r="A64" t="str">
            <v>I</v>
          </cell>
          <cell r="B64" t="str">
            <v>I4</v>
          </cell>
          <cell r="C64">
            <v>45399.595020358385</v>
          </cell>
        </row>
        <row r="65">
          <cell r="A65" t="str">
            <v>I</v>
          </cell>
          <cell r="B65" t="str">
            <v>I5</v>
          </cell>
          <cell r="C65">
            <v>144682.26999999999</v>
          </cell>
        </row>
        <row r="66">
          <cell r="A66" t="str">
            <v>I</v>
          </cell>
          <cell r="B66" t="str">
            <v>I6</v>
          </cell>
          <cell r="C66">
            <v>59446.72234472727</v>
          </cell>
        </row>
        <row r="67">
          <cell r="A67" t="str">
            <v>I</v>
          </cell>
          <cell r="B67" t="str">
            <v>I7</v>
          </cell>
          <cell r="C67">
            <v>52965.125510000005</v>
          </cell>
        </row>
        <row r="68">
          <cell r="A68" t="str">
            <v>I</v>
          </cell>
          <cell r="B68" t="str">
            <v>I8</v>
          </cell>
          <cell r="C68">
            <v>84356.071060934599</v>
          </cell>
        </row>
        <row r="69">
          <cell r="A69" t="str">
            <v>I</v>
          </cell>
          <cell r="B69" t="str">
            <v>I9</v>
          </cell>
          <cell r="C69">
            <v>71372.29568000001</v>
          </cell>
        </row>
        <row r="70">
          <cell r="A70" t="str">
            <v>J</v>
          </cell>
          <cell r="B70" t="str">
            <v>J1</v>
          </cell>
          <cell r="C70">
            <v>85462.137307692319</v>
          </cell>
        </row>
        <row r="71">
          <cell r="A71" t="str">
            <v>J</v>
          </cell>
          <cell r="B71" t="str">
            <v>J2</v>
          </cell>
          <cell r="C71">
            <v>128244.69420487806</v>
          </cell>
        </row>
        <row r="72">
          <cell r="A72" t="str">
            <v>J</v>
          </cell>
          <cell r="B72" t="str">
            <v>J3</v>
          </cell>
          <cell r="C72">
            <v>82827.795406896563</v>
          </cell>
        </row>
        <row r="73">
          <cell r="A73" t="str">
            <v>J</v>
          </cell>
          <cell r="B73" t="str">
            <v>J4</v>
          </cell>
          <cell r="C73">
            <v>66205.693099146927</v>
          </cell>
        </row>
        <row r="74">
          <cell r="A74" t="str">
            <v>J</v>
          </cell>
          <cell r="B74" t="str">
            <v>J5</v>
          </cell>
          <cell r="C74">
            <v>55198.941635200012</v>
          </cell>
        </row>
        <row r="75">
          <cell r="A75" t="str">
            <v>J</v>
          </cell>
          <cell r="B75" t="str">
            <v>J6</v>
          </cell>
          <cell r="C75">
            <v>82965.592694237275</v>
          </cell>
        </row>
        <row r="76">
          <cell r="A76" t="str">
            <v>J</v>
          </cell>
          <cell r="B76" t="str">
            <v>J7</v>
          </cell>
          <cell r="C76">
            <v>109329.90156078432</v>
          </cell>
        </row>
        <row r="77">
          <cell r="A77" t="str">
            <v>K</v>
          </cell>
          <cell r="B77" t="str">
            <v>K1</v>
          </cell>
          <cell r="C77">
            <v>118193.47625000001</v>
          </cell>
        </row>
        <row r="78">
          <cell r="A78" t="str">
            <v>K</v>
          </cell>
          <cell r="B78" t="str">
            <v>K11</v>
          </cell>
          <cell r="C78">
            <v>144918.68126956519</v>
          </cell>
        </row>
        <row r="79">
          <cell r="A79" t="str">
            <v>K</v>
          </cell>
          <cell r="B79" t="str">
            <v>K12</v>
          </cell>
          <cell r="C79">
            <v>87369.195323076929</v>
          </cell>
        </row>
        <row r="80">
          <cell r="A80" t="str">
            <v>K</v>
          </cell>
          <cell r="B80" t="str">
            <v>K2</v>
          </cell>
          <cell r="C80">
            <v>101271.5135659574</v>
          </cell>
        </row>
        <row r="81">
          <cell r="A81" t="str">
            <v>K</v>
          </cell>
          <cell r="B81" t="str">
            <v>K3</v>
          </cell>
          <cell r="C81">
            <v>88588.301444444427</v>
          </cell>
        </row>
        <row r="82">
          <cell r="A82" t="str">
            <v>K</v>
          </cell>
          <cell r="B82" t="str">
            <v>K4</v>
          </cell>
          <cell r="C82">
            <v>69848.318543809495</v>
          </cell>
        </row>
        <row r="83">
          <cell r="A83" t="str">
            <v>K</v>
          </cell>
          <cell r="B83" t="str">
            <v>K5</v>
          </cell>
          <cell r="C83">
            <v>67926.022499999992</v>
          </cell>
        </row>
        <row r="84">
          <cell r="A84" t="str">
            <v>K</v>
          </cell>
          <cell r="B84" t="str">
            <v>K6</v>
          </cell>
          <cell r="C84">
            <v>78950.106565128212</v>
          </cell>
        </row>
        <row r="85">
          <cell r="A85" t="str">
            <v>K</v>
          </cell>
          <cell r="B85" t="str">
            <v>K8</v>
          </cell>
          <cell r="C85">
            <v>93063.815880000024</v>
          </cell>
        </row>
        <row r="86">
          <cell r="A86" t="str">
            <v>L</v>
          </cell>
          <cell r="B86" t="str">
            <v>L1</v>
          </cell>
          <cell r="C86">
            <v>98009.168009999965</v>
          </cell>
        </row>
        <row r="87">
          <cell r="A87" t="str">
            <v>L</v>
          </cell>
          <cell r="B87" t="str">
            <v>L10</v>
          </cell>
          <cell r="C87">
            <v>74404.096247032954</v>
          </cell>
        </row>
        <row r="88">
          <cell r="A88" t="str">
            <v>L</v>
          </cell>
          <cell r="B88" t="str">
            <v>L11</v>
          </cell>
          <cell r="C88">
            <v>93197.932543529401</v>
          </cell>
        </row>
        <row r="89">
          <cell r="A89" t="str">
            <v>L</v>
          </cell>
          <cell r="B89" t="str">
            <v>L12</v>
          </cell>
          <cell r="C89">
            <v>78620.185351264372</v>
          </cell>
        </row>
        <row r="90">
          <cell r="A90" t="str">
            <v>L</v>
          </cell>
          <cell r="B90" t="str">
            <v>L2</v>
          </cell>
          <cell r="C90">
            <v>81071.800029384933</v>
          </cell>
        </row>
        <row r="91">
          <cell r="A91" t="str">
            <v>L</v>
          </cell>
          <cell r="B91" t="str">
            <v>L3</v>
          </cell>
          <cell r="C91">
            <v>93161.916493114812</v>
          </cell>
        </row>
        <row r="92">
          <cell r="A92" t="str">
            <v>L</v>
          </cell>
          <cell r="B92" t="str">
            <v>L4</v>
          </cell>
          <cell r="C92">
            <v>81383.494266265305</v>
          </cell>
        </row>
        <row r="93">
          <cell r="A93" t="str">
            <v>L</v>
          </cell>
          <cell r="B93" t="str">
            <v>L5</v>
          </cell>
          <cell r="C93">
            <v>84790.485176470611</v>
          </cell>
        </row>
        <row r="94">
          <cell r="A94" t="str">
            <v>L</v>
          </cell>
          <cell r="B94" t="str">
            <v>L6</v>
          </cell>
          <cell r="C94">
            <v>86278.068813257123</v>
          </cell>
        </row>
        <row r="95">
          <cell r="A95" t="str">
            <v>L</v>
          </cell>
          <cell r="B95" t="str">
            <v>L7</v>
          </cell>
          <cell r="C95">
            <v>95304.717929448831</v>
          </cell>
        </row>
        <row r="96">
          <cell r="A96" t="str">
            <v>L</v>
          </cell>
          <cell r="B96" t="str">
            <v>L8</v>
          </cell>
          <cell r="C96">
            <v>77120.556501848769</v>
          </cell>
        </row>
        <row r="97">
          <cell r="A97" t="str">
            <v>L</v>
          </cell>
          <cell r="B97" t="str">
            <v>L9</v>
          </cell>
          <cell r="C97">
            <v>73974.065600000016</v>
          </cell>
        </row>
        <row r="98">
          <cell r="A98" t="str">
            <v>LG</v>
          </cell>
          <cell r="B98" t="str">
            <v>LG1</v>
          </cell>
          <cell r="C98">
            <v>101004.00957894737</v>
          </cell>
        </row>
        <row r="99">
          <cell r="A99" t="str">
            <v>LG</v>
          </cell>
          <cell r="B99" t="str">
            <v>LG2</v>
          </cell>
          <cell r="C99">
            <v>91290.913437974668</v>
          </cell>
        </row>
        <row r="100">
          <cell r="A100" t="str">
            <v>LG</v>
          </cell>
          <cell r="B100" t="str">
            <v>LG3</v>
          </cell>
          <cell r="C100">
            <v>84314.421181176454</v>
          </cell>
        </row>
        <row r="101">
          <cell r="A101" t="str">
            <v>LG</v>
          </cell>
          <cell r="B101" t="str">
            <v>LG4</v>
          </cell>
          <cell r="C101">
            <v>80412.227043902443</v>
          </cell>
        </row>
        <row r="102">
          <cell r="A102" t="str">
            <v>LG</v>
          </cell>
          <cell r="B102" t="str">
            <v>LG5</v>
          </cell>
          <cell r="C102">
            <v>82056.881196638642</v>
          </cell>
        </row>
        <row r="103">
          <cell r="A103" t="str">
            <v>LG</v>
          </cell>
          <cell r="B103" t="str">
            <v>LG7</v>
          </cell>
          <cell r="C103">
            <v>78539.292599999986</v>
          </cell>
        </row>
        <row r="104">
          <cell r="A104" t="str">
            <v>LG</v>
          </cell>
          <cell r="B104" t="str">
            <v>LG8</v>
          </cell>
          <cell r="C104">
            <v>80138.067999999999</v>
          </cell>
        </row>
        <row r="105">
          <cell r="A105" t="str">
            <v>N</v>
          </cell>
          <cell r="B105" t="str">
            <v>N1</v>
          </cell>
          <cell r="C105">
            <v>101818.25558666668</v>
          </cell>
        </row>
        <row r="106">
          <cell r="A106" t="str">
            <v>N</v>
          </cell>
          <cell r="B106" t="str">
            <v>N10</v>
          </cell>
          <cell r="C106">
            <v>86815.542892307683</v>
          </cell>
        </row>
        <row r="107">
          <cell r="A107" t="str">
            <v>N</v>
          </cell>
          <cell r="B107" t="str">
            <v>N2</v>
          </cell>
          <cell r="C107">
            <v>77097.227848888841</v>
          </cell>
        </row>
        <row r="108">
          <cell r="A108" t="str">
            <v>N</v>
          </cell>
          <cell r="B108" t="str">
            <v>N3</v>
          </cell>
          <cell r="C108">
            <v>102640.73133055271</v>
          </cell>
        </row>
        <row r="109">
          <cell r="A109" t="str">
            <v>N</v>
          </cell>
          <cell r="B109" t="str">
            <v>N4</v>
          </cell>
          <cell r="C109">
            <v>92582.635418130259</v>
          </cell>
        </row>
        <row r="110">
          <cell r="A110" t="str">
            <v>N</v>
          </cell>
          <cell r="B110" t="str">
            <v>N5</v>
          </cell>
          <cell r="C110">
            <v>115957.8646560975</v>
          </cell>
        </row>
        <row r="111">
          <cell r="A111" t="str">
            <v>N</v>
          </cell>
          <cell r="B111" t="str">
            <v>N6</v>
          </cell>
          <cell r="C111">
            <v>94907.096456250016</v>
          </cell>
        </row>
        <row r="112">
          <cell r="A112" t="str">
            <v>N</v>
          </cell>
          <cell r="B112" t="str">
            <v>N7</v>
          </cell>
          <cell r="C112">
            <v>112833.07509773198</v>
          </cell>
        </row>
        <row r="113">
          <cell r="A113" t="str">
            <v>N</v>
          </cell>
          <cell r="B113" t="str">
            <v>N8</v>
          </cell>
          <cell r="C113">
            <v>86557.219154827559</v>
          </cell>
        </row>
        <row r="114">
          <cell r="A114" t="str">
            <v>N</v>
          </cell>
          <cell r="B114" t="str">
            <v>N9</v>
          </cell>
          <cell r="C114">
            <v>86400.079494911683</v>
          </cell>
        </row>
        <row r="115">
          <cell r="A115" t="str">
            <v>S</v>
          </cell>
          <cell r="B115" t="str">
            <v>S1</v>
          </cell>
          <cell r="C115">
            <v>112108.03772173908</v>
          </cell>
        </row>
        <row r="116">
          <cell r="A116" t="str">
            <v>S</v>
          </cell>
          <cell r="B116" t="str">
            <v>S2</v>
          </cell>
          <cell r="C116">
            <v>87267.371531636352</v>
          </cell>
        </row>
        <row r="117">
          <cell r="A117" t="str">
            <v>S</v>
          </cell>
          <cell r="B117" t="str">
            <v>S3</v>
          </cell>
          <cell r="C117">
            <v>119468</v>
          </cell>
        </row>
        <row r="118">
          <cell r="A118" t="str">
            <v>S</v>
          </cell>
          <cell r="B118" t="str">
            <v>S4</v>
          </cell>
          <cell r="C118">
            <v>107667.79441600002</v>
          </cell>
        </row>
        <row r="119">
          <cell r="A119" t="str">
            <v>T</v>
          </cell>
          <cell r="B119" t="str">
            <v>T1</v>
          </cell>
          <cell r="C119">
            <v>81771.956152727245</v>
          </cell>
        </row>
        <row r="120">
          <cell r="A120" t="str">
            <v>T</v>
          </cell>
          <cell r="B120" t="str">
            <v>T2</v>
          </cell>
          <cell r="C120">
            <v>77569.355144615387</v>
          </cell>
        </row>
        <row r="121">
          <cell r="A121" t="str">
            <v>T</v>
          </cell>
          <cell r="B121" t="str">
            <v>T3</v>
          </cell>
          <cell r="C121">
            <v>88977.794823414661</v>
          </cell>
        </row>
        <row r="122">
          <cell r="A122" t="str">
            <v>T</v>
          </cell>
          <cell r="B122" t="str">
            <v>T4</v>
          </cell>
          <cell r="C122">
            <v>69583.40844444446</v>
          </cell>
        </row>
        <row r="123">
          <cell r="A123" t="str">
            <v>T</v>
          </cell>
          <cell r="B123" t="str">
            <v>T5</v>
          </cell>
          <cell r="C123">
            <v>105612.20976774192</v>
          </cell>
        </row>
        <row r="124">
          <cell r="A124" t="str">
            <v>W</v>
          </cell>
          <cell r="B124" t="str">
            <v>W1</v>
          </cell>
          <cell r="C124">
            <v>121792.77949797103</v>
          </cell>
        </row>
        <row r="125">
          <cell r="A125" t="str">
            <v>W</v>
          </cell>
          <cell r="B125" t="str">
            <v>W10</v>
          </cell>
          <cell r="C125">
            <v>99812.265359999947</v>
          </cell>
        </row>
        <row r="126">
          <cell r="A126" t="str">
            <v>W</v>
          </cell>
          <cell r="B126" t="str">
            <v>W11</v>
          </cell>
          <cell r="C126">
            <v>103793.32787922329</v>
          </cell>
        </row>
        <row r="127">
          <cell r="A127" t="str">
            <v>W</v>
          </cell>
          <cell r="B127" t="str">
            <v>W12</v>
          </cell>
          <cell r="C127">
            <v>54493.398476923074</v>
          </cell>
        </row>
        <row r="128">
          <cell r="A128" t="str">
            <v>W</v>
          </cell>
          <cell r="B128" t="str">
            <v>W13</v>
          </cell>
          <cell r="C128">
            <v>92401.078105000008</v>
          </cell>
        </row>
        <row r="129">
          <cell r="A129" t="str">
            <v>W</v>
          </cell>
          <cell r="B129" t="str">
            <v>W14</v>
          </cell>
          <cell r="C129">
            <v>106116.78227692307</v>
          </cell>
        </row>
        <row r="130">
          <cell r="A130" t="str">
            <v>W</v>
          </cell>
          <cell r="B130" t="str">
            <v>W15</v>
          </cell>
          <cell r="C130">
            <v>102567.4539328</v>
          </cell>
        </row>
        <row r="131">
          <cell r="A131" t="str">
            <v>W</v>
          </cell>
          <cell r="B131" t="str">
            <v>W16</v>
          </cell>
          <cell r="C131">
            <v>91095.231230769234</v>
          </cell>
        </row>
        <row r="132">
          <cell r="A132" t="str">
            <v>W</v>
          </cell>
          <cell r="B132" t="str">
            <v>W17</v>
          </cell>
          <cell r="C132">
            <v>120542.28821818181</v>
          </cell>
        </row>
        <row r="133">
          <cell r="A133" t="str">
            <v>W</v>
          </cell>
          <cell r="B133" t="str">
            <v>W18</v>
          </cell>
          <cell r="C133">
            <v>83357.492453886007</v>
          </cell>
        </row>
        <row r="134">
          <cell r="A134" t="str">
            <v>W</v>
          </cell>
          <cell r="B134" t="str">
            <v>W19</v>
          </cell>
          <cell r="C134">
            <v>112038.12207058823</v>
          </cell>
        </row>
        <row r="135">
          <cell r="A135" t="str">
            <v>W</v>
          </cell>
          <cell r="B135" t="str">
            <v>W2</v>
          </cell>
          <cell r="C135">
            <v>101775.95461617026</v>
          </cell>
        </row>
        <row r="136">
          <cell r="A136" t="str">
            <v>W</v>
          </cell>
          <cell r="B136" t="str">
            <v>W20</v>
          </cell>
          <cell r="C136">
            <v>63234.405427096724</v>
          </cell>
        </row>
        <row r="137">
          <cell r="A137" t="str">
            <v>W</v>
          </cell>
          <cell r="B137" t="str">
            <v>W21</v>
          </cell>
          <cell r="C137">
            <v>79883.818980571421</v>
          </cell>
        </row>
        <row r="138">
          <cell r="A138" t="str">
            <v>W</v>
          </cell>
          <cell r="B138" t="str">
            <v>W22</v>
          </cell>
          <cell r="C138">
            <v>5206.7937600000005</v>
          </cell>
        </row>
        <row r="139">
          <cell r="A139" t="str">
            <v>W</v>
          </cell>
          <cell r="B139" t="str">
            <v>W3</v>
          </cell>
          <cell r="C139">
            <v>90752.167117379708</v>
          </cell>
        </row>
        <row r="140">
          <cell r="A140" t="str">
            <v>W</v>
          </cell>
          <cell r="B140" t="str">
            <v>W4</v>
          </cell>
          <cell r="C140">
            <v>88854.683690857128</v>
          </cell>
        </row>
        <row r="141">
          <cell r="A141" t="str">
            <v>W</v>
          </cell>
          <cell r="B141" t="str">
            <v>W5</v>
          </cell>
          <cell r="C141">
            <v>108799.62702471111</v>
          </cell>
        </row>
        <row r="142">
          <cell r="A142" t="str">
            <v>W</v>
          </cell>
          <cell r="B142" t="str">
            <v>W6</v>
          </cell>
          <cell r="C142">
            <v>183050.19199999998</v>
          </cell>
        </row>
        <row r="143">
          <cell r="A143" t="str">
            <v>W</v>
          </cell>
          <cell r="B143" t="str">
            <v>W7</v>
          </cell>
          <cell r="C143">
            <v>93414.695308936105</v>
          </cell>
        </row>
        <row r="144">
          <cell r="A144" t="str">
            <v>W</v>
          </cell>
          <cell r="B144" t="str">
            <v>W8</v>
          </cell>
          <cell r="C144">
            <v>88600.926322285726</v>
          </cell>
        </row>
        <row r="145">
          <cell r="A145" t="str">
            <v>W</v>
          </cell>
          <cell r="B145" t="str">
            <v>W9</v>
          </cell>
          <cell r="C145">
            <v>88402.3824166907</v>
          </cell>
        </row>
      </sheetData>
      <sheetData sheetId="10">
        <row r="1">
          <cell r="A1" t="str">
            <v>FUNCTION</v>
          </cell>
          <cell r="B1" t="str">
            <v>SUB FUNCTION</v>
          </cell>
          <cell r="C1" t="str">
            <v>REGULAR PAY</v>
          </cell>
          <cell r="D1" t="str">
            <v>OVERTIME BASE PAY</v>
          </cell>
          <cell r="E1" t="str">
            <v>OVERTIME PREMIUM PAY</v>
          </cell>
          <cell r="F1" t="str">
            <v>INCENTIVES</v>
          </cell>
          <cell r="G1" t="str">
            <v>OTHER LUMP SUMS</v>
          </cell>
          <cell r="H1" t="str">
            <v>TOTAL COMP</v>
          </cell>
        </row>
        <row r="2">
          <cell r="A2" t="str">
            <v>A</v>
          </cell>
          <cell r="B2" t="str">
            <v>A1</v>
          </cell>
          <cell r="C2">
            <v>4001172.1491999994</v>
          </cell>
          <cell r="D2">
            <v>0</v>
          </cell>
          <cell r="E2">
            <v>0</v>
          </cell>
          <cell r="F2">
            <v>1138595.6499999999</v>
          </cell>
          <cell r="G2">
            <v>0</v>
          </cell>
          <cell r="H2">
            <v>5139767.7992000002</v>
          </cell>
        </row>
        <row r="3">
          <cell r="A3" t="str">
            <v>A</v>
          </cell>
          <cell r="B3" t="str">
            <v>A2</v>
          </cell>
          <cell r="C3">
            <v>16868110.772080004</v>
          </cell>
          <cell r="D3">
            <v>0</v>
          </cell>
          <cell r="E3">
            <v>0</v>
          </cell>
          <cell r="F3">
            <v>4931773.63</v>
          </cell>
          <cell r="G3">
            <v>5000</v>
          </cell>
          <cell r="H3">
            <v>21804884.402080011</v>
          </cell>
        </row>
        <row r="4">
          <cell r="A4" t="str">
            <v>A</v>
          </cell>
          <cell r="B4" t="str">
            <v>A3</v>
          </cell>
          <cell r="C4">
            <v>1072442.7867999999</v>
          </cell>
          <cell r="D4">
            <v>22701.98</v>
          </cell>
          <cell r="E4">
            <v>0</v>
          </cell>
          <cell r="F4">
            <v>61471.6</v>
          </cell>
          <cell r="G4">
            <v>4736</v>
          </cell>
          <cell r="H4">
            <v>1161352.3668</v>
          </cell>
        </row>
        <row r="5">
          <cell r="A5" t="str">
            <v>B</v>
          </cell>
          <cell r="B5" t="str">
            <v>B1</v>
          </cell>
          <cell r="C5">
            <v>5261331.9039200004</v>
          </cell>
          <cell r="D5">
            <v>0</v>
          </cell>
          <cell r="E5">
            <v>0</v>
          </cell>
          <cell r="F5">
            <v>1297028.05</v>
          </cell>
          <cell r="G5">
            <v>53316</v>
          </cell>
          <cell r="H5">
            <v>6611675.9539200002</v>
          </cell>
        </row>
        <row r="6">
          <cell r="A6" t="str">
            <v>B</v>
          </cell>
          <cell r="B6" t="str">
            <v>B2</v>
          </cell>
          <cell r="C6">
            <v>1634100.7148800003</v>
          </cell>
          <cell r="D6">
            <v>17333.53</v>
          </cell>
          <cell r="E6">
            <v>0</v>
          </cell>
          <cell r="F6">
            <v>150529.51999999999</v>
          </cell>
          <cell r="G6">
            <v>12052</v>
          </cell>
          <cell r="H6">
            <v>1814015.7648800004</v>
          </cell>
        </row>
        <row r="7">
          <cell r="A7" t="str">
            <v>B</v>
          </cell>
          <cell r="B7" t="str">
            <v>B3</v>
          </cell>
          <cell r="C7">
            <v>165066.84</v>
          </cell>
          <cell r="D7">
            <v>0</v>
          </cell>
          <cell r="E7">
            <v>0</v>
          </cell>
          <cell r="F7">
            <v>12634.49</v>
          </cell>
          <cell r="G7">
            <v>0</v>
          </cell>
          <cell r="H7">
            <v>177701.33</v>
          </cell>
        </row>
        <row r="8">
          <cell r="A8" t="str">
            <v>B</v>
          </cell>
          <cell r="B8" t="str">
            <v>BUNASSIGNED</v>
          </cell>
          <cell r="C8">
            <v>4342809.50856</v>
          </cell>
          <cell r="D8">
            <v>638.08000000000004</v>
          </cell>
          <cell r="E8">
            <v>0</v>
          </cell>
          <cell r="F8">
            <v>1012565.3</v>
          </cell>
          <cell r="G8">
            <v>4231.3599999999997</v>
          </cell>
          <cell r="H8">
            <v>5360244.2485600002</v>
          </cell>
        </row>
        <row r="9">
          <cell r="A9" t="str">
            <v>C</v>
          </cell>
          <cell r="B9" t="str">
            <v>C1</v>
          </cell>
          <cell r="C9">
            <v>4283449.3421600005</v>
          </cell>
          <cell r="D9">
            <v>8794.69</v>
          </cell>
          <cell r="E9">
            <v>603.04999999999995</v>
          </cell>
          <cell r="F9">
            <v>394468.09</v>
          </cell>
          <cell r="G9">
            <v>5286.4</v>
          </cell>
          <cell r="H9">
            <v>4692601.5721600018</v>
          </cell>
        </row>
        <row r="10">
          <cell r="A10" t="str">
            <v>C</v>
          </cell>
          <cell r="B10" t="str">
            <v>C2</v>
          </cell>
          <cell r="C10">
            <v>5429790.6044000005</v>
          </cell>
          <cell r="D10">
            <v>10071.19</v>
          </cell>
          <cell r="E10">
            <v>0</v>
          </cell>
          <cell r="F10">
            <v>693861.26</v>
          </cell>
          <cell r="G10">
            <v>63049.8</v>
          </cell>
          <cell r="H10">
            <v>6196772.8543999996</v>
          </cell>
        </row>
        <row r="11">
          <cell r="A11" t="str">
            <v>D</v>
          </cell>
          <cell r="B11" t="str">
            <v>D1</v>
          </cell>
          <cell r="C11">
            <v>6417765.0699200016</v>
          </cell>
          <cell r="D11">
            <v>3284.39</v>
          </cell>
          <cell r="E11">
            <v>0</v>
          </cell>
          <cell r="F11">
            <v>1414922.08</v>
          </cell>
          <cell r="G11">
            <v>840</v>
          </cell>
          <cell r="H11">
            <v>7836811.5399200041</v>
          </cell>
        </row>
        <row r="12">
          <cell r="A12" t="str">
            <v>D</v>
          </cell>
          <cell r="B12" t="str">
            <v>D10</v>
          </cell>
          <cell r="C12">
            <v>3720342.3701600004</v>
          </cell>
          <cell r="D12">
            <v>986.63</v>
          </cell>
          <cell r="E12">
            <v>0</v>
          </cell>
          <cell r="F12">
            <v>824949.38</v>
          </cell>
          <cell r="G12">
            <v>11940</v>
          </cell>
          <cell r="H12">
            <v>4558218.3801600002</v>
          </cell>
        </row>
        <row r="13">
          <cell r="A13" t="str">
            <v>D</v>
          </cell>
          <cell r="B13" t="str">
            <v>D12</v>
          </cell>
          <cell r="C13">
            <v>1142988.95208</v>
          </cell>
          <cell r="D13">
            <v>1936.56</v>
          </cell>
          <cell r="E13">
            <v>258.72000000000003</v>
          </cell>
          <cell r="F13">
            <v>102084.97</v>
          </cell>
          <cell r="G13">
            <v>0</v>
          </cell>
          <cell r="H13">
            <v>1247269.20208</v>
          </cell>
        </row>
        <row r="14">
          <cell r="A14" t="str">
            <v>D</v>
          </cell>
          <cell r="B14" t="str">
            <v>D13</v>
          </cell>
          <cell r="C14">
            <v>189746.64392</v>
          </cell>
          <cell r="D14">
            <v>0</v>
          </cell>
          <cell r="E14">
            <v>0</v>
          </cell>
          <cell r="F14">
            <v>28047.599999999999</v>
          </cell>
          <cell r="G14">
            <v>0</v>
          </cell>
          <cell r="H14">
            <v>217794.24392000001</v>
          </cell>
        </row>
        <row r="15">
          <cell r="A15" t="str">
            <v>D</v>
          </cell>
          <cell r="B15" t="str">
            <v>D2</v>
          </cell>
          <cell r="C15">
            <v>1676069.0551200002</v>
          </cell>
          <cell r="D15">
            <v>23171.75</v>
          </cell>
          <cell r="E15">
            <v>0</v>
          </cell>
          <cell r="F15">
            <v>117111.56</v>
          </cell>
          <cell r="G15">
            <v>0</v>
          </cell>
          <cell r="H15">
            <v>1816352.36512</v>
          </cell>
        </row>
        <row r="16">
          <cell r="A16" t="str">
            <v>D</v>
          </cell>
          <cell r="B16" t="str">
            <v>D3</v>
          </cell>
          <cell r="C16">
            <v>3908211.6061599995</v>
          </cell>
          <cell r="D16">
            <v>14356.68</v>
          </cell>
          <cell r="E16">
            <v>0</v>
          </cell>
          <cell r="F16">
            <v>298889.24</v>
          </cell>
          <cell r="G16">
            <v>3532</v>
          </cell>
          <cell r="H16">
            <v>4224989.5261599999</v>
          </cell>
        </row>
        <row r="17">
          <cell r="A17" t="str">
            <v>D</v>
          </cell>
          <cell r="B17" t="str">
            <v>D4</v>
          </cell>
          <cell r="C17">
            <v>4010841.1527200001</v>
          </cell>
          <cell r="D17">
            <v>20436.46</v>
          </cell>
          <cell r="E17">
            <v>0</v>
          </cell>
          <cell r="F17">
            <v>312060.53999999998</v>
          </cell>
          <cell r="G17">
            <v>4260.8</v>
          </cell>
          <cell r="H17">
            <v>4347598.9527199995</v>
          </cell>
        </row>
        <row r="18">
          <cell r="A18" t="str">
            <v>D</v>
          </cell>
          <cell r="B18" t="str">
            <v>D5</v>
          </cell>
          <cell r="C18">
            <v>8061071.3467199998</v>
          </cell>
          <cell r="D18">
            <v>17521.77</v>
          </cell>
          <cell r="E18">
            <v>0</v>
          </cell>
          <cell r="F18">
            <v>1037296.34</v>
          </cell>
          <cell r="G18">
            <v>53664</v>
          </cell>
          <cell r="H18">
            <v>9169553.456720002</v>
          </cell>
        </row>
        <row r="19">
          <cell r="A19" t="str">
            <v>D</v>
          </cell>
          <cell r="B19" t="str">
            <v>D6</v>
          </cell>
          <cell r="C19">
            <v>3366728.4879999994</v>
          </cell>
          <cell r="D19">
            <v>3955.28</v>
          </cell>
          <cell r="E19">
            <v>0</v>
          </cell>
          <cell r="F19">
            <v>348699.58</v>
          </cell>
          <cell r="G19">
            <v>5676</v>
          </cell>
          <cell r="H19">
            <v>3725059.3479999993</v>
          </cell>
        </row>
        <row r="20">
          <cell r="A20" t="str">
            <v>D</v>
          </cell>
          <cell r="B20" t="str">
            <v>D7</v>
          </cell>
          <cell r="C20">
            <v>5005911.3081599995</v>
          </cell>
          <cell r="D20">
            <v>19661.05</v>
          </cell>
          <cell r="E20">
            <v>87.06</v>
          </cell>
          <cell r="F20">
            <v>679495.88</v>
          </cell>
          <cell r="G20">
            <v>0</v>
          </cell>
          <cell r="H20">
            <v>5705155.2981600007</v>
          </cell>
        </row>
        <row r="21">
          <cell r="A21" t="str">
            <v>D</v>
          </cell>
          <cell r="B21" t="str">
            <v>D8</v>
          </cell>
          <cell r="C21">
            <v>4136923.1653599991</v>
          </cell>
          <cell r="D21">
            <v>9598.89</v>
          </cell>
          <cell r="E21">
            <v>338.9</v>
          </cell>
          <cell r="F21">
            <v>295586</v>
          </cell>
          <cell r="G21">
            <v>6840</v>
          </cell>
          <cell r="H21">
            <v>4449286.95536</v>
          </cell>
        </row>
        <row r="22">
          <cell r="A22" t="str">
            <v>D</v>
          </cell>
          <cell r="B22" t="str">
            <v>D9</v>
          </cell>
          <cell r="C22">
            <v>1590357.1220799999</v>
          </cell>
          <cell r="D22">
            <v>4371.8500000000004</v>
          </cell>
          <cell r="E22">
            <v>0</v>
          </cell>
          <cell r="F22">
            <v>164380.12</v>
          </cell>
          <cell r="G22">
            <v>3600</v>
          </cell>
          <cell r="H22">
            <v>1762709.0920799999</v>
          </cell>
        </row>
        <row r="23">
          <cell r="A23" t="str">
            <v>E</v>
          </cell>
          <cell r="B23" t="str">
            <v>E1</v>
          </cell>
          <cell r="C23">
            <v>2494635.8472000002</v>
          </cell>
          <cell r="D23">
            <v>1055.57</v>
          </cell>
          <cell r="E23">
            <v>0</v>
          </cell>
          <cell r="F23">
            <v>215669.63</v>
          </cell>
          <cell r="G23">
            <v>0</v>
          </cell>
          <cell r="H23">
            <v>2711361.0471999994</v>
          </cell>
        </row>
        <row r="24">
          <cell r="A24" t="str">
            <v>E</v>
          </cell>
          <cell r="B24" t="str">
            <v>E10</v>
          </cell>
          <cell r="C24">
            <v>1642307.43888</v>
          </cell>
          <cell r="D24">
            <v>1048.01</v>
          </cell>
          <cell r="E24">
            <v>0</v>
          </cell>
          <cell r="F24">
            <v>118908.5</v>
          </cell>
          <cell r="G24">
            <v>2943.2</v>
          </cell>
          <cell r="H24">
            <v>1765207.1488799998</v>
          </cell>
        </row>
        <row r="25">
          <cell r="A25" t="str">
            <v>E</v>
          </cell>
          <cell r="B25" t="str">
            <v>E11</v>
          </cell>
          <cell r="C25">
            <v>5618048.2628799994</v>
          </cell>
          <cell r="D25">
            <v>23603.46</v>
          </cell>
          <cell r="E25">
            <v>0</v>
          </cell>
          <cell r="F25">
            <v>540520.32999999996</v>
          </cell>
          <cell r="G25">
            <v>18382.400000000001</v>
          </cell>
          <cell r="H25">
            <v>6200554.4528800026</v>
          </cell>
        </row>
        <row r="26">
          <cell r="A26" t="str">
            <v>E</v>
          </cell>
          <cell r="B26" t="str">
            <v>E2</v>
          </cell>
          <cell r="C26">
            <v>1639215.8504800003</v>
          </cell>
          <cell r="D26">
            <v>83.35</v>
          </cell>
          <cell r="E26">
            <v>0</v>
          </cell>
          <cell r="F26">
            <v>144744.07</v>
          </cell>
          <cell r="G26">
            <v>3725</v>
          </cell>
          <cell r="H26">
            <v>1787768.2704800004</v>
          </cell>
        </row>
        <row r="27">
          <cell r="A27" t="str">
            <v>E</v>
          </cell>
          <cell r="B27" t="str">
            <v>E3</v>
          </cell>
          <cell r="C27">
            <v>1151497.8780799999</v>
          </cell>
          <cell r="D27">
            <v>8742.57</v>
          </cell>
          <cell r="E27">
            <v>0</v>
          </cell>
          <cell r="F27">
            <v>97263.16</v>
          </cell>
          <cell r="G27">
            <v>0</v>
          </cell>
          <cell r="H27">
            <v>1257503.6080799999</v>
          </cell>
        </row>
        <row r="28">
          <cell r="A28" t="str">
            <v>E</v>
          </cell>
          <cell r="B28" t="str">
            <v>E4</v>
          </cell>
          <cell r="C28">
            <v>154053.25599999999</v>
          </cell>
          <cell r="D28">
            <v>0</v>
          </cell>
          <cell r="E28">
            <v>0</v>
          </cell>
          <cell r="F28">
            <v>12700.48</v>
          </cell>
          <cell r="G28">
            <v>0</v>
          </cell>
          <cell r="H28">
            <v>166753.736</v>
          </cell>
        </row>
        <row r="29">
          <cell r="A29" t="str">
            <v>E</v>
          </cell>
          <cell r="B29" t="str">
            <v>E5</v>
          </cell>
          <cell r="C29">
            <v>3974755.4694399997</v>
          </cell>
          <cell r="D29">
            <v>0</v>
          </cell>
          <cell r="E29">
            <v>0</v>
          </cell>
          <cell r="F29">
            <v>277381.81</v>
          </cell>
          <cell r="G29">
            <v>3904.8</v>
          </cell>
          <cell r="H29">
            <v>4256042.0794399995</v>
          </cell>
        </row>
        <row r="30">
          <cell r="A30" t="str">
            <v>E</v>
          </cell>
          <cell r="B30" t="str">
            <v>E6</v>
          </cell>
          <cell r="C30">
            <v>658029.99592000002</v>
          </cell>
          <cell r="D30">
            <v>1284.6600000000001</v>
          </cell>
          <cell r="E30">
            <v>0</v>
          </cell>
          <cell r="F30">
            <v>79913.399999999994</v>
          </cell>
          <cell r="G30">
            <v>0</v>
          </cell>
          <cell r="H30">
            <v>739228.05592000007</v>
          </cell>
        </row>
        <row r="31">
          <cell r="A31" t="str">
            <v>E</v>
          </cell>
          <cell r="B31" t="str">
            <v>E7</v>
          </cell>
          <cell r="C31">
            <v>7830331.1808000002</v>
          </cell>
          <cell r="D31">
            <v>10693.25</v>
          </cell>
          <cell r="E31">
            <v>0</v>
          </cell>
          <cell r="F31">
            <v>611122.99</v>
          </cell>
          <cell r="G31">
            <v>16817.87</v>
          </cell>
          <cell r="H31">
            <v>8468965.2907999977</v>
          </cell>
        </row>
        <row r="32">
          <cell r="A32" t="str">
            <v>E</v>
          </cell>
          <cell r="B32" t="str">
            <v>E8</v>
          </cell>
          <cell r="C32">
            <v>282759.36</v>
          </cell>
          <cell r="D32">
            <v>0</v>
          </cell>
          <cell r="E32">
            <v>0</v>
          </cell>
          <cell r="F32">
            <v>31815.91</v>
          </cell>
          <cell r="G32">
            <v>0</v>
          </cell>
          <cell r="H32">
            <v>314575.27</v>
          </cell>
        </row>
        <row r="33">
          <cell r="A33" t="str">
            <v>E</v>
          </cell>
          <cell r="B33" t="str">
            <v>E9</v>
          </cell>
          <cell r="C33">
            <v>2722386.0323999999</v>
          </cell>
          <cell r="D33">
            <v>4743.82</v>
          </cell>
          <cell r="E33">
            <v>119.24</v>
          </cell>
          <cell r="F33">
            <v>191747.94</v>
          </cell>
          <cell r="G33">
            <v>3163.2</v>
          </cell>
          <cell r="H33">
            <v>2922160.2324000001</v>
          </cell>
        </row>
        <row r="34">
          <cell r="A34" t="str">
            <v>F</v>
          </cell>
          <cell r="B34" t="str">
            <v>F1</v>
          </cell>
          <cell r="C34">
            <v>37963218.978959993</v>
          </cell>
          <cell r="D34">
            <v>23238.080000000002</v>
          </cell>
          <cell r="E34">
            <v>591.78</v>
          </cell>
          <cell r="F34">
            <v>3216806.01</v>
          </cell>
          <cell r="G34">
            <v>45418</v>
          </cell>
          <cell r="H34">
            <v>41249272.848960005</v>
          </cell>
        </row>
        <row r="35">
          <cell r="A35" t="str">
            <v>F</v>
          </cell>
          <cell r="B35" t="str">
            <v>F2</v>
          </cell>
          <cell r="C35">
            <v>4975319.833279999</v>
          </cell>
          <cell r="D35">
            <v>0</v>
          </cell>
          <cell r="E35">
            <v>0</v>
          </cell>
          <cell r="F35">
            <v>430183.04</v>
          </cell>
          <cell r="G35">
            <v>6208</v>
          </cell>
          <cell r="H35">
            <v>5411710.873279999</v>
          </cell>
        </row>
        <row r="36">
          <cell r="A36" t="str">
            <v>F</v>
          </cell>
          <cell r="B36" t="str">
            <v>F3</v>
          </cell>
          <cell r="C36">
            <v>14972535.837040002</v>
          </cell>
          <cell r="D36">
            <v>58937.7</v>
          </cell>
          <cell r="E36">
            <v>0</v>
          </cell>
          <cell r="F36">
            <v>1214916.82</v>
          </cell>
          <cell r="G36">
            <v>38440</v>
          </cell>
          <cell r="H36">
            <v>16284830.357039999</v>
          </cell>
        </row>
        <row r="37">
          <cell r="A37" t="str">
            <v>F</v>
          </cell>
          <cell r="B37" t="str">
            <v>F4</v>
          </cell>
          <cell r="C37">
            <v>11844067.356960006</v>
          </cell>
          <cell r="D37">
            <v>51556.9</v>
          </cell>
          <cell r="E37">
            <v>0</v>
          </cell>
          <cell r="F37">
            <v>996500.72</v>
          </cell>
          <cell r="G37">
            <v>16174.6</v>
          </cell>
          <cell r="H37">
            <v>12908299.576959999</v>
          </cell>
        </row>
        <row r="38">
          <cell r="A38" t="str">
            <v>F</v>
          </cell>
          <cell r="B38" t="str">
            <v>F5</v>
          </cell>
          <cell r="C38">
            <v>10170339.255680002</v>
          </cell>
          <cell r="D38">
            <v>710008.2</v>
          </cell>
          <cell r="E38">
            <v>28219.49</v>
          </cell>
          <cell r="F38">
            <v>858445.69</v>
          </cell>
          <cell r="G38">
            <v>11563.2</v>
          </cell>
          <cell r="H38">
            <v>11778575.83568</v>
          </cell>
        </row>
        <row r="39">
          <cell r="A39" t="str">
            <v>F</v>
          </cell>
          <cell r="B39" t="str">
            <v>F6</v>
          </cell>
          <cell r="C39">
            <v>4354897.4060000004</v>
          </cell>
          <cell r="D39">
            <v>445.06</v>
          </cell>
          <cell r="E39">
            <v>0</v>
          </cell>
          <cell r="F39">
            <v>506694.11</v>
          </cell>
          <cell r="G39">
            <v>18480</v>
          </cell>
          <cell r="H39">
            <v>4880516.5760000004</v>
          </cell>
        </row>
        <row r="40">
          <cell r="A40" t="str">
            <v>G</v>
          </cell>
          <cell r="B40" t="str">
            <v>G1</v>
          </cell>
          <cell r="C40">
            <v>13589833.712479999</v>
          </cell>
          <cell r="D40">
            <v>386139.57</v>
          </cell>
          <cell r="E40">
            <v>50317.63</v>
          </cell>
          <cell r="F40">
            <v>616048.93000000005</v>
          </cell>
          <cell r="G40">
            <v>11427.2</v>
          </cell>
          <cell r="H40">
            <v>14653767.042479996</v>
          </cell>
        </row>
        <row r="41">
          <cell r="A41" t="str">
            <v>G</v>
          </cell>
          <cell r="B41" t="str">
            <v>G2</v>
          </cell>
          <cell r="C41">
            <v>3551200.451919999</v>
          </cell>
          <cell r="D41">
            <v>8419.74</v>
          </cell>
          <cell r="E41">
            <v>0</v>
          </cell>
          <cell r="F41">
            <v>273405.81</v>
          </cell>
          <cell r="G41">
            <v>4944.8</v>
          </cell>
          <cell r="H41">
            <v>3837970.8019199986</v>
          </cell>
        </row>
        <row r="42">
          <cell r="A42" t="str">
            <v>G</v>
          </cell>
          <cell r="B42" t="str">
            <v>G3</v>
          </cell>
          <cell r="C42">
            <v>4448312.1843999997</v>
          </cell>
          <cell r="D42">
            <v>27095.05</v>
          </cell>
          <cell r="E42">
            <v>244.68</v>
          </cell>
          <cell r="F42">
            <v>318748.48</v>
          </cell>
          <cell r="G42">
            <v>7895</v>
          </cell>
          <cell r="H42">
            <v>4802295.3944000006</v>
          </cell>
        </row>
        <row r="43">
          <cell r="A43" t="str">
            <v>G</v>
          </cell>
          <cell r="B43" t="str">
            <v>G4</v>
          </cell>
          <cell r="C43">
            <v>338738.77600000001</v>
          </cell>
          <cell r="D43">
            <v>822.7</v>
          </cell>
          <cell r="E43">
            <v>0</v>
          </cell>
          <cell r="F43">
            <v>23497.59</v>
          </cell>
          <cell r="G43">
            <v>1332</v>
          </cell>
          <cell r="H43">
            <v>364391.06599999999</v>
          </cell>
        </row>
        <row r="44">
          <cell r="A44" t="str">
            <v>G</v>
          </cell>
          <cell r="B44" t="str">
            <v>G5</v>
          </cell>
          <cell r="C44">
            <v>1426224.0895199999</v>
          </cell>
          <cell r="D44">
            <v>175.48</v>
          </cell>
          <cell r="E44">
            <v>0</v>
          </cell>
          <cell r="F44">
            <v>134908.47</v>
          </cell>
          <cell r="G44">
            <v>0</v>
          </cell>
          <cell r="H44">
            <v>1561308.0395200001</v>
          </cell>
        </row>
        <row r="45">
          <cell r="A45" t="str">
            <v>G</v>
          </cell>
          <cell r="B45" t="str">
            <v>G6</v>
          </cell>
          <cell r="C45">
            <v>4401409.2603999982</v>
          </cell>
          <cell r="D45">
            <v>10867.46</v>
          </cell>
          <cell r="E45">
            <v>107.88</v>
          </cell>
          <cell r="F45">
            <v>354356.38</v>
          </cell>
          <cell r="G45">
            <v>14531.03</v>
          </cell>
          <cell r="H45">
            <v>4781272.010400001</v>
          </cell>
        </row>
        <row r="46">
          <cell r="A46" t="str">
            <v>G</v>
          </cell>
          <cell r="B46" t="str">
            <v>G7</v>
          </cell>
          <cell r="C46">
            <v>1024969.9365599999</v>
          </cell>
          <cell r="D46">
            <v>3250.88</v>
          </cell>
          <cell r="E46">
            <v>0</v>
          </cell>
          <cell r="F46">
            <v>56684.74</v>
          </cell>
          <cell r="G46">
            <v>3254.4</v>
          </cell>
          <cell r="H46">
            <v>1088159.9565599998</v>
          </cell>
        </row>
        <row r="47">
          <cell r="A47" t="str">
            <v>G</v>
          </cell>
          <cell r="B47" t="str">
            <v>G9</v>
          </cell>
          <cell r="C47">
            <v>741669.56</v>
          </cell>
          <cell r="D47">
            <v>0</v>
          </cell>
          <cell r="E47">
            <v>0</v>
          </cell>
          <cell r="F47">
            <v>98869.13</v>
          </cell>
          <cell r="G47">
            <v>8496</v>
          </cell>
          <cell r="H47">
            <v>849034.69</v>
          </cell>
        </row>
        <row r="48">
          <cell r="A48" t="str">
            <v>H</v>
          </cell>
          <cell r="B48" t="str">
            <v>H1</v>
          </cell>
          <cell r="C48">
            <v>816481.34400000004</v>
          </cell>
          <cell r="D48">
            <v>0</v>
          </cell>
          <cell r="E48">
            <v>0</v>
          </cell>
          <cell r="F48">
            <v>44154.42</v>
          </cell>
          <cell r="G48">
            <v>456</v>
          </cell>
          <cell r="H48">
            <v>861091.76400000008</v>
          </cell>
        </row>
        <row r="49">
          <cell r="A49" t="str">
            <v>H</v>
          </cell>
          <cell r="B49" t="str">
            <v>H12</v>
          </cell>
          <cell r="C49">
            <v>2177364.6145600006</v>
          </cell>
          <cell r="D49">
            <v>7180.8</v>
          </cell>
          <cell r="E49">
            <v>0</v>
          </cell>
          <cell r="F49">
            <v>231434.47</v>
          </cell>
          <cell r="G49">
            <v>2364</v>
          </cell>
          <cell r="H49">
            <v>2418343.8845600002</v>
          </cell>
        </row>
        <row r="50">
          <cell r="A50" t="str">
            <v>H</v>
          </cell>
          <cell r="B50" t="str">
            <v>H13</v>
          </cell>
          <cell r="C50">
            <v>1186197.8527200001</v>
          </cell>
          <cell r="D50">
            <v>11200.01</v>
          </cell>
          <cell r="E50">
            <v>0</v>
          </cell>
          <cell r="F50">
            <v>203212.91</v>
          </cell>
          <cell r="G50">
            <v>665.6</v>
          </cell>
          <cell r="H50">
            <v>1401276.3727200001</v>
          </cell>
        </row>
        <row r="51">
          <cell r="A51" t="str">
            <v>H</v>
          </cell>
          <cell r="B51" t="str">
            <v>H14</v>
          </cell>
          <cell r="C51">
            <v>641416.73600000003</v>
          </cell>
          <cell r="D51">
            <v>0</v>
          </cell>
          <cell r="E51">
            <v>0</v>
          </cell>
          <cell r="F51">
            <v>66830.720000000001</v>
          </cell>
          <cell r="G51">
            <v>480</v>
          </cell>
          <cell r="H51">
            <v>708727.45600000001</v>
          </cell>
        </row>
        <row r="52">
          <cell r="A52" t="str">
            <v>H</v>
          </cell>
          <cell r="B52" t="str">
            <v>H2</v>
          </cell>
          <cell r="C52">
            <v>2134275.4863200001</v>
          </cell>
          <cell r="D52">
            <v>298.39</v>
          </cell>
          <cell r="E52">
            <v>0</v>
          </cell>
          <cell r="F52">
            <v>219231.17</v>
          </cell>
          <cell r="G52">
            <v>894.4</v>
          </cell>
          <cell r="H52">
            <v>2354699.4463200001</v>
          </cell>
        </row>
        <row r="53">
          <cell r="A53" t="str">
            <v>H</v>
          </cell>
          <cell r="B53" t="str">
            <v>H3</v>
          </cell>
          <cell r="C53">
            <v>1340392.0841600001</v>
          </cell>
          <cell r="D53">
            <v>0</v>
          </cell>
          <cell r="E53">
            <v>0</v>
          </cell>
          <cell r="F53">
            <v>99738.18</v>
          </cell>
          <cell r="G53">
            <v>500</v>
          </cell>
          <cell r="H53">
            <v>1440630.26416</v>
          </cell>
        </row>
        <row r="54">
          <cell r="A54" t="str">
            <v>H</v>
          </cell>
          <cell r="B54" t="str">
            <v>H4</v>
          </cell>
          <cell r="C54">
            <v>2441390.3845599997</v>
          </cell>
          <cell r="D54">
            <v>121.03</v>
          </cell>
          <cell r="E54">
            <v>0</v>
          </cell>
          <cell r="F54">
            <v>154539.72</v>
          </cell>
          <cell r="G54">
            <v>0</v>
          </cell>
          <cell r="H54">
            <v>2596051.1345600006</v>
          </cell>
        </row>
        <row r="55">
          <cell r="A55" t="str">
            <v>H</v>
          </cell>
          <cell r="B55" t="str">
            <v>H8</v>
          </cell>
          <cell r="C55">
            <v>11898075.67264</v>
          </cell>
          <cell r="D55">
            <v>11173.19</v>
          </cell>
          <cell r="E55">
            <v>6.79</v>
          </cell>
          <cell r="F55">
            <v>928092.67</v>
          </cell>
          <cell r="G55">
            <v>35664.639999999999</v>
          </cell>
          <cell r="H55">
            <v>12873012.962639997</v>
          </cell>
        </row>
        <row r="56">
          <cell r="A56" t="str">
            <v>H</v>
          </cell>
          <cell r="B56" t="str">
            <v>H9</v>
          </cell>
          <cell r="C56">
            <v>2713479.3472799999</v>
          </cell>
          <cell r="D56">
            <v>1836.63</v>
          </cell>
          <cell r="E56">
            <v>0</v>
          </cell>
          <cell r="F56">
            <v>159885.03</v>
          </cell>
          <cell r="G56">
            <v>0</v>
          </cell>
          <cell r="H56">
            <v>2875201.0072799996</v>
          </cell>
        </row>
        <row r="57">
          <cell r="A57" t="str">
            <v>I</v>
          </cell>
          <cell r="B57" t="str">
            <v>I1</v>
          </cell>
          <cell r="C57">
            <v>1101707.9241600002</v>
          </cell>
          <cell r="D57">
            <v>234.13</v>
          </cell>
          <cell r="E57">
            <v>0</v>
          </cell>
          <cell r="F57">
            <v>62578.45</v>
          </cell>
          <cell r="G57">
            <v>0</v>
          </cell>
          <cell r="H57">
            <v>1164520.5041600002</v>
          </cell>
        </row>
        <row r="58">
          <cell r="A58" t="str">
            <v>I</v>
          </cell>
          <cell r="B58" t="str">
            <v>I13</v>
          </cell>
          <cell r="C58">
            <v>58394.2284</v>
          </cell>
          <cell r="D58">
            <v>533.87</v>
          </cell>
          <cell r="E58">
            <v>0</v>
          </cell>
          <cell r="F58">
            <v>2273.09</v>
          </cell>
          <cell r="G58">
            <v>0</v>
          </cell>
          <cell r="H58">
            <v>61201.188399999999</v>
          </cell>
        </row>
        <row r="59">
          <cell r="A59" t="str">
            <v>I</v>
          </cell>
          <cell r="B59" t="str">
            <v>I14</v>
          </cell>
          <cell r="C59">
            <v>54118.138560000007</v>
          </cell>
          <cell r="D59">
            <v>4956.17</v>
          </cell>
          <cell r="E59">
            <v>551</v>
          </cell>
          <cell r="F59">
            <v>4975.78</v>
          </cell>
          <cell r="G59">
            <v>200</v>
          </cell>
          <cell r="H59">
            <v>64801.088560000011</v>
          </cell>
        </row>
        <row r="60">
          <cell r="A60" t="str">
            <v>I</v>
          </cell>
          <cell r="B60" t="str">
            <v>I2</v>
          </cell>
          <cell r="C60">
            <v>4793325.9127200022</v>
          </cell>
          <cell r="D60">
            <v>92371.41</v>
          </cell>
          <cell r="E60">
            <v>10.78</v>
          </cell>
          <cell r="F60">
            <v>264492.36</v>
          </cell>
          <cell r="G60">
            <v>11664.8</v>
          </cell>
          <cell r="H60">
            <v>5161865.2627199981</v>
          </cell>
        </row>
        <row r="61">
          <cell r="A61" t="str">
            <v>I</v>
          </cell>
          <cell r="B61" t="str">
            <v>I3</v>
          </cell>
          <cell r="C61">
            <v>1589805.7778400003</v>
          </cell>
          <cell r="D61">
            <v>49056.58</v>
          </cell>
          <cell r="E61">
            <v>0</v>
          </cell>
          <cell r="F61">
            <v>62898.87</v>
          </cell>
          <cell r="G61">
            <v>1955.2</v>
          </cell>
          <cell r="H61">
            <v>1703716.4278399996</v>
          </cell>
        </row>
        <row r="62">
          <cell r="A62" t="str">
            <v>I</v>
          </cell>
          <cell r="B62" t="str">
            <v>I4</v>
          </cell>
          <cell r="C62">
            <v>18778305.894320022</v>
          </cell>
          <cell r="D62">
            <v>566732.79</v>
          </cell>
          <cell r="E62">
            <v>37803.83</v>
          </cell>
          <cell r="F62">
            <v>1002551.61</v>
          </cell>
          <cell r="G62">
            <v>69541.41</v>
          </cell>
          <cell r="H62">
            <v>20454935.534320008</v>
          </cell>
        </row>
        <row r="63">
          <cell r="A63" t="str">
            <v>I</v>
          </cell>
          <cell r="B63" t="str">
            <v>I5</v>
          </cell>
          <cell r="C63">
            <v>130673.84</v>
          </cell>
          <cell r="D63">
            <v>0</v>
          </cell>
          <cell r="E63">
            <v>0</v>
          </cell>
          <cell r="F63">
            <v>14008.43</v>
          </cell>
          <cell r="G63">
            <v>0</v>
          </cell>
          <cell r="H63">
            <v>144682.26999999999</v>
          </cell>
        </row>
        <row r="64">
          <cell r="A64" t="str">
            <v>I</v>
          </cell>
          <cell r="B64" t="str">
            <v>I6</v>
          </cell>
          <cell r="C64">
            <v>2241932.1745599993</v>
          </cell>
          <cell r="D64">
            <v>31275.31</v>
          </cell>
          <cell r="E64">
            <v>225.2</v>
          </cell>
          <cell r="F64">
            <v>114150.45</v>
          </cell>
          <cell r="G64">
            <v>4020.6</v>
          </cell>
          <cell r="H64">
            <v>2391603.7345600002</v>
          </cell>
        </row>
        <row r="65">
          <cell r="A65" t="str">
            <v>I</v>
          </cell>
          <cell r="B65" t="str">
            <v>I7</v>
          </cell>
          <cell r="C65">
            <v>756594.3094400001</v>
          </cell>
          <cell r="D65">
            <v>23279.19</v>
          </cell>
          <cell r="E65">
            <v>1204.79</v>
          </cell>
          <cell r="F65">
            <v>31228.720000000001</v>
          </cell>
          <cell r="G65">
            <v>0</v>
          </cell>
          <cell r="H65">
            <v>812307.00944000005</v>
          </cell>
        </row>
        <row r="66">
          <cell r="A66" t="str">
            <v>I</v>
          </cell>
          <cell r="B66" t="str">
            <v>I8</v>
          </cell>
          <cell r="C66">
            <v>2292979.1323199999</v>
          </cell>
          <cell r="D66">
            <v>20153.47</v>
          </cell>
          <cell r="E66">
            <v>5.95</v>
          </cell>
          <cell r="F66">
            <v>134641.60000000001</v>
          </cell>
          <cell r="G66">
            <v>12213.8</v>
          </cell>
          <cell r="H66">
            <v>2459993.9523200006</v>
          </cell>
        </row>
        <row r="67">
          <cell r="A67" t="str">
            <v>I</v>
          </cell>
          <cell r="B67" t="str">
            <v>I9</v>
          </cell>
          <cell r="C67">
            <v>909333.15951999999</v>
          </cell>
          <cell r="D67">
            <v>32563.91</v>
          </cell>
          <cell r="E67">
            <v>820.47</v>
          </cell>
          <cell r="F67">
            <v>53072.88</v>
          </cell>
          <cell r="G67">
            <v>3421.72</v>
          </cell>
          <cell r="H67">
            <v>999212.13952000008</v>
          </cell>
        </row>
        <row r="68">
          <cell r="A68" t="str">
            <v>J</v>
          </cell>
          <cell r="B68" t="str">
            <v>J1</v>
          </cell>
          <cell r="C68">
            <v>2254729.4480000003</v>
          </cell>
          <cell r="D68">
            <v>0</v>
          </cell>
          <cell r="E68">
            <v>0</v>
          </cell>
          <cell r="F68">
            <v>146284.32</v>
          </cell>
          <cell r="G68">
            <v>2998</v>
          </cell>
          <cell r="H68">
            <v>2404011.7680000002</v>
          </cell>
        </row>
        <row r="69">
          <cell r="A69" t="str">
            <v>J</v>
          </cell>
          <cell r="B69" t="str">
            <v>J2</v>
          </cell>
          <cell r="C69">
            <v>3036439.4364</v>
          </cell>
          <cell r="D69">
            <v>12891.94</v>
          </cell>
          <cell r="E69">
            <v>131.32</v>
          </cell>
          <cell r="F69">
            <v>284174.55</v>
          </cell>
          <cell r="G69">
            <v>15918</v>
          </cell>
          <cell r="H69">
            <v>3349555.2464000005</v>
          </cell>
        </row>
        <row r="70">
          <cell r="A70" t="str">
            <v>J</v>
          </cell>
          <cell r="B70" t="str">
            <v>J3</v>
          </cell>
          <cell r="C70">
            <v>889189.77600000007</v>
          </cell>
          <cell r="D70">
            <v>0</v>
          </cell>
          <cell r="E70">
            <v>0</v>
          </cell>
          <cell r="F70">
            <v>50793.599999999999</v>
          </cell>
          <cell r="G70">
            <v>3060</v>
          </cell>
          <cell r="H70">
            <v>943043.37600000005</v>
          </cell>
        </row>
        <row r="71">
          <cell r="A71" t="str">
            <v>J</v>
          </cell>
          <cell r="B71" t="str">
            <v>J4</v>
          </cell>
          <cell r="C71">
            <v>6355691.2795200022</v>
          </cell>
          <cell r="D71">
            <v>359107.52</v>
          </cell>
          <cell r="E71">
            <v>1349.06</v>
          </cell>
          <cell r="F71">
            <v>219351.16</v>
          </cell>
          <cell r="G71">
            <v>19238.88</v>
          </cell>
          <cell r="H71">
            <v>6954737.8995199986</v>
          </cell>
        </row>
        <row r="72">
          <cell r="A72" t="str">
            <v>J</v>
          </cell>
          <cell r="B72" t="str">
            <v>J5</v>
          </cell>
          <cell r="C72">
            <v>1224252.2108799999</v>
          </cell>
          <cell r="D72">
            <v>5684.09</v>
          </cell>
          <cell r="E72">
            <v>51.76</v>
          </cell>
          <cell r="F72">
            <v>42979.42</v>
          </cell>
          <cell r="G72">
            <v>1140</v>
          </cell>
          <cell r="H72">
            <v>1274107.4808800002</v>
          </cell>
        </row>
        <row r="73">
          <cell r="A73" t="str">
            <v>J</v>
          </cell>
          <cell r="B73" t="str">
            <v>J6</v>
          </cell>
          <cell r="C73">
            <v>4300597.2029599985</v>
          </cell>
          <cell r="D73">
            <v>23111.46</v>
          </cell>
          <cell r="E73">
            <v>473.68</v>
          </cell>
          <cell r="F73">
            <v>257315.33</v>
          </cell>
          <cell r="G73">
            <v>5907.2</v>
          </cell>
          <cell r="H73">
            <v>4587404.8729599994</v>
          </cell>
        </row>
        <row r="74">
          <cell r="A74" t="str">
            <v>J</v>
          </cell>
          <cell r="B74" t="str">
            <v>J7</v>
          </cell>
          <cell r="C74">
            <v>4956201.9935999997</v>
          </cell>
          <cell r="D74">
            <v>64803.86</v>
          </cell>
          <cell r="E74">
            <v>53.63</v>
          </cell>
          <cell r="F74">
            <v>436170.4</v>
          </cell>
          <cell r="G74">
            <v>12948</v>
          </cell>
          <cell r="H74">
            <v>5470177.8836000003</v>
          </cell>
        </row>
        <row r="75">
          <cell r="A75" t="str">
            <v>K</v>
          </cell>
          <cell r="B75" t="str">
            <v>K1</v>
          </cell>
          <cell r="C75">
            <v>1279222.696</v>
          </cell>
          <cell r="D75">
            <v>0</v>
          </cell>
          <cell r="E75">
            <v>0</v>
          </cell>
          <cell r="F75">
            <v>91665.91</v>
          </cell>
          <cell r="G75">
            <v>1880</v>
          </cell>
          <cell r="H75">
            <v>1372768.6060000001</v>
          </cell>
        </row>
        <row r="76">
          <cell r="A76" t="str">
            <v>K</v>
          </cell>
          <cell r="B76" t="str">
            <v>K11</v>
          </cell>
          <cell r="C76">
            <v>2785511.6292000003</v>
          </cell>
          <cell r="D76">
            <v>664.82</v>
          </cell>
          <cell r="E76">
            <v>0</v>
          </cell>
          <cell r="F76">
            <v>546053.22</v>
          </cell>
          <cell r="G76">
            <v>900</v>
          </cell>
          <cell r="H76">
            <v>3333129.6691999994</v>
          </cell>
        </row>
        <row r="77">
          <cell r="A77" t="str">
            <v>K</v>
          </cell>
          <cell r="B77" t="str">
            <v>K12</v>
          </cell>
          <cell r="C77">
            <v>765616.21600000001</v>
          </cell>
          <cell r="D77">
            <v>0</v>
          </cell>
          <cell r="E77">
            <v>0</v>
          </cell>
          <cell r="F77">
            <v>60935.07</v>
          </cell>
          <cell r="G77">
            <v>0</v>
          </cell>
          <cell r="H77">
            <v>826551.28599999996</v>
          </cell>
        </row>
        <row r="78">
          <cell r="A78" t="str">
            <v>K</v>
          </cell>
          <cell r="B78" t="str">
            <v>K2</v>
          </cell>
          <cell r="C78">
            <v>5302977.5171999987</v>
          </cell>
          <cell r="D78">
            <v>67794.55</v>
          </cell>
          <cell r="E78">
            <v>1575.67</v>
          </cell>
          <cell r="F78">
            <v>285396.17</v>
          </cell>
          <cell r="G78">
            <v>8448</v>
          </cell>
          <cell r="H78">
            <v>5666191.9071999993</v>
          </cell>
        </row>
        <row r="79">
          <cell r="A79" t="str">
            <v>K</v>
          </cell>
          <cell r="B79" t="str">
            <v>K4</v>
          </cell>
          <cell r="C79">
            <v>907712.73088000005</v>
          </cell>
          <cell r="D79">
            <v>133578.25</v>
          </cell>
          <cell r="E79">
            <v>11703.91</v>
          </cell>
          <cell r="F79">
            <v>35146.53</v>
          </cell>
          <cell r="G79">
            <v>0</v>
          </cell>
          <cell r="H79">
            <v>1088141.4208799999</v>
          </cell>
        </row>
        <row r="80">
          <cell r="A80" t="str">
            <v>K</v>
          </cell>
          <cell r="B80" t="str">
            <v>K5</v>
          </cell>
          <cell r="C80">
            <v>0</v>
          </cell>
          <cell r="D80">
            <v>0</v>
          </cell>
          <cell r="E80">
            <v>0</v>
          </cell>
          <cell r="F80">
            <v>0</v>
          </cell>
          <cell r="G80">
            <v>0</v>
          </cell>
          <cell r="H80">
            <v>0</v>
          </cell>
        </row>
        <row r="81">
          <cell r="A81" t="str">
            <v>K</v>
          </cell>
          <cell r="B81" t="str">
            <v>K6</v>
          </cell>
          <cell r="C81">
            <v>5401101.5220800014</v>
          </cell>
          <cell r="D81">
            <v>498703.66</v>
          </cell>
          <cell r="E81">
            <v>33620.730000000003</v>
          </cell>
          <cell r="F81">
            <v>210256.6</v>
          </cell>
          <cell r="G81">
            <v>14425.8</v>
          </cell>
          <cell r="H81">
            <v>6158108.3120800005</v>
          </cell>
        </row>
        <row r="82">
          <cell r="A82" t="str">
            <v>K</v>
          </cell>
          <cell r="B82" t="str">
            <v>K8</v>
          </cell>
          <cell r="C82">
            <v>10487589.311359998</v>
          </cell>
          <cell r="D82">
            <v>895662.59</v>
          </cell>
          <cell r="E82">
            <v>41059.230000000003</v>
          </cell>
          <cell r="F82">
            <v>482300.81</v>
          </cell>
          <cell r="G82">
            <v>5602.2</v>
          </cell>
          <cell r="H82">
            <v>11912214.141359998</v>
          </cell>
        </row>
        <row r="83">
          <cell r="A83" t="str">
            <v>L</v>
          </cell>
          <cell r="B83" t="str">
            <v>L1</v>
          </cell>
          <cell r="C83">
            <v>3866456.4177600001</v>
          </cell>
          <cell r="D83">
            <v>20647.830000000002</v>
          </cell>
          <cell r="E83">
            <v>136.34</v>
          </cell>
          <cell r="F83">
            <v>202731.88</v>
          </cell>
          <cell r="G83">
            <v>3096</v>
          </cell>
          <cell r="H83">
            <v>4093068.4677599999</v>
          </cell>
        </row>
        <row r="84">
          <cell r="A84" t="str">
            <v>L</v>
          </cell>
          <cell r="B84" t="str">
            <v>L10</v>
          </cell>
          <cell r="C84">
            <v>16325137.677440004</v>
          </cell>
          <cell r="D84">
            <v>237921.81</v>
          </cell>
          <cell r="E84">
            <v>7258</v>
          </cell>
          <cell r="F84">
            <v>1025204.25</v>
          </cell>
          <cell r="G84">
            <v>29229.56</v>
          </cell>
          <cell r="H84">
            <v>17624751.297439996</v>
          </cell>
        </row>
        <row r="85">
          <cell r="A85" t="str">
            <v>L</v>
          </cell>
          <cell r="B85" t="str">
            <v>L11</v>
          </cell>
          <cell r="C85">
            <v>713983.57968000008</v>
          </cell>
          <cell r="D85">
            <v>17853.16</v>
          </cell>
          <cell r="E85">
            <v>0</v>
          </cell>
          <cell r="F85">
            <v>26213.82</v>
          </cell>
          <cell r="G85">
            <v>16473.599999999999</v>
          </cell>
          <cell r="H85">
            <v>774524.15968000004</v>
          </cell>
        </row>
        <row r="86">
          <cell r="A86" t="str">
            <v>L</v>
          </cell>
          <cell r="B86" t="str">
            <v>L12</v>
          </cell>
          <cell r="C86">
            <v>6419909.5631199973</v>
          </cell>
          <cell r="D86">
            <v>208430.51</v>
          </cell>
          <cell r="E86">
            <v>4343.13</v>
          </cell>
          <cell r="F86">
            <v>369125.46</v>
          </cell>
          <cell r="G86">
            <v>68901.600000000064</v>
          </cell>
          <cell r="H86">
            <v>7070710.2631199993</v>
          </cell>
        </row>
        <row r="87">
          <cell r="A87" t="str">
            <v>L</v>
          </cell>
          <cell r="B87" t="str">
            <v>L2</v>
          </cell>
          <cell r="C87">
            <v>30207530.479440019</v>
          </cell>
          <cell r="D87">
            <v>118410.43</v>
          </cell>
          <cell r="E87">
            <v>20580.13</v>
          </cell>
          <cell r="F87">
            <v>1656596.97</v>
          </cell>
          <cell r="G87">
            <v>84248.86</v>
          </cell>
          <cell r="H87">
            <v>32087366.869440001</v>
          </cell>
        </row>
        <row r="88">
          <cell r="A88" t="str">
            <v>L</v>
          </cell>
          <cell r="B88" t="str">
            <v>L3</v>
          </cell>
          <cell r="C88">
            <v>4007358.3773600003</v>
          </cell>
          <cell r="D88">
            <v>2231.96</v>
          </cell>
          <cell r="E88">
            <v>0</v>
          </cell>
          <cell r="F88">
            <v>223477.19</v>
          </cell>
          <cell r="G88">
            <v>8712</v>
          </cell>
          <cell r="H88">
            <v>4241779.5273600016</v>
          </cell>
        </row>
        <row r="89">
          <cell r="A89" t="str">
            <v>L</v>
          </cell>
          <cell r="B89" t="str">
            <v>L4</v>
          </cell>
          <cell r="C89">
            <v>61255902.965840071</v>
          </cell>
          <cell r="D89">
            <v>9457202.3499999922</v>
          </cell>
          <cell r="E89">
            <v>629351.57999999996</v>
          </cell>
          <cell r="F89">
            <v>2587362.94</v>
          </cell>
          <cell r="G89">
            <v>21691.72</v>
          </cell>
          <cell r="H89">
            <v>73951511.55584003</v>
          </cell>
        </row>
        <row r="90">
          <cell r="A90" t="str">
            <v>L</v>
          </cell>
          <cell r="B90" t="str">
            <v>L5</v>
          </cell>
          <cell r="C90">
            <v>2032512.2</v>
          </cell>
          <cell r="D90">
            <v>0</v>
          </cell>
          <cell r="E90">
            <v>0</v>
          </cell>
          <cell r="F90">
            <v>96911.94</v>
          </cell>
          <cell r="G90">
            <v>6900</v>
          </cell>
          <cell r="H90">
            <v>2136324.14</v>
          </cell>
        </row>
        <row r="91">
          <cell r="A91" t="str">
            <v>L</v>
          </cell>
          <cell r="B91" t="str">
            <v>L6</v>
          </cell>
          <cell r="C91">
            <v>198849.15072000001</v>
          </cell>
          <cell r="D91">
            <v>1665.5</v>
          </cell>
          <cell r="E91">
            <v>0</v>
          </cell>
          <cell r="F91">
            <v>6061.07</v>
          </cell>
          <cell r="G91">
            <v>0</v>
          </cell>
          <cell r="H91">
            <v>206575.72072000004</v>
          </cell>
        </row>
        <row r="92">
          <cell r="A92" t="str">
            <v>L</v>
          </cell>
          <cell r="B92" t="str">
            <v>L7</v>
          </cell>
          <cell r="C92">
            <v>4184944.5562400003</v>
          </cell>
          <cell r="D92">
            <v>0</v>
          </cell>
          <cell r="E92">
            <v>0</v>
          </cell>
          <cell r="F92">
            <v>195713.6</v>
          </cell>
          <cell r="G92">
            <v>4224</v>
          </cell>
          <cell r="H92">
            <v>4384882.1562400004</v>
          </cell>
        </row>
        <row r="93">
          <cell r="A93" t="str">
            <v>L</v>
          </cell>
          <cell r="B93" t="str">
            <v>L8</v>
          </cell>
          <cell r="C93">
            <v>7058295.5814400027</v>
          </cell>
          <cell r="D93">
            <v>208822.46</v>
          </cell>
          <cell r="E93">
            <v>5722.02</v>
          </cell>
          <cell r="F93">
            <v>265622.74</v>
          </cell>
          <cell r="G93">
            <v>11497.6</v>
          </cell>
          <cell r="H93">
            <v>7549960.4014400011</v>
          </cell>
        </row>
        <row r="94">
          <cell r="A94" t="str">
            <v>L</v>
          </cell>
          <cell r="B94" t="str">
            <v>L9</v>
          </cell>
          <cell r="C94">
            <v>114840.67200000001</v>
          </cell>
          <cell r="D94">
            <v>0</v>
          </cell>
          <cell r="E94">
            <v>0</v>
          </cell>
          <cell r="F94">
            <v>12452.78</v>
          </cell>
          <cell r="G94">
            <v>0</v>
          </cell>
          <cell r="H94">
            <v>127293.452</v>
          </cell>
        </row>
        <row r="95">
          <cell r="A95" t="str">
            <v>N</v>
          </cell>
          <cell r="B95" t="str">
            <v>N1</v>
          </cell>
          <cell r="C95">
            <v>715550.45304000005</v>
          </cell>
          <cell r="D95">
            <v>115036.68</v>
          </cell>
          <cell r="E95">
            <v>120.1</v>
          </cell>
          <cell r="F95">
            <v>43452.84</v>
          </cell>
          <cell r="G95">
            <v>1656</v>
          </cell>
          <cell r="H95">
            <v>875816.07304000016</v>
          </cell>
        </row>
        <row r="96">
          <cell r="A96" t="str">
            <v>N</v>
          </cell>
          <cell r="B96" t="str">
            <v>N2</v>
          </cell>
          <cell r="C96">
            <v>1726370.2683199998</v>
          </cell>
          <cell r="D96">
            <v>94511.09</v>
          </cell>
          <cell r="E96">
            <v>3691.68</v>
          </cell>
          <cell r="F96">
            <v>94323.47</v>
          </cell>
          <cell r="G96">
            <v>2040</v>
          </cell>
          <cell r="H96">
            <v>1920936.50832</v>
          </cell>
        </row>
        <row r="97">
          <cell r="A97" t="str">
            <v>N</v>
          </cell>
          <cell r="B97" t="str">
            <v>N3</v>
          </cell>
          <cell r="C97">
            <v>12826414.267040001</v>
          </cell>
          <cell r="D97">
            <v>86864.05</v>
          </cell>
          <cell r="E97">
            <v>704.54</v>
          </cell>
          <cell r="F97">
            <v>1160801.6599999999</v>
          </cell>
          <cell r="G97">
            <v>15751</v>
          </cell>
          <cell r="H97">
            <v>14090535.517040005</v>
          </cell>
        </row>
        <row r="98">
          <cell r="A98" t="str">
            <v>N</v>
          </cell>
          <cell r="B98" t="str">
            <v>N4</v>
          </cell>
          <cell r="C98">
            <v>5473287.610799999</v>
          </cell>
          <cell r="D98">
            <v>512577.44</v>
          </cell>
          <cell r="E98">
            <v>16444.599999999999</v>
          </cell>
          <cell r="F98">
            <v>290755.23</v>
          </cell>
          <cell r="G98">
            <v>39946</v>
          </cell>
          <cell r="H98">
            <v>6333010.8807999995</v>
          </cell>
        </row>
        <row r="99">
          <cell r="A99" t="str">
            <v>N</v>
          </cell>
          <cell r="B99" t="str">
            <v>N5</v>
          </cell>
          <cell r="C99">
            <v>6432131.4595999997</v>
          </cell>
          <cell r="D99">
            <v>156135.93</v>
          </cell>
          <cell r="E99">
            <v>2508.67</v>
          </cell>
          <cell r="F99">
            <v>612448.27</v>
          </cell>
          <cell r="G99">
            <v>23563.200000000001</v>
          </cell>
          <cell r="H99">
            <v>7226787.5295999981</v>
          </cell>
        </row>
        <row r="100">
          <cell r="A100" t="str">
            <v>N</v>
          </cell>
          <cell r="B100" t="str">
            <v>N6</v>
          </cell>
          <cell r="C100">
            <v>3121869.1055999994</v>
          </cell>
          <cell r="D100">
            <v>3023.48</v>
          </cell>
          <cell r="E100">
            <v>0</v>
          </cell>
          <cell r="F100">
            <v>290001.17</v>
          </cell>
          <cell r="G100">
            <v>9250</v>
          </cell>
          <cell r="H100">
            <v>3424143.7556000007</v>
          </cell>
        </row>
        <row r="101">
          <cell r="A101" t="str">
            <v>N</v>
          </cell>
          <cell r="B101" t="str">
            <v>N7</v>
          </cell>
          <cell r="C101">
            <v>7511255.9684800003</v>
          </cell>
          <cell r="D101">
            <v>472.9</v>
          </cell>
          <cell r="E101">
            <v>0</v>
          </cell>
          <cell r="F101">
            <v>631925.31999999995</v>
          </cell>
          <cell r="G101">
            <v>33276</v>
          </cell>
          <cell r="H101">
            <v>8176930.1884799991</v>
          </cell>
        </row>
        <row r="102">
          <cell r="A102" t="str">
            <v>N</v>
          </cell>
          <cell r="B102" t="str">
            <v>N8</v>
          </cell>
          <cell r="C102">
            <v>5403756.3487200001</v>
          </cell>
          <cell r="D102">
            <v>1103998.3999999999</v>
          </cell>
          <cell r="E102">
            <v>11014.31</v>
          </cell>
          <cell r="F102">
            <v>277111.59999999998</v>
          </cell>
          <cell r="G102">
            <v>0</v>
          </cell>
          <cell r="H102">
            <v>6795880.6587199997</v>
          </cell>
        </row>
        <row r="103">
          <cell r="A103" t="str">
            <v>N</v>
          </cell>
          <cell r="B103" t="str">
            <v>N9</v>
          </cell>
          <cell r="C103">
            <v>36996880.181520008</v>
          </cell>
          <cell r="D103">
            <v>5804867.7600000035</v>
          </cell>
          <cell r="E103">
            <v>95732.5</v>
          </cell>
          <cell r="F103">
            <v>1905212.42</v>
          </cell>
          <cell r="G103">
            <v>25836</v>
          </cell>
          <cell r="H103">
            <v>44828528.861520022</v>
          </cell>
        </row>
        <row r="104">
          <cell r="A104" t="str">
            <v>S</v>
          </cell>
          <cell r="B104" t="str">
            <v>S1</v>
          </cell>
          <cell r="C104">
            <v>11724058.254879998</v>
          </cell>
          <cell r="D104">
            <v>157800.76</v>
          </cell>
          <cell r="E104">
            <v>782.78</v>
          </cell>
          <cell r="F104">
            <v>999948.2</v>
          </cell>
          <cell r="G104">
            <v>43632.52</v>
          </cell>
          <cell r="H104">
            <v>12926222.514879994</v>
          </cell>
        </row>
        <row r="105">
          <cell r="A105" t="str">
            <v>S</v>
          </cell>
          <cell r="B105" t="str">
            <v>S2</v>
          </cell>
          <cell r="C105">
            <v>3532182.8898399994</v>
          </cell>
          <cell r="D105">
            <v>88034.240000000005</v>
          </cell>
          <cell r="E105">
            <v>0.37</v>
          </cell>
          <cell r="F105">
            <v>215896.28</v>
          </cell>
          <cell r="G105">
            <v>13165.48</v>
          </cell>
          <cell r="H105">
            <v>3849279.2598399995</v>
          </cell>
        </row>
        <row r="106">
          <cell r="A106" t="str">
            <v>S</v>
          </cell>
          <cell r="B106" t="str">
            <v>S4</v>
          </cell>
          <cell r="C106">
            <v>47774.413280000001</v>
          </cell>
          <cell r="D106">
            <v>631.21</v>
          </cell>
          <cell r="E106">
            <v>0</v>
          </cell>
          <cell r="F106">
            <v>0</v>
          </cell>
          <cell r="G106">
            <v>0</v>
          </cell>
          <cell r="H106">
            <v>48405.62328</v>
          </cell>
        </row>
        <row r="107">
          <cell r="A107" t="str">
            <v>T</v>
          </cell>
          <cell r="B107" t="str">
            <v>T1</v>
          </cell>
          <cell r="C107">
            <v>7782618.1468000039</v>
          </cell>
          <cell r="D107">
            <v>705517.91</v>
          </cell>
          <cell r="E107">
            <v>5720.59</v>
          </cell>
          <cell r="F107">
            <v>494820.53</v>
          </cell>
          <cell r="G107">
            <v>6238</v>
          </cell>
          <cell r="H107">
            <v>8994915.1767999977</v>
          </cell>
        </row>
        <row r="108">
          <cell r="A108" t="str">
            <v>T</v>
          </cell>
          <cell r="B108" t="str">
            <v>T2</v>
          </cell>
          <cell r="C108">
            <v>843310.12688</v>
          </cell>
          <cell r="D108">
            <v>125193.4</v>
          </cell>
          <cell r="E108">
            <v>451.98</v>
          </cell>
          <cell r="F108">
            <v>39446.11</v>
          </cell>
          <cell r="G108">
            <v>0</v>
          </cell>
          <cell r="H108">
            <v>1008401.6168800001</v>
          </cell>
        </row>
        <row r="109">
          <cell r="A109" t="str">
            <v>T</v>
          </cell>
          <cell r="B109" t="str">
            <v>T3</v>
          </cell>
          <cell r="C109">
            <v>3394056.3377600005</v>
          </cell>
          <cell r="D109">
            <v>30285.93</v>
          </cell>
          <cell r="E109">
            <v>118.25</v>
          </cell>
          <cell r="F109">
            <v>220591.07</v>
          </cell>
          <cell r="G109">
            <v>3038</v>
          </cell>
          <cell r="H109">
            <v>3648089.587760001</v>
          </cell>
        </row>
        <row r="110">
          <cell r="A110" t="str">
            <v>T</v>
          </cell>
          <cell r="B110" t="str">
            <v>T4</v>
          </cell>
          <cell r="C110">
            <v>578316.17599999998</v>
          </cell>
          <cell r="D110">
            <v>0</v>
          </cell>
          <cell r="E110">
            <v>0</v>
          </cell>
          <cell r="F110">
            <v>47934.5</v>
          </cell>
          <cell r="G110">
            <v>0</v>
          </cell>
          <cell r="H110">
            <v>626250.67600000009</v>
          </cell>
        </row>
        <row r="111">
          <cell r="A111" t="str">
            <v>T</v>
          </cell>
          <cell r="B111" t="str">
            <v>T5</v>
          </cell>
          <cell r="C111">
            <v>3007473.1628000005</v>
          </cell>
          <cell r="D111">
            <v>11753.17</v>
          </cell>
          <cell r="E111">
            <v>139.80000000000001</v>
          </cell>
          <cell r="F111">
            <v>247136.37</v>
          </cell>
          <cell r="G111">
            <v>7476</v>
          </cell>
          <cell r="H111">
            <v>3273978.5027999994</v>
          </cell>
        </row>
        <row r="112">
          <cell r="A112" t="str">
            <v>W</v>
          </cell>
          <cell r="B112" t="str">
            <v>W1</v>
          </cell>
          <cell r="C112">
            <v>7376279.2153600007</v>
          </cell>
          <cell r="D112">
            <v>19457.66</v>
          </cell>
          <cell r="E112">
            <v>70.36</v>
          </cell>
          <cell r="F112">
            <v>996395.75</v>
          </cell>
          <cell r="G112">
            <v>11498.8</v>
          </cell>
          <cell r="H112">
            <v>8403701.785360001</v>
          </cell>
        </row>
        <row r="113">
          <cell r="A113" t="str">
            <v>W</v>
          </cell>
          <cell r="B113" t="str">
            <v>W10</v>
          </cell>
          <cell r="C113">
            <v>8144948.9038400026</v>
          </cell>
          <cell r="D113">
            <v>734094.25</v>
          </cell>
          <cell r="E113">
            <v>5479.17</v>
          </cell>
          <cell r="F113">
            <v>489935.02</v>
          </cell>
          <cell r="G113">
            <v>7895.6</v>
          </cell>
          <cell r="H113">
            <v>9382352.9438399952</v>
          </cell>
        </row>
        <row r="114">
          <cell r="A114" t="str">
            <v>W</v>
          </cell>
          <cell r="B114" t="str">
            <v>W11</v>
          </cell>
          <cell r="C114">
            <v>19775327.603120003</v>
          </cell>
          <cell r="D114">
            <v>122488.13</v>
          </cell>
          <cell r="E114">
            <v>782.79</v>
          </cell>
          <cell r="F114">
            <v>1466087.88</v>
          </cell>
          <cell r="G114">
            <v>16739.14</v>
          </cell>
          <cell r="H114">
            <v>21381425.543119997</v>
          </cell>
        </row>
        <row r="115">
          <cell r="A115" t="str">
            <v>W</v>
          </cell>
          <cell r="B115" t="str">
            <v>W12</v>
          </cell>
          <cell r="C115">
            <v>1286541.2004</v>
          </cell>
          <cell r="D115">
            <v>63169.5</v>
          </cell>
          <cell r="E115">
            <v>93.05</v>
          </cell>
          <cell r="F115">
            <v>67024.61</v>
          </cell>
          <cell r="G115">
            <v>0</v>
          </cell>
          <cell r="H115">
            <v>1416828.3603999999</v>
          </cell>
        </row>
        <row r="116">
          <cell r="A116" t="str">
            <v>W</v>
          </cell>
          <cell r="B116" t="str">
            <v>W13</v>
          </cell>
          <cell r="C116">
            <v>5458677.5687200008</v>
          </cell>
          <cell r="D116">
            <v>54021.75</v>
          </cell>
          <cell r="E116">
            <v>0</v>
          </cell>
          <cell r="F116">
            <v>400969.68</v>
          </cell>
          <cell r="G116">
            <v>0</v>
          </cell>
          <cell r="H116">
            <v>5913668.9987200005</v>
          </cell>
        </row>
        <row r="117">
          <cell r="A117" t="str">
            <v>W</v>
          </cell>
          <cell r="B117" t="str">
            <v>W14</v>
          </cell>
          <cell r="C117">
            <v>2583562.7791999998</v>
          </cell>
          <cell r="D117">
            <v>0</v>
          </cell>
          <cell r="E117">
            <v>0</v>
          </cell>
          <cell r="F117">
            <v>175473.56</v>
          </cell>
          <cell r="G117">
            <v>0</v>
          </cell>
          <cell r="H117">
            <v>2759036.3391999998</v>
          </cell>
        </row>
        <row r="118">
          <cell r="A118" t="str">
            <v>W</v>
          </cell>
          <cell r="B118" t="str">
            <v>W15</v>
          </cell>
          <cell r="C118">
            <v>7099350.2349600028</v>
          </cell>
          <cell r="D118">
            <v>85732.43</v>
          </cell>
          <cell r="E118">
            <v>683.15</v>
          </cell>
          <cell r="F118">
            <v>503963.23</v>
          </cell>
          <cell r="G118">
            <v>2830</v>
          </cell>
          <cell r="H118">
            <v>7692559.0449599996</v>
          </cell>
        </row>
        <row r="119">
          <cell r="A119" t="str">
            <v>W</v>
          </cell>
          <cell r="B119" t="str">
            <v>W16</v>
          </cell>
          <cell r="C119">
            <v>1104970.8060000001</v>
          </cell>
          <cell r="D119">
            <v>1029.29</v>
          </cell>
          <cell r="E119">
            <v>0</v>
          </cell>
          <cell r="F119">
            <v>78237.91</v>
          </cell>
          <cell r="G119">
            <v>0</v>
          </cell>
          <cell r="H119">
            <v>1184238.0060000001</v>
          </cell>
        </row>
        <row r="120">
          <cell r="A120" t="str">
            <v>W</v>
          </cell>
          <cell r="B120" t="str">
            <v>W17</v>
          </cell>
          <cell r="C120">
            <v>3655581.8311999994</v>
          </cell>
          <cell r="D120">
            <v>2848.72</v>
          </cell>
          <cell r="E120">
            <v>82.4</v>
          </cell>
          <cell r="F120">
            <v>317820.56</v>
          </cell>
          <cell r="G120">
            <v>1562</v>
          </cell>
          <cell r="H120">
            <v>3977895.5111999996</v>
          </cell>
        </row>
        <row r="121">
          <cell r="A121" t="str">
            <v>W</v>
          </cell>
          <cell r="B121" t="str">
            <v>W18</v>
          </cell>
          <cell r="C121">
            <v>14861702.213599997</v>
          </cell>
          <cell r="D121">
            <v>322867.77</v>
          </cell>
          <cell r="E121">
            <v>2924.11</v>
          </cell>
          <cell r="F121">
            <v>897915.95</v>
          </cell>
          <cell r="G121">
            <v>2586</v>
          </cell>
          <cell r="H121">
            <v>16087996.043599999</v>
          </cell>
        </row>
        <row r="122">
          <cell r="A122" t="str">
            <v>W</v>
          </cell>
          <cell r="B122" t="str">
            <v>W19</v>
          </cell>
          <cell r="C122">
            <v>1710781.2352</v>
          </cell>
          <cell r="D122">
            <v>0</v>
          </cell>
          <cell r="E122">
            <v>0</v>
          </cell>
          <cell r="F122">
            <v>193866.84</v>
          </cell>
          <cell r="G122">
            <v>0</v>
          </cell>
          <cell r="H122">
            <v>1904648.0751999998</v>
          </cell>
        </row>
        <row r="123">
          <cell r="A123" t="str">
            <v>W</v>
          </cell>
          <cell r="B123" t="str">
            <v>W2</v>
          </cell>
          <cell r="C123">
            <v>44971308.656560011</v>
          </cell>
          <cell r="D123">
            <v>4538397.53</v>
          </cell>
          <cell r="E123">
            <v>102228.54</v>
          </cell>
          <cell r="F123">
            <v>2907501.85</v>
          </cell>
          <cell r="G123">
            <v>98731.960000000079</v>
          </cell>
          <cell r="H123">
            <v>52618168.536560029</v>
          </cell>
        </row>
        <row r="124">
          <cell r="A124" t="str">
            <v>W</v>
          </cell>
          <cell r="B124" t="str">
            <v>W20</v>
          </cell>
          <cell r="C124">
            <v>25118459.361839984</v>
          </cell>
          <cell r="D124">
            <v>4733538.58</v>
          </cell>
          <cell r="E124">
            <v>113584.47</v>
          </cell>
          <cell r="F124">
            <v>1376560.48</v>
          </cell>
          <cell r="G124">
            <v>22122.2</v>
          </cell>
          <cell r="H124">
            <v>31364265.091839977</v>
          </cell>
        </row>
        <row r="125">
          <cell r="A125" t="str">
            <v>W</v>
          </cell>
          <cell r="B125" t="str">
            <v>W21</v>
          </cell>
          <cell r="C125">
            <v>7280605.5829600031</v>
          </cell>
          <cell r="D125">
            <v>678347.31</v>
          </cell>
          <cell r="E125">
            <v>2915.9</v>
          </cell>
          <cell r="F125">
            <v>420762.68</v>
          </cell>
          <cell r="G125">
            <v>5169.5200000000004</v>
          </cell>
          <cell r="H125">
            <v>8387800.9929599995</v>
          </cell>
        </row>
        <row r="126">
          <cell r="A126" t="str">
            <v>W</v>
          </cell>
          <cell r="B126" t="str">
            <v>W22</v>
          </cell>
          <cell r="C126">
            <v>26033.968800000002</v>
          </cell>
          <cell r="D126">
            <v>0</v>
          </cell>
          <cell r="E126">
            <v>0</v>
          </cell>
          <cell r="F126">
            <v>0</v>
          </cell>
          <cell r="G126">
            <v>0</v>
          </cell>
          <cell r="H126">
            <v>26033.968800000002</v>
          </cell>
        </row>
        <row r="127">
          <cell r="A127" t="str">
            <v>W</v>
          </cell>
          <cell r="B127" t="str">
            <v>W3</v>
          </cell>
          <cell r="C127">
            <v>71689314.49368012</v>
          </cell>
          <cell r="D127">
            <v>12410131.059999989</v>
          </cell>
          <cell r="E127">
            <v>78011.679999999847</v>
          </cell>
          <cell r="F127">
            <v>4466021.16</v>
          </cell>
          <cell r="G127">
            <v>21388.880000000001</v>
          </cell>
          <cell r="H127">
            <v>88664867.273679972</v>
          </cell>
        </row>
        <row r="128">
          <cell r="A128" t="str">
            <v>W</v>
          </cell>
          <cell r="B128" t="str">
            <v>W4</v>
          </cell>
          <cell r="C128">
            <v>10945017.306720005</v>
          </cell>
          <cell r="D128">
            <v>737523.97</v>
          </cell>
          <cell r="E128">
            <v>1185.95</v>
          </cell>
          <cell r="F128">
            <v>737372.49</v>
          </cell>
          <cell r="G128">
            <v>18556</v>
          </cell>
          <cell r="H128">
            <v>12439655.716719998</v>
          </cell>
        </row>
        <row r="129">
          <cell r="A129" t="str">
            <v>W</v>
          </cell>
          <cell r="B129" t="str">
            <v>W5</v>
          </cell>
          <cell r="C129">
            <v>67922426.221679986</v>
          </cell>
          <cell r="D129">
            <v>141492.15</v>
          </cell>
          <cell r="E129">
            <v>0</v>
          </cell>
          <cell r="F129">
            <v>5318108.53</v>
          </cell>
          <cell r="G129">
            <v>57721.34</v>
          </cell>
          <cell r="H129">
            <v>73439748.241679996</v>
          </cell>
        </row>
        <row r="130">
          <cell r="A130" t="str">
            <v>W</v>
          </cell>
          <cell r="B130" t="str">
            <v>W6</v>
          </cell>
          <cell r="C130">
            <v>804698.4</v>
          </cell>
          <cell r="D130">
            <v>0</v>
          </cell>
          <cell r="E130">
            <v>0</v>
          </cell>
          <cell r="F130">
            <v>110552.56</v>
          </cell>
          <cell r="G130">
            <v>0</v>
          </cell>
          <cell r="H130">
            <v>915250.96</v>
          </cell>
        </row>
        <row r="131">
          <cell r="A131" t="str">
            <v>W</v>
          </cell>
          <cell r="B131" t="str">
            <v>W7</v>
          </cell>
          <cell r="C131">
            <v>15005382.958080005</v>
          </cell>
          <cell r="D131">
            <v>1560284.01</v>
          </cell>
          <cell r="E131">
            <v>23639.79</v>
          </cell>
          <cell r="F131">
            <v>966507.96</v>
          </cell>
          <cell r="G131">
            <v>6148</v>
          </cell>
          <cell r="H131">
            <v>17561962.718079988</v>
          </cell>
        </row>
        <row r="132">
          <cell r="A132" t="str">
            <v>W</v>
          </cell>
          <cell r="B132" t="str">
            <v>W8</v>
          </cell>
          <cell r="C132">
            <v>2790514.4512799992</v>
          </cell>
          <cell r="D132">
            <v>138632.53</v>
          </cell>
          <cell r="E132">
            <v>5087.91</v>
          </cell>
          <cell r="F132">
            <v>166797.53</v>
          </cell>
          <cell r="G132">
            <v>0</v>
          </cell>
          <cell r="H132">
            <v>3101032.4212800004</v>
          </cell>
        </row>
        <row r="133">
          <cell r="B133" t="str">
            <v>W9</v>
          </cell>
        </row>
      </sheetData>
      <sheetData sheetId="11">
        <row r="1">
          <cell r="A1" t="str">
            <v>FUNCTION</v>
          </cell>
          <cell r="B1" t="str">
            <v>SUB FUNCTION</v>
          </cell>
          <cell r="C1" t="str">
            <v>REGULAR PAY</v>
          </cell>
          <cell r="D1" t="str">
            <v>OVERTIME BASE PAY</v>
          </cell>
          <cell r="E1" t="str">
            <v>OVERTIME PREMIUM PAY</v>
          </cell>
          <cell r="F1" t="str">
            <v>INCENTIVES</v>
          </cell>
          <cell r="G1" t="str">
            <v>OTHER LUMP SUMS</v>
          </cell>
          <cell r="H1" t="str">
            <v>TOTAL COMP</v>
          </cell>
        </row>
        <row r="2">
          <cell r="A2" t="str">
            <v>A</v>
          </cell>
          <cell r="B2" t="str">
            <v>A1</v>
          </cell>
          <cell r="C2">
            <v>4677133.5839999998</v>
          </cell>
          <cell r="D2">
            <v>0</v>
          </cell>
          <cell r="E2">
            <v>204769.67</v>
          </cell>
          <cell r="F2">
            <v>7410859.9199999999</v>
          </cell>
          <cell r="G2">
            <v>5266816.88</v>
          </cell>
          <cell r="H2">
            <v>12087993.504000001</v>
          </cell>
        </row>
        <row r="3">
          <cell r="A3" t="str">
            <v>A</v>
          </cell>
          <cell r="B3" t="str">
            <v>A2</v>
          </cell>
          <cell r="C3">
            <v>9522472.379999999</v>
          </cell>
          <cell r="D3">
            <v>0</v>
          </cell>
          <cell r="E3">
            <v>577879.01</v>
          </cell>
          <cell r="F3">
            <v>8910086.1199999992</v>
          </cell>
          <cell r="G3">
            <v>2099849.2599999998</v>
          </cell>
          <cell r="H3">
            <v>18432558.5</v>
          </cell>
        </row>
        <row r="4">
          <cell r="A4" t="str">
            <v>A</v>
          </cell>
          <cell r="B4" t="str">
            <v>A3</v>
          </cell>
          <cell r="C4">
            <v>2292827.7559999996</v>
          </cell>
          <cell r="D4">
            <v>30480.959999999999</v>
          </cell>
          <cell r="E4">
            <v>149079.72</v>
          </cell>
          <cell r="F4">
            <v>44244.58</v>
          </cell>
          <cell r="G4">
            <v>36600</v>
          </cell>
          <cell r="H4">
            <v>2367553.2959999992</v>
          </cell>
        </row>
        <row r="5">
          <cell r="A5" t="str">
            <v>B</v>
          </cell>
          <cell r="B5" t="str">
            <v>B1</v>
          </cell>
          <cell r="C5">
            <v>5296704.5760000004</v>
          </cell>
          <cell r="D5">
            <v>0</v>
          </cell>
          <cell r="E5">
            <v>191573.94</v>
          </cell>
          <cell r="F5">
            <v>564194.49</v>
          </cell>
          <cell r="G5">
            <v>525544.93000000005</v>
          </cell>
          <cell r="H5">
            <v>5860899.0659999996</v>
          </cell>
        </row>
        <row r="6">
          <cell r="A6" t="str">
            <v>B</v>
          </cell>
          <cell r="B6" t="str">
            <v>B2</v>
          </cell>
          <cell r="C6">
            <v>2382257.5769599997</v>
          </cell>
          <cell r="D6">
            <v>24686.93</v>
          </cell>
          <cell r="E6">
            <v>117722</v>
          </cell>
          <cell r="F6">
            <v>37729.97</v>
          </cell>
          <cell r="G6">
            <v>23250.080000000002</v>
          </cell>
          <cell r="H6">
            <v>2444674.4769599992</v>
          </cell>
        </row>
        <row r="7">
          <cell r="A7" t="str">
            <v>C</v>
          </cell>
          <cell r="B7" t="str">
            <v>C1</v>
          </cell>
          <cell r="C7">
            <v>1731316.1987999999</v>
          </cell>
          <cell r="D7">
            <v>0</v>
          </cell>
          <cell r="E7">
            <v>7060.29</v>
          </cell>
          <cell r="F7">
            <v>88864</v>
          </cell>
          <cell r="G7">
            <v>4902.3500000000004</v>
          </cell>
          <cell r="H7">
            <v>1820180.1987999999</v>
          </cell>
        </row>
        <row r="8">
          <cell r="A8" t="str">
            <v>C</v>
          </cell>
          <cell r="B8" t="str">
            <v>C2</v>
          </cell>
          <cell r="C8">
            <v>2391766.7528000004</v>
          </cell>
          <cell r="D8">
            <v>0</v>
          </cell>
          <cell r="E8">
            <v>100204.78</v>
          </cell>
          <cell r="F8">
            <v>513762.58</v>
          </cell>
          <cell r="G8">
            <v>41823.339999999997</v>
          </cell>
          <cell r="H8">
            <v>2905529.3328</v>
          </cell>
        </row>
        <row r="9">
          <cell r="A9" t="str">
            <v>C</v>
          </cell>
          <cell r="B9" t="str">
            <v>C3</v>
          </cell>
          <cell r="C9">
            <v>635151.03359999997</v>
          </cell>
          <cell r="D9">
            <v>1444.25</v>
          </cell>
          <cell r="E9">
            <v>34003.61</v>
          </cell>
          <cell r="F9">
            <v>9931</v>
          </cell>
          <cell r="G9">
            <v>1900</v>
          </cell>
          <cell r="H9">
            <v>646526.28359999997</v>
          </cell>
        </row>
        <row r="10">
          <cell r="A10" t="str">
            <v>D</v>
          </cell>
          <cell r="B10" t="str">
            <v>D1</v>
          </cell>
          <cell r="C10">
            <v>3003277.0159999998</v>
          </cell>
          <cell r="D10">
            <v>3594.09</v>
          </cell>
          <cell r="E10">
            <v>28284.52</v>
          </cell>
          <cell r="F10">
            <v>591177.62</v>
          </cell>
          <cell r="G10">
            <v>60009.58</v>
          </cell>
          <cell r="H10">
            <v>3598048.7259999993</v>
          </cell>
        </row>
        <row r="11">
          <cell r="A11" t="str">
            <v>D</v>
          </cell>
          <cell r="B11" t="str">
            <v>D10</v>
          </cell>
          <cell r="C11">
            <v>1532860.1639999999</v>
          </cell>
          <cell r="D11">
            <v>0</v>
          </cell>
          <cell r="E11">
            <v>61146.59</v>
          </cell>
          <cell r="F11">
            <v>229564.82</v>
          </cell>
          <cell r="G11">
            <v>82078.12</v>
          </cell>
          <cell r="H11">
            <v>1762424.9839999997</v>
          </cell>
        </row>
        <row r="12">
          <cell r="A12" t="str">
            <v>D</v>
          </cell>
          <cell r="B12" t="str">
            <v>D11</v>
          </cell>
          <cell r="C12">
            <v>2332058.1224000002</v>
          </cell>
          <cell r="D12">
            <v>5670.45</v>
          </cell>
          <cell r="E12">
            <v>138924.16</v>
          </cell>
          <cell r="F12">
            <v>476533.97</v>
          </cell>
          <cell r="G12">
            <v>60650.03</v>
          </cell>
          <cell r="H12">
            <v>2814262.5424000002</v>
          </cell>
        </row>
        <row r="13">
          <cell r="A13" t="str">
            <v>D</v>
          </cell>
          <cell r="B13" t="str">
            <v>D12</v>
          </cell>
          <cell r="C13">
            <v>350057.29200000002</v>
          </cell>
          <cell r="D13">
            <v>0</v>
          </cell>
          <cell r="E13">
            <v>16200</v>
          </cell>
          <cell r="F13">
            <v>29992</v>
          </cell>
          <cell r="G13">
            <v>200</v>
          </cell>
          <cell r="H13">
            <v>380049.29200000002</v>
          </cell>
        </row>
        <row r="14">
          <cell r="A14" t="str">
            <v>D</v>
          </cell>
          <cell r="B14" t="str">
            <v>D13</v>
          </cell>
          <cell r="C14">
            <v>2269030.5057600001</v>
          </cell>
          <cell r="D14">
            <v>31247.57</v>
          </cell>
          <cell r="E14">
            <v>75592.61</v>
          </cell>
          <cell r="F14">
            <v>194588.5</v>
          </cell>
          <cell r="G14">
            <v>87629.47</v>
          </cell>
          <cell r="H14">
            <v>2494866.5757599995</v>
          </cell>
        </row>
        <row r="15">
          <cell r="A15" t="str">
            <v>D</v>
          </cell>
          <cell r="B15" t="str">
            <v>D2</v>
          </cell>
          <cell r="C15">
            <v>740622.26751999999</v>
          </cell>
          <cell r="D15">
            <v>19119.740000000002</v>
          </cell>
          <cell r="E15">
            <v>37436.22</v>
          </cell>
          <cell r="F15">
            <v>28495.200000000001</v>
          </cell>
          <cell r="G15">
            <v>6221.4</v>
          </cell>
          <cell r="H15">
            <v>788237.20752000005</v>
          </cell>
        </row>
        <row r="16">
          <cell r="A16" t="str">
            <v>D</v>
          </cell>
          <cell r="B16" t="str">
            <v>D3</v>
          </cell>
          <cell r="C16">
            <v>1678474.5279999999</v>
          </cell>
          <cell r="D16">
            <v>60713.03</v>
          </cell>
          <cell r="E16">
            <v>107850.24000000001</v>
          </cell>
          <cell r="F16">
            <v>25123.35</v>
          </cell>
          <cell r="G16">
            <v>16842.38</v>
          </cell>
          <cell r="H16">
            <v>1764310.9079999998</v>
          </cell>
        </row>
        <row r="17">
          <cell r="A17" t="str">
            <v>D</v>
          </cell>
          <cell r="B17" t="str">
            <v>D4</v>
          </cell>
          <cell r="C17">
            <v>684620.53200000001</v>
          </cell>
          <cell r="D17">
            <v>4552.08</v>
          </cell>
          <cell r="E17">
            <v>27913.69</v>
          </cell>
          <cell r="F17">
            <v>86221.67</v>
          </cell>
          <cell r="G17">
            <v>1800</v>
          </cell>
          <cell r="H17">
            <v>775394.28200000001</v>
          </cell>
        </row>
        <row r="18">
          <cell r="A18" t="str">
            <v>D</v>
          </cell>
          <cell r="B18" t="str">
            <v>D5</v>
          </cell>
          <cell r="C18">
            <v>6722883.4944000002</v>
          </cell>
          <cell r="D18">
            <v>89865.74</v>
          </cell>
          <cell r="E18">
            <v>137295.82</v>
          </cell>
          <cell r="F18">
            <v>484152.73</v>
          </cell>
          <cell r="G18">
            <v>64809.96</v>
          </cell>
          <cell r="H18">
            <v>7296901.9644000009</v>
          </cell>
        </row>
        <row r="19">
          <cell r="A19" t="str">
            <v>D</v>
          </cell>
          <cell r="B19" t="str">
            <v>D6</v>
          </cell>
          <cell r="C19">
            <v>521526.924</v>
          </cell>
          <cell r="D19">
            <v>1296.79</v>
          </cell>
          <cell r="E19">
            <v>0</v>
          </cell>
          <cell r="F19">
            <v>52020.6</v>
          </cell>
          <cell r="G19">
            <v>8463.5400000000009</v>
          </cell>
          <cell r="H19">
            <v>574844.31400000001</v>
          </cell>
        </row>
        <row r="20">
          <cell r="A20" t="str">
            <v>D</v>
          </cell>
          <cell r="B20" t="str">
            <v>D7</v>
          </cell>
          <cell r="C20">
            <v>1536927.1536000001</v>
          </cell>
          <cell r="D20">
            <v>92296.88</v>
          </cell>
          <cell r="E20">
            <v>17183.78</v>
          </cell>
          <cell r="F20">
            <v>22838.35</v>
          </cell>
          <cell r="G20">
            <v>19537.88</v>
          </cell>
          <cell r="H20">
            <v>1652062.3836000003</v>
          </cell>
        </row>
        <row r="21">
          <cell r="A21" t="str">
            <v>D</v>
          </cell>
          <cell r="B21" t="str">
            <v>D8</v>
          </cell>
          <cell r="C21">
            <v>747679.57199999981</v>
          </cell>
          <cell r="D21">
            <v>26498.54</v>
          </cell>
          <cell r="E21">
            <v>10767.98</v>
          </cell>
          <cell r="F21">
            <v>17101.47</v>
          </cell>
          <cell r="G21">
            <v>45047.68</v>
          </cell>
          <cell r="H21">
            <v>791279.58199999994</v>
          </cell>
        </row>
        <row r="22">
          <cell r="A22" t="str">
            <v>D</v>
          </cell>
          <cell r="B22" t="str">
            <v>D9</v>
          </cell>
          <cell r="C22">
            <v>4419594.7320000017</v>
          </cell>
          <cell r="D22">
            <v>21645.63</v>
          </cell>
          <cell r="E22">
            <v>35901.599999999999</v>
          </cell>
          <cell r="F22">
            <v>510265.44</v>
          </cell>
          <cell r="G22">
            <v>56213.35</v>
          </cell>
          <cell r="H22">
            <v>4951505.8020000001</v>
          </cell>
        </row>
        <row r="23">
          <cell r="A23" t="str">
            <v>E</v>
          </cell>
          <cell r="B23" t="str">
            <v>E1</v>
          </cell>
          <cell r="C23">
            <v>439900.5</v>
          </cell>
          <cell r="D23">
            <v>363.61</v>
          </cell>
          <cell r="E23">
            <v>0</v>
          </cell>
          <cell r="F23">
            <v>17140</v>
          </cell>
          <cell r="G23">
            <v>11707.15</v>
          </cell>
          <cell r="H23">
            <v>457404.11</v>
          </cell>
        </row>
        <row r="24">
          <cell r="A24" t="str">
            <v>E</v>
          </cell>
          <cell r="B24" t="str">
            <v>E10</v>
          </cell>
          <cell r="C24">
            <v>4380104.2736000009</v>
          </cell>
          <cell r="D24">
            <v>56380.27</v>
          </cell>
          <cell r="E24">
            <v>74740.86</v>
          </cell>
          <cell r="F24">
            <v>152443.37</v>
          </cell>
          <cell r="G24">
            <v>30448.49</v>
          </cell>
          <cell r="H24">
            <v>4588927.9136000006</v>
          </cell>
        </row>
        <row r="25">
          <cell r="A25" t="str">
            <v>E</v>
          </cell>
          <cell r="B25" t="str">
            <v>E11</v>
          </cell>
          <cell r="C25">
            <v>2870718.898839999</v>
          </cell>
          <cell r="D25">
            <v>6292.8</v>
          </cell>
          <cell r="E25">
            <v>117754.08</v>
          </cell>
          <cell r="F25">
            <v>662541.68000000005</v>
          </cell>
          <cell r="G25">
            <v>137243.32</v>
          </cell>
          <cell r="H25">
            <v>3539553.3788399994</v>
          </cell>
        </row>
        <row r="26">
          <cell r="A26" t="str">
            <v>E</v>
          </cell>
          <cell r="B26" t="str">
            <v>E2</v>
          </cell>
          <cell r="C26">
            <v>246885.696</v>
          </cell>
          <cell r="D26">
            <v>0</v>
          </cell>
          <cell r="E26">
            <v>0</v>
          </cell>
          <cell r="F26">
            <v>20289</v>
          </cell>
          <cell r="G26">
            <v>9594.27</v>
          </cell>
          <cell r="H26">
            <v>267174.696</v>
          </cell>
        </row>
        <row r="27">
          <cell r="A27" t="str">
            <v>E</v>
          </cell>
          <cell r="B27" t="str">
            <v>E3</v>
          </cell>
          <cell r="C27">
            <v>890728.04879999999</v>
          </cell>
          <cell r="D27">
            <v>0</v>
          </cell>
          <cell r="E27">
            <v>6989.92</v>
          </cell>
          <cell r="F27">
            <v>20269.37</v>
          </cell>
          <cell r="G27">
            <v>16178.62</v>
          </cell>
          <cell r="H27">
            <v>910997.41879999998</v>
          </cell>
        </row>
        <row r="28">
          <cell r="A28" t="str">
            <v>E</v>
          </cell>
          <cell r="B28" t="str">
            <v>E4</v>
          </cell>
          <cell r="C28">
            <v>1089758.94</v>
          </cell>
          <cell r="D28">
            <v>8713.06</v>
          </cell>
          <cell r="E28">
            <v>31557.39</v>
          </cell>
          <cell r="F28">
            <v>159105.68</v>
          </cell>
          <cell r="G28">
            <v>54449.17</v>
          </cell>
          <cell r="H28">
            <v>1257577.68</v>
          </cell>
        </row>
        <row r="29">
          <cell r="A29" t="str">
            <v>E</v>
          </cell>
          <cell r="B29" t="str">
            <v>E5</v>
          </cell>
          <cell r="C29">
            <v>1342823.148</v>
          </cell>
          <cell r="D29">
            <v>0</v>
          </cell>
          <cell r="E29">
            <v>50517.29</v>
          </cell>
          <cell r="F29">
            <v>47208.92</v>
          </cell>
          <cell r="G29">
            <v>42130.91</v>
          </cell>
          <cell r="H29">
            <v>1390032.068</v>
          </cell>
        </row>
        <row r="30">
          <cell r="A30" t="str">
            <v>E</v>
          </cell>
          <cell r="B30" t="str">
            <v>E6</v>
          </cell>
          <cell r="C30">
            <v>1189777.584</v>
          </cell>
          <cell r="D30">
            <v>1378.25</v>
          </cell>
          <cell r="E30">
            <v>2600</v>
          </cell>
          <cell r="F30">
            <v>29232.21</v>
          </cell>
          <cell r="G30">
            <v>3125</v>
          </cell>
          <cell r="H30">
            <v>1220388.0440000002</v>
          </cell>
        </row>
        <row r="31">
          <cell r="A31" t="str">
            <v>E</v>
          </cell>
          <cell r="B31" t="str">
            <v>E7</v>
          </cell>
          <cell r="C31">
            <v>1406883.2767999996</v>
          </cell>
          <cell r="D31">
            <v>1145.53</v>
          </cell>
          <cell r="E31">
            <v>5101.2700000000004</v>
          </cell>
          <cell r="F31">
            <v>41991.71</v>
          </cell>
          <cell r="G31">
            <v>4973.7299999999996</v>
          </cell>
          <cell r="H31">
            <v>1450020.5167999999</v>
          </cell>
        </row>
        <row r="32">
          <cell r="A32" t="str">
            <v>F</v>
          </cell>
          <cell r="B32" t="str">
            <v>F1</v>
          </cell>
          <cell r="C32">
            <v>6337481.2920000022</v>
          </cell>
          <cell r="D32">
            <v>31123.05</v>
          </cell>
          <cell r="E32">
            <v>56273.86</v>
          </cell>
          <cell r="F32">
            <v>152246.78</v>
          </cell>
          <cell r="G32">
            <v>201047.08</v>
          </cell>
          <cell r="H32">
            <v>6520851.1220000042</v>
          </cell>
        </row>
        <row r="33">
          <cell r="A33" t="str">
            <v>F</v>
          </cell>
          <cell r="B33" t="str">
            <v>F2</v>
          </cell>
          <cell r="C33">
            <v>3347672.7952000005</v>
          </cell>
          <cell r="D33">
            <v>33746.99</v>
          </cell>
          <cell r="E33">
            <v>46797.760000000002</v>
          </cell>
          <cell r="F33">
            <v>70720.83</v>
          </cell>
          <cell r="G33">
            <v>27551.05</v>
          </cell>
          <cell r="H33">
            <v>3452140.6151999999</v>
          </cell>
        </row>
        <row r="34">
          <cell r="A34" t="str">
            <v>F</v>
          </cell>
          <cell r="B34" t="str">
            <v>F3</v>
          </cell>
          <cell r="C34">
            <v>3331346.4488000008</v>
          </cell>
          <cell r="D34">
            <v>10431.200000000001</v>
          </cell>
          <cell r="E34">
            <v>20786.259999999998</v>
          </cell>
          <cell r="F34">
            <v>119103.27</v>
          </cell>
          <cell r="G34">
            <v>64338.92</v>
          </cell>
          <cell r="H34">
            <v>3460880.9188000001</v>
          </cell>
        </row>
        <row r="35">
          <cell r="A35" t="str">
            <v>F</v>
          </cell>
          <cell r="B35" t="str">
            <v>F4</v>
          </cell>
          <cell r="C35">
            <v>3034107.1539199995</v>
          </cell>
          <cell r="D35">
            <v>25986.06</v>
          </cell>
          <cell r="E35">
            <v>64114.81</v>
          </cell>
          <cell r="F35">
            <v>119033.07</v>
          </cell>
          <cell r="G35">
            <v>18628.34</v>
          </cell>
          <cell r="H35">
            <v>3179126.2839199994</v>
          </cell>
        </row>
        <row r="36">
          <cell r="A36" t="str">
            <v>F</v>
          </cell>
          <cell r="B36" t="str">
            <v>F5</v>
          </cell>
          <cell r="C36">
            <v>3280014.0547200004</v>
          </cell>
          <cell r="D36">
            <v>135852.6</v>
          </cell>
          <cell r="E36">
            <v>164544.97</v>
          </cell>
          <cell r="F36">
            <v>58747.74</v>
          </cell>
          <cell r="G36">
            <v>15260.85</v>
          </cell>
          <cell r="H36">
            <v>3474614.3947199997</v>
          </cell>
        </row>
        <row r="37">
          <cell r="A37" t="str">
            <v>F</v>
          </cell>
          <cell r="B37" t="str">
            <v>F6</v>
          </cell>
          <cell r="C37">
            <v>3429893.5028800005</v>
          </cell>
          <cell r="D37">
            <v>16177.38</v>
          </cell>
          <cell r="E37">
            <v>195219.74</v>
          </cell>
          <cell r="F37">
            <v>204310.6</v>
          </cell>
          <cell r="G37">
            <v>54180.09</v>
          </cell>
          <cell r="H37">
            <v>3650381.48288</v>
          </cell>
        </row>
        <row r="38">
          <cell r="A38" t="str">
            <v>G</v>
          </cell>
          <cell r="B38" t="str">
            <v>G1</v>
          </cell>
          <cell r="C38">
            <v>6876456.6736000003</v>
          </cell>
          <cell r="D38">
            <v>241407.22</v>
          </cell>
          <cell r="E38">
            <v>787900.16</v>
          </cell>
          <cell r="F38">
            <v>137214.26</v>
          </cell>
          <cell r="G38">
            <v>28800</v>
          </cell>
          <cell r="H38">
            <v>7255078.1535999998</v>
          </cell>
        </row>
        <row r="39">
          <cell r="A39" t="str">
            <v>G</v>
          </cell>
          <cell r="B39" t="str">
            <v>G2</v>
          </cell>
          <cell r="C39">
            <v>385535.96399999992</v>
          </cell>
          <cell r="D39">
            <v>0</v>
          </cell>
          <cell r="E39">
            <v>100</v>
          </cell>
          <cell r="F39">
            <v>19474</v>
          </cell>
          <cell r="G39">
            <v>800</v>
          </cell>
          <cell r="H39">
            <v>405009.96399999992</v>
          </cell>
        </row>
        <row r="40">
          <cell r="A40" t="str">
            <v>G</v>
          </cell>
          <cell r="B40" t="str">
            <v>G3</v>
          </cell>
          <cell r="C40">
            <v>4500485.3610399989</v>
          </cell>
          <cell r="D40">
            <v>165733.96</v>
          </cell>
          <cell r="E40">
            <v>438847.53</v>
          </cell>
          <cell r="F40">
            <v>74283.539999999994</v>
          </cell>
          <cell r="G40">
            <v>18127.34</v>
          </cell>
          <cell r="H40">
            <v>4740502.8610399989</v>
          </cell>
        </row>
        <row r="41">
          <cell r="A41" t="str">
            <v>G</v>
          </cell>
          <cell r="B41" t="str">
            <v>G4</v>
          </cell>
          <cell r="C41">
            <v>343560.3</v>
          </cell>
          <cell r="D41">
            <v>469.84</v>
          </cell>
          <cell r="E41">
            <v>2458.5</v>
          </cell>
          <cell r="F41">
            <v>2904</v>
          </cell>
          <cell r="G41">
            <v>600</v>
          </cell>
          <cell r="H41">
            <v>346934.14</v>
          </cell>
        </row>
        <row r="42">
          <cell r="A42" t="str">
            <v>G</v>
          </cell>
          <cell r="B42" t="str">
            <v>G5</v>
          </cell>
          <cell r="C42">
            <v>496820.30719999998</v>
          </cell>
          <cell r="D42">
            <v>7119.71</v>
          </cell>
          <cell r="E42">
            <v>18811.3</v>
          </cell>
          <cell r="F42">
            <v>2741.14</v>
          </cell>
          <cell r="G42">
            <v>5055.1400000000003</v>
          </cell>
          <cell r="H42">
            <v>506681.15719999996</v>
          </cell>
        </row>
        <row r="43">
          <cell r="A43" t="str">
            <v>G</v>
          </cell>
          <cell r="B43" t="str">
            <v>G6</v>
          </cell>
          <cell r="C43">
            <v>2714899.7456</v>
          </cell>
          <cell r="D43">
            <v>11497.04</v>
          </cell>
          <cell r="E43">
            <v>192391.92</v>
          </cell>
          <cell r="F43">
            <v>65590.31</v>
          </cell>
          <cell r="G43">
            <v>18217.53</v>
          </cell>
          <cell r="H43">
            <v>2791987.0956000006</v>
          </cell>
        </row>
        <row r="44">
          <cell r="A44" t="str">
            <v>G</v>
          </cell>
          <cell r="B44" t="str">
            <v>G7</v>
          </cell>
          <cell r="C44">
            <v>209602.304</v>
          </cell>
          <cell r="D44">
            <v>0</v>
          </cell>
          <cell r="E44">
            <v>8456.4599999999991</v>
          </cell>
          <cell r="F44">
            <v>2300</v>
          </cell>
          <cell r="G44">
            <v>600</v>
          </cell>
          <cell r="H44">
            <v>211902.304</v>
          </cell>
        </row>
        <row r="45">
          <cell r="A45" t="str">
            <v>G</v>
          </cell>
          <cell r="B45" t="str">
            <v>G9</v>
          </cell>
          <cell r="C45">
            <v>52719.055999999997</v>
          </cell>
          <cell r="D45">
            <v>0</v>
          </cell>
          <cell r="E45">
            <v>3721.04</v>
          </cell>
          <cell r="F45">
            <v>0</v>
          </cell>
          <cell r="G45">
            <v>3963</v>
          </cell>
          <cell r="H45">
            <v>52719.055999999997</v>
          </cell>
        </row>
        <row r="46">
          <cell r="A46" t="str">
            <v>H</v>
          </cell>
          <cell r="B46" t="str">
            <v>H1</v>
          </cell>
          <cell r="C46">
            <v>991858.18799999997</v>
          </cell>
          <cell r="D46">
            <v>0</v>
          </cell>
          <cell r="E46">
            <v>0</v>
          </cell>
          <cell r="F46">
            <v>65604</v>
          </cell>
          <cell r="G46">
            <v>5244.12</v>
          </cell>
          <cell r="H46">
            <v>1057462.1879999998</v>
          </cell>
        </row>
        <row r="47">
          <cell r="A47" t="str">
            <v>H</v>
          </cell>
          <cell r="B47" t="str">
            <v>H12</v>
          </cell>
          <cell r="C47">
            <v>320470.5</v>
          </cell>
          <cell r="D47">
            <v>0</v>
          </cell>
          <cell r="E47">
            <v>0</v>
          </cell>
          <cell r="F47">
            <v>3510</v>
          </cell>
          <cell r="G47">
            <v>600</v>
          </cell>
          <cell r="H47">
            <v>323980.5</v>
          </cell>
        </row>
        <row r="48">
          <cell r="A48" t="str">
            <v>H</v>
          </cell>
          <cell r="B48" t="str">
            <v>H13</v>
          </cell>
          <cell r="C48">
            <v>1114541.9919999999</v>
          </cell>
          <cell r="D48">
            <v>10912.5</v>
          </cell>
          <cell r="E48">
            <v>81527.87</v>
          </cell>
          <cell r="F48">
            <v>168471.02</v>
          </cell>
          <cell r="G48">
            <v>71737.41</v>
          </cell>
          <cell r="H48">
            <v>1293925.5119999999</v>
          </cell>
        </row>
        <row r="49">
          <cell r="A49" t="str">
            <v>H</v>
          </cell>
          <cell r="B49" t="str">
            <v>H14</v>
          </cell>
          <cell r="C49">
            <v>136341.288</v>
          </cell>
          <cell r="D49">
            <v>0</v>
          </cell>
          <cell r="E49">
            <v>0</v>
          </cell>
          <cell r="F49">
            <v>5239</v>
          </cell>
          <cell r="G49">
            <v>200</v>
          </cell>
          <cell r="H49">
            <v>141580.288</v>
          </cell>
        </row>
        <row r="50">
          <cell r="A50" t="str">
            <v>H</v>
          </cell>
          <cell r="B50" t="str">
            <v>H2</v>
          </cell>
          <cell r="C50">
            <v>2409174.8695999999</v>
          </cell>
          <cell r="D50">
            <v>2940.06</v>
          </cell>
          <cell r="E50">
            <v>35951.72</v>
          </cell>
          <cell r="F50">
            <v>46075</v>
          </cell>
          <cell r="G50">
            <v>4600</v>
          </cell>
          <cell r="H50">
            <v>2458189.9295999999</v>
          </cell>
        </row>
        <row r="51">
          <cell r="A51" t="str">
            <v>H</v>
          </cell>
          <cell r="B51" t="str">
            <v>H3</v>
          </cell>
          <cell r="C51">
            <v>75559.38</v>
          </cell>
          <cell r="D51">
            <v>0</v>
          </cell>
          <cell r="E51">
            <v>100</v>
          </cell>
          <cell r="F51">
            <v>831</v>
          </cell>
          <cell r="G51">
            <v>200</v>
          </cell>
          <cell r="H51">
            <v>76390.38</v>
          </cell>
        </row>
        <row r="52">
          <cell r="A52" t="str">
            <v>H</v>
          </cell>
          <cell r="B52" t="str">
            <v>H4</v>
          </cell>
          <cell r="C52">
            <v>5172664.0472000008</v>
          </cell>
          <cell r="D52">
            <v>10380.57</v>
          </cell>
          <cell r="E52">
            <v>48505.5</v>
          </cell>
          <cell r="F52">
            <v>213853.16</v>
          </cell>
          <cell r="G52">
            <v>55880.32</v>
          </cell>
          <cell r="H52">
            <v>5396897.7772000013</v>
          </cell>
        </row>
        <row r="53">
          <cell r="A53" t="str">
            <v>H</v>
          </cell>
          <cell r="B53" t="str">
            <v>H8</v>
          </cell>
          <cell r="C53">
            <v>3146339.2936000004</v>
          </cell>
          <cell r="D53">
            <v>8487.27</v>
          </cell>
          <cell r="E53">
            <v>38136.31</v>
          </cell>
          <cell r="F53">
            <v>39117.5</v>
          </cell>
          <cell r="G53">
            <v>9600</v>
          </cell>
          <cell r="H53">
            <v>3193944.0636</v>
          </cell>
        </row>
        <row r="54">
          <cell r="A54" t="str">
            <v>I</v>
          </cell>
          <cell r="B54" t="str">
            <v>I1</v>
          </cell>
          <cell r="C54">
            <v>8482067.2240000237</v>
          </cell>
          <cell r="D54">
            <v>182946.15</v>
          </cell>
          <cell r="E54">
            <v>841412.81</v>
          </cell>
          <cell r="F54">
            <v>77244.06</v>
          </cell>
          <cell r="G54">
            <v>30300</v>
          </cell>
          <cell r="H54">
            <v>8742257.4339999929</v>
          </cell>
        </row>
        <row r="55">
          <cell r="A55" t="str">
            <v>I</v>
          </cell>
          <cell r="B55" t="str">
            <v>I2</v>
          </cell>
          <cell r="C55">
            <v>472512.85200000001</v>
          </cell>
          <cell r="D55">
            <v>0</v>
          </cell>
          <cell r="E55">
            <v>0</v>
          </cell>
          <cell r="F55">
            <v>13013</v>
          </cell>
          <cell r="G55">
            <v>13900</v>
          </cell>
          <cell r="H55">
            <v>485525.85200000001</v>
          </cell>
        </row>
        <row r="56">
          <cell r="A56" t="str">
            <v>I</v>
          </cell>
          <cell r="B56" t="str">
            <v>I3</v>
          </cell>
          <cell r="C56">
            <v>3917697.2166400012</v>
          </cell>
          <cell r="D56">
            <v>38050.269999999997</v>
          </cell>
          <cell r="E56">
            <v>226059.73</v>
          </cell>
          <cell r="F56">
            <v>150618.64000000001</v>
          </cell>
          <cell r="G56">
            <v>61377.03</v>
          </cell>
          <cell r="H56">
            <v>4106366.1266400004</v>
          </cell>
        </row>
        <row r="57">
          <cell r="A57" t="str">
            <v>I</v>
          </cell>
          <cell r="B57" t="str">
            <v>I4</v>
          </cell>
          <cell r="C57">
            <v>16513546.767720008</v>
          </cell>
          <cell r="D57">
            <v>753309.43</v>
          </cell>
          <cell r="E57">
            <v>1968951.31</v>
          </cell>
          <cell r="F57">
            <v>277669.3</v>
          </cell>
          <cell r="G57">
            <v>90338.54</v>
          </cell>
          <cell r="H57">
            <v>17544525.497719999</v>
          </cell>
        </row>
        <row r="58">
          <cell r="A58" t="str">
            <v>I</v>
          </cell>
          <cell r="B58" t="str">
            <v>I6</v>
          </cell>
          <cell r="C58">
            <v>866620.1743999999</v>
          </cell>
          <cell r="D58">
            <v>1015.81</v>
          </cell>
          <cell r="E58">
            <v>79488.639999999999</v>
          </cell>
          <cell r="F58">
            <v>10330.01</v>
          </cell>
          <cell r="G58">
            <v>2600</v>
          </cell>
          <cell r="H58">
            <v>877965.99439999997</v>
          </cell>
        </row>
        <row r="59">
          <cell r="A59" t="str">
            <v>I</v>
          </cell>
          <cell r="B59" t="str">
            <v>I7</v>
          </cell>
          <cell r="C59">
            <v>450976.17279999994</v>
          </cell>
          <cell r="D59">
            <v>153.43</v>
          </cell>
          <cell r="E59">
            <v>48526.44</v>
          </cell>
          <cell r="F59">
            <v>7726.4</v>
          </cell>
          <cell r="G59">
            <v>1600</v>
          </cell>
          <cell r="H59">
            <v>458856.00280000002</v>
          </cell>
        </row>
        <row r="60">
          <cell r="A60" t="str">
            <v>I</v>
          </cell>
          <cell r="B60" t="str">
            <v>I8</v>
          </cell>
          <cell r="C60">
            <v>6268888.1311999997</v>
          </cell>
          <cell r="D60">
            <v>46669.07</v>
          </cell>
          <cell r="E60">
            <v>248027.76</v>
          </cell>
          <cell r="F60">
            <v>250548.45</v>
          </cell>
          <cell r="G60">
            <v>62612.11</v>
          </cell>
          <cell r="H60">
            <v>6566105.651200003</v>
          </cell>
        </row>
        <row r="61">
          <cell r="A61" t="str">
            <v>J</v>
          </cell>
          <cell r="B61" t="str">
            <v>J1</v>
          </cell>
          <cell r="C61">
            <v>2005436.7120000001</v>
          </cell>
          <cell r="D61">
            <v>10120.6</v>
          </cell>
          <cell r="E61">
            <v>34971.019999999997</v>
          </cell>
          <cell r="F61">
            <v>24462.06</v>
          </cell>
          <cell r="G61">
            <v>5200</v>
          </cell>
          <cell r="H61">
            <v>2040019.3720000002</v>
          </cell>
        </row>
        <row r="62">
          <cell r="A62" t="str">
            <v>J</v>
          </cell>
          <cell r="B62" t="str">
            <v>J2</v>
          </cell>
          <cell r="C62">
            <v>1572240.216</v>
          </cell>
          <cell r="D62">
            <v>0</v>
          </cell>
          <cell r="E62">
            <v>54948.11</v>
          </cell>
          <cell r="F62">
            <v>336237</v>
          </cell>
          <cell r="G62">
            <v>19884.62</v>
          </cell>
          <cell r="H62">
            <v>1908477.2159999995</v>
          </cell>
        </row>
        <row r="63">
          <cell r="A63" t="str">
            <v>J</v>
          </cell>
          <cell r="B63" t="str">
            <v>J3</v>
          </cell>
          <cell r="C63">
            <v>1430705.5808000003</v>
          </cell>
          <cell r="D63">
            <v>12295.43</v>
          </cell>
          <cell r="E63">
            <v>53133.3</v>
          </cell>
          <cell r="F63">
            <v>15961.68</v>
          </cell>
          <cell r="G63">
            <v>3600</v>
          </cell>
          <cell r="H63">
            <v>1458962.6908000002</v>
          </cell>
        </row>
        <row r="64">
          <cell r="A64" t="str">
            <v>J</v>
          </cell>
          <cell r="B64" t="str">
            <v>J4</v>
          </cell>
          <cell r="C64">
            <v>6184068.4144000066</v>
          </cell>
          <cell r="D64">
            <v>718943.14</v>
          </cell>
          <cell r="E64">
            <v>602611.78</v>
          </cell>
          <cell r="F64">
            <v>111651.79</v>
          </cell>
          <cell r="G64">
            <v>19200</v>
          </cell>
          <cell r="H64">
            <v>7014663.3443999998</v>
          </cell>
        </row>
        <row r="65">
          <cell r="A65" t="str">
            <v>J</v>
          </cell>
          <cell r="B65" t="str">
            <v>J5</v>
          </cell>
          <cell r="C65">
            <v>101197.02</v>
          </cell>
          <cell r="D65">
            <v>2284.04</v>
          </cell>
          <cell r="E65">
            <v>0</v>
          </cell>
          <cell r="F65">
            <v>2385</v>
          </cell>
          <cell r="G65">
            <v>200</v>
          </cell>
          <cell r="H65">
            <v>105866.06</v>
          </cell>
        </row>
        <row r="66">
          <cell r="A66" t="str">
            <v>J</v>
          </cell>
          <cell r="B66" t="str">
            <v>J6</v>
          </cell>
          <cell r="C66">
            <v>304212.09600000002</v>
          </cell>
          <cell r="D66">
            <v>0</v>
          </cell>
          <cell r="E66">
            <v>1300</v>
          </cell>
          <cell r="F66">
            <v>3353</v>
          </cell>
          <cell r="G66">
            <v>600</v>
          </cell>
          <cell r="H66">
            <v>307565.09600000002</v>
          </cell>
        </row>
        <row r="67">
          <cell r="A67" t="str">
            <v>J</v>
          </cell>
          <cell r="B67" t="str">
            <v>J7</v>
          </cell>
          <cell r="C67">
            <v>105162.09599999999</v>
          </cell>
          <cell r="D67">
            <v>0</v>
          </cell>
          <cell r="E67">
            <v>3777.3</v>
          </cell>
          <cell r="F67">
            <v>485</v>
          </cell>
          <cell r="G67">
            <v>400</v>
          </cell>
          <cell r="H67">
            <v>105647.09599999999</v>
          </cell>
        </row>
        <row r="68">
          <cell r="A68" t="str">
            <v>K</v>
          </cell>
          <cell r="B68" t="str">
            <v>K1</v>
          </cell>
          <cell r="C68">
            <v>498118.64399999997</v>
          </cell>
          <cell r="D68">
            <v>0</v>
          </cell>
          <cell r="E68">
            <v>3344</v>
          </cell>
          <cell r="F68">
            <v>20208.37</v>
          </cell>
          <cell r="G68">
            <v>800</v>
          </cell>
          <cell r="H68">
            <v>518327.01399999997</v>
          </cell>
        </row>
        <row r="69">
          <cell r="A69" t="str">
            <v>K</v>
          </cell>
          <cell r="B69" t="str">
            <v>K12</v>
          </cell>
          <cell r="C69">
            <v>1347158.7224000003</v>
          </cell>
          <cell r="D69">
            <v>3227.95</v>
          </cell>
          <cell r="E69">
            <v>32526.17</v>
          </cell>
          <cell r="F69">
            <v>94661.119999999995</v>
          </cell>
          <cell r="G69">
            <v>36217.79</v>
          </cell>
          <cell r="H69">
            <v>1445047.7924000002</v>
          </cell>
        </row>
        <row r="70">
          <cell r="A70" t="str">
            <v>K</v>
          </cell>
          <cell r="B70" t="str">
            <v>K2</v>
          </cell>
          <cell r="C70">
            <v>3774179.088</v>
          </cell>
          <cell r="D70">
            <v>12619.34</v>
          </cell>
          <cell r="E70">
            <v>12546</v>
          </cell>
          <cell r="F70">
            <v>66531.94</v>
          </cell>
          <cell r="G70">
            <v>7486.63</v>
          </cell>
          <cell r="H70">
            <v>3853330.3680000002</v>
          </cell>
        </row>
        <row r="71">
          <cell r="A71" t="str">
            <v>K</v>
          </cell>
          <cell r="B71" t="str">
            <v>K3</v>
          </cell>
          <cell r="C71">
            <v>2817295.3120000008</v>
          </cell>
          <cell r="D71">
            <v>329157.8</v>
          </cell>
          <cell r="E71">
            <v>389122.32</v>
          </cell>
          <cell r="F71">
            <v>42725.74</v>
          </cell>
          <cell r="G71">
            <v>6800</v>
          </cell>
          <cell r="H71">
            <v>3189178.8519999995</v>
          </cell>
        </row>
        <row r="72">
          <cell r="A72" t="str">
            <v>K</v>
          </cell>
          <cell r="B72" t="str">
            <v>K4</v>
          </cell>
          <cell r="C72">
            <v>3996470.6968000024</v>
          </cell>
          <cell r="D72">
            <v>729735.49</v>
          </cell>
          <cell r="E72">
            <v>429310.56</v>
          </cell>
          <cell r="F72">
            <v>52911.15</v>
          </cell>
          <cell r="G72">
            <v>12800</v>
          </cell>
          <cell r="H72">
            <v>4779117.3368000006</v>
          </cell>
        </row>
        <row r="73">
          <cell r="A73" t="str">
            <v>K</v>
          </cell>
          <cell r="B73" t="str">
            <v>K5</v>
          </cell>
          <cell r="C73">
            <v>267602.82</v>
          </cell>
          <cell r="D73">
            <v>1163.27</v>
          </cell>
          <cell r="E73">
            <v>0</v>
          </cell>
          <cell r="F73">
            <v>2938</v>
          </cell>
          <cell r="G73">
            <v>600</v>
          </cell>
          <cell r="H73">
            <v>271704.09000000003</v>
          </cell>
        </row>
        <row r="74">
          <cell r="A74" t="str">
            <v>K</v>
          </cell>
          <cell r="B74" t="str">
            <v>K8</v>
          </cell>
          <cell r="C74">
            <v>6452409.0463999985</v>
          </cell>
          <cell r="D74">
            <v>321669.5</v>
          </cell>
          <cell r="E74">
            <v>281598.86</v>
          </cell>
          <cell r="F74">
            <v>112598.12</v>
          </cell>
          <cell r="G74">
            <v>20650</v>
          </cell>
          <cell r="H74">
            <v>6886676.6663999995</v>
          </cell>
        </row>
        <row r="75">
          <cell r="A75" t="str">
            <v>L</v>
          </cell>
          <cell r="B75" t="str">
            <v>L1</v>
          </cell>
          <cell r="C75">
            <v>4985758.7512000008</v>
          </cell>
          <cell r="D75">
            <v>96002.89</v>
          </cell>
          <cell r="E75">
            <v>208457.72</v>
          </cell>
          <cell r="F75">
            <v>234050.02</v>
          </cell>
          <cell r="G75">
            <v>9600</v>
          </cell>
          <cell r="H75">
            <v>5315811.6612000009</v>
          </cell>
        </row>
        <row r="76">
          <cell r="A76" t="str">
            <v>L</v>
          </cell>
          <cell r="B76" t="str">
            <v>L10</v>
          </cell>
          <cell r="C76">
            <v>2412783.2479999992</v>
          </cell>
          <cell r="D76">
            <v>103652.34</v>
          </cell>
          <cell r="E76">
            <v>103249.97</v>
          </cell>
          <cell r="F76">
            <v>171131.39</v>
          </cell>
          <cell r="G76">
            <v>14670.65</v>
          </cell>
          <cell r="H76">
            <v>2687566.9779999997</v>
          </cell>
        </row>
        <row r="77">
          <cell r="A77" t="str">
            <v>L</v>
          </cell>
          <cell r="B77" t="str">
            <v>L11</v>
          </cell>
          <cell r="C77">
            <v>2052017.5968000004</v>
          </cell>
          <cell r="D77">
            <v>308970.39</v>
          </cell>
          <cell r="E77">
            <v>37755.839999999997</v>
          </cell>
          <cell r="F77">
            <v>33217.56</v>
          </cell>
          <cell r="G77">
            <v>4400</v>
          </cell>
          <cell r="H77">
            <v>2394205.5468000006</v>
          </cell>
        </row>
        <row r="78">
          <cell r="A78" t="str">
            <v>L</v>
          </cell>
          <cell r="B78" t="str">
            <v>L12</v>
          </cell>
          <cell r="C78">
            <v>6083636.8080000002</v>
          </cell>
          <cell r="D78">
            <v>441566.35</v>
          </cell>
          <cell r="E78">
            <v>358237.79</v>
          </cell>
          <cell r="F78">
            <v>83998.83</v>
          </cell>
          <cell r="G78">
            <v>37566</v>
          </cell>
          <cell r="H78">
            <v>6609201.987999999</v>
          </cell>
        </row>
        <row r="79">
          <cell r="A79" t="str">
            <v>L</v>
          </cell>
          <cell r="B79" t="str">
            <v>L2</v>
          </cell>
          <cell r="C79">
            <v>35776295.116360031</v>
          </cell>
          <cell r="D79">
            <v>2555419.75</v>
          </cell>
          <cell r="E79">
            <v>2725836.54</v>
          </cell>
          <cell r="F79">
            <v>761958.69</v>
          </cell>
          <cell r="G79">
            <v>115872.69</v>
          </cell>
          <cell r="H79">
            <v>39093673.556359999</v>
          </cell>
        </row>
        <row r="80">
          <cell r="A80" t="str">
            <v>L</v>
          </cell>
          <cell r="B80" t="str">
            <v>L3</v>
          </cell>
          <cell r="C80">
            <v>6424142.8847999992</v>
          </cell>
          <cell r="D80">
            <v>608172.25</v>
          </cell>
          <cell r="E80">
            <v>574567.09</v>
          </cell>
          <cell r="F80">
            <v>91659.15</v>
          </cell>
          <cell r="G80">
            <v>16300</v>
          </cell>
          <cell r="H80">
            <v>7123974.2847999986</v>
          </cell>
        </row>
        <row r="81">
          <cell r="A81" t="str">
            <v>L</v>
          </cell>
          <cell r="B81" t="str">
            <v>L4</v>
          </cell>
          <cell r="C81">
            <v>54561006.312000021</v>
          </cell>
          <cell r="D81">
            <v>11059431.199999997</v>
          </cell>
          <cell r="E81">
            <v>7751894.1499999985</v>
          </cell>
          <cell r="F81">
            <v>977345.53</v>
          </cell>
          <cell r="G81">
            <v>189580.04</v>
          </cell>
          <cell r="H81">
            <v>66597783.041999981</v>
          </cell>
        </row>
        <row r="82">
          <cell r="A82" t="str">
            <v>L</v>
          </cell>
          <cell r="B82" t="str">
            <v>L5</v>
          </cell>
          <cell r="C82">
            <v>737265.27600000007</v>
          </cell>
          <cell r="D82">
            <v>1220.08</v>
          </cell>
          <cell r="E82">
            <v>0</v>
          </cell>
          <cell r="F82">
            <v>8067</v>
          </cell>
          <cell r="G82">
            <v>1800</v>
          </cell>
          <cell r="H82">
            <v>746552.35600000003</v>
          </cell>
        </row>
        <row r="83">
          <cell r="A83" t="str">
            <v>L</v>
          </cell>
          <cell r="B83" t="str">
            <v>L6</v>
          </cell>
          <cell r="C83">
            <v>13661598.761599995</v>
          </cell>
          <cell r="D83">
            <v>1027574.77</v>
          </cell>
          <cell r="E83">
            <v>1404330.43</v>
          </cell>
          <cell r="F83">
            <v>202912.79</v>
          </cell>
          <cell r="G83">
            <v>35000</v>
          </cell>
          <cell r="H83">
            <v>14892086.321599996</v>
          </cell>
        </row>
        <row r="84">
          <cell r="A84" t="str">
            <v>L</v>
          </cell>
          <cell r="B84" t="str">
            <v>L7</v>
          </cell>
          <cell r="C84">
            <v>6833241.0608000038</v>
          </cell>
          <cell r="D84">
            <v>777512.98</v>
          </cell>
          <cell r="E84">
            <v>441869.72</v>
          </cell>
          <cell r="F84">
            <v>108062.98</v>
          </cell>
          <cell r="G84">
            <v>26000</v>
          </cell>
          <cell r="H84">
            <v>7718817.020800001</v>
          </cell>
        </row>
        <row r="85">
          <cell r="A85" t="str">
            <v>L</v>
          </cell>
          <cell r="B85" t="str">
            <v>L8</v>
          </cell>
          <cell r="C85">
            <v>9951794.036000004</v>
          </cell>
          <cell r="D85">
            <v>710999.47</v>
          </cell>
          <cell r="E85">
            <v>1023822.15</v>
          </cell>
          <cell r="F85">
            <v>141938.54</v>
          </cell>
          <cell r="G85">
            <v>55606</v>
          </cell>
          <cell r="H85">
            <v>10804732.046000002</v>
          </cell>
        </row>
        <row r="86">
          <cell r="A86" t="str">
            <v>L</v>
          </cell>
          <cell r="B86" t="str">
            <v>L9</v>
          </cell>
          <cell r="C86">
            <v>1879857.9247999999</v>
          </cell>
          <cell r="D86">
            <v>41823.06</v>
          </cell>
          <cell r="E86">
            <v>210270.75</v>
          </cell>
          <cell r="F86">
            <v>22299.4</v>
          </cell>
          <cell r="G86">
            <v>5200</v>
          </cell>
          <cell r="H86">
            <v>1943980.3848000001</v>
          </cell>
        </row>
        <row r="87">
          <cell r="A87" t="str">
            <v>LG</v>
          </cell>
          <cell r="B87" t="str">
            <v>LG1</v>
          </cell>
          <cell r="C87">
            <v>1882344.192</v>
          </cell>
          <cell r="D87">
            <v>549.99</v>
          </cell>
          <cell r="E87">
            <v>100</v>
          </cell>
          <cell r="F87">
            <v>36182</v>
          </cell>
          <cell r="G87">
            <v>7100</v>
          </cell>
          <cell r="H87">
            <v>1919076.182</v>
          </cell>
        </row>
        <row r="88">
          <cell r="A88" t="str">
            <v>LG</v>
          </cell>
          <cell r="B88" t="str">
            <v>LG2</v>
          </cell>
          <cell r="C88">
            <v>6441577.5416000029</v>
          </cell>
          <cell r="D88">
            <v>648778.84</v>
          </cell>
          <cell r="E88">
            <v>554250.48</v>
          </cell>
          <cell r="F88">
            <v>121625.78</v>
          </cell>
          <cell r="G88">
            <v>18300</v>
          </cell>
          <cell r="H88">
            <v>7211982.1615999984</v>
          </cell>
        </row>
        <row r="89">
          <cell r="A89" t="str">
            <v>LG</v>
          </cell>
          <cell r="B89" t="str">
            <v>LG3</v>
          </cell>
          <cell r="C89">
            <v>12572728.380799983</v>
          </cell>
          <cell r="D89">
            <v>1581147.22</v>
          </cell>
          <cell r="E89">
            <v>1637816.99</v>
          </cell>
          <cell r="F89">
            <v>179576</v>
          </cell>
          <cell r="G89">
            <v>33600</v>
          </cell>
          <cell r="H89">
            <v>14333451.600799996</v>
          </cell>
        </row>
        <row r="90">
          <cell r="A90" t="str">
            <v>LG</v>
          </cell>
          <cell r="B90" t="str">
            <v>LG4</v>
          </cell>
          <cell r="C90">
            <v>2860924.948799999</v>
          </cell>
          <cell r="D90">
            <v>396503.75</v>
          </cell>
          <cell r="E90">
            <v>303945.11</v>
          </cell>
          <cell r="F90">
            <v>39472.61</v>
          </cell>
          <cell r="G90">
            <v>8200</v>
          </cell>
          <cell r="H90">
            <v>3296901.3088000002</v>
          </cell>
        </row>
        <row r="91">
          <cell r="A91" t="str">
            <v>LG</v>
          </cell>
          <cell r="B91" t="str">
            <v>LG5</v>
          </cell>
          <cell r="C91">
            <v>8816629.4023999982</v>
          </cell>
          <cell r="D91">
            <v>829541.33</v>
          </cell>
          <cell r="E91">
            <v>840888.53</v>
          </cell>
          <cell r="F91">
            <v>118598.13</v>
          </cell>
          <cell r="G91">
            <v>23800</v>
          </cell>
          <cell r="H91">
            <v>9764768.8623999991</v>
          </cell>
        </row>
        <row r="92">
          <cell r="A92" t="str">
            <v>LG</v>
          </cell>
          <cell r="B92" t="str">
            <v>LG7</v>
          </cell>
          <cell r="C92">
            <v>144825.59519999998</v>
          </cell>
          <cell r="D92">
            <v>10819.51</v>
          </cell>
          <cell r="E92">
            <v>14438.07</v>
          </cell>
          <cell r="F92">
            <v>1433.48</v>
          </cell>
          <cell r="G92">
            <v>400</v>
          </cell>
          <cell r="H92">
            <v>157078.58519999997</v>
          </cell>
        </row>
        <row r="93">
          <cell r="A93" t="str">
            <v>LG</v>
          </cell>
          <cell r="B93" t="str">
            <v>LG8</v>
          </cell>
          <cell r="C93">
            <v>1468850.9920000001</v>
          </cell>
          <cell r="D93">
            <v>15127.72</v>
          </cell>
          <cell r="E93">
            <v>107621.63</v>
          </cell>
          <cell r="F93">
            <v>38644.58</v>
          </cell>
          <cell r="G93">
            <v>19326.53</v>
          </cell>
          <cell r="H93">
            <v>1522623.2919999999</v>
          </cell>
        </row>
        <row r="94">
          <cell r="A94" t="str">
            <v>N</v>
          </cell>
          <cell r="B94" t="str">
            <v>N1</v>
          </cell>
          <cell r="C94">
            <v>322397.304</v>
          </cell>
          <cell r="D94">
            <v>11005.69</v>
          </cell>
          <cell r="E94">
            <v>1000</v>
          </cell>
          <cell r="F94">
            <v>12600</v>
          </cell>
          <cell r="G94">
            <v>600</v>
          </cell>
          <cell r="H94">
            <v>346002.99400000001</v>
          </cell>
        </row>
        <row r="95">
          <cell r="A95" t="str">
            <v>N</v>
          </cell>
          <cell r="B95" t="str">
            <v>N10</v>
          </cell>
          <cell r="C95">
            <v>991997.25760000001</v>
          </cell>
          <cell r="D95">
            <v>119066.37</v>
          </cell>
          <cell r="E95">
            <v>90882.23</v>
          </cell>
          <cell r="F95">
            <v>17538.43</v>
          </cell>
          <cell r="G95">
            <v>12943.45</v>
          </cell>
          <cell r="H95">
            <v>1128602.0575999999</v>
          </cell>
        </row>
        <row r="96">
          <cell r="A96" t="str">
            <v>N</v>
          </cell>
          <cell r="B96" t="str">
            <v>N2</v>
          </cell>
          <cell r="C96">
            <v>3415695.8767999997</v>
          </cell>
          <cell r="D96">
            <v>149805.62</v>
          </cell>
          <cell r="E96">
            <v>382351.13</v>
          </cell>
          <cell r="F96">
            <v>64562.400000000001</v>
          </cell>
          <cell r="G96">
            <v>10000</v>
          </cell>
          <cell r="H96">
            <v>3630063.8967999998</v>
          </cell>
        </row>
        <row r="97">
          <cell r="A97" t="str">
            <v>N</v>
          </cell>
          <cell r="B97" t="str">
            <v>N3</v>
          </cell>
          <cell r="C97">
            <v>24035052.302520003</v>
          </cell>
          <cell r="D97">
            <v>1915570.05</v>
          </cell>
          <cell r="E97">
            <v>1155917.8400000001</v>
          </cell>
          <cell r="F97">
            <v>809853.2</v>
          </cell>
          <cell r="G97">
            <v>167908.57</v>
          </cell>
          <cell r="H97">
            <v>26760475.552519999</v>
          </cell>
        </row>
        <row r="98">
          <cell r="A98" t="str">
            <v>N</v>
          </cell>
          <cell r="B98" t="str">
            <v>N4</v>
          </cell>
          <cell r="C98">
            <v>21870609.991799954</v>
          </cell>
          <cell r="D98">
            <v>2765036.68</v>
          </cell>
          <cell r="E98">
            <v>2321709.06</v>
          </cell>
          <cell r="F98">
            <v>1713012.75</v>
          </cell>
          <cell r="G98">
            <v>285091.94</v>
          </cell>
          <cell r="H98">
            <v>26348659.421799991</v>
          </cell>
        </row>
        <row r="99">
          <cell r="A99" t="str">
            <v>N</v>
          </cell>
          <cell r="B99" t="str">
            <v>N5</v>
          </cell>
          <cell r="C99">
            <v>9705455.0640000012</v>
          </cell>
          <cell r="D99">
            <v>239058.95</v>
          </cell>
          <cell r="E99">
            <v>293746.52</v>
          </cell>
          <cell r="F99">
            <v>1845788.26</v>
          </cell>
          <cell r="G99">
            <v>163596</v>
          </cell>
          <cell r="H99">
            <v>11790302.274000002</v>
          </cell>
        </row>
        <row r="100">
          <cell r="A100" t="str">
            <v>N</v>
          </cell>
          <cell r="B100" t="str">
            <v>N6</v>
          </cell>
          <cell r="C100">
            <v>2386607.9075999996</v>
          </cell>
          <cell r="D100">
            <v>163860.10999999999</v>
          </cell>
          <cell r="E100">
            <v>127873.42</v>
          </cell>
          <cell r="F100">
            <v>99442.4</v>
          </cell>
          <cell r="G100">
            <v>13088.2</v>
          </cell>
          <cell r="H100">
            <v>2649910.4175999998</v>
          </cell>
        </row>
        <row r="101">
          <cell r="A101" t="str">
            <v>N</v>
          </cell>
          <cell r="B101" t="str">
            <v>N7</v>
          </cell>
          <cell r="C101">
            <v>2439859.3559999997</v>
          </cell>
          <cell r="D101">
            <v>220769.3</v>
          </cell>
          <cell r="E101">
            <v>40717.5</v>
          </cell>
          <cell r="F101">
            <v>107249.44</v>
          </cell>
          <cell r="G101">
            <v>4600</v>
          </cell>
          <cell r="H101">
            <v>2767878.0959999999</v>
          </cell>
        </row>
        <row r="102">
          <cell r="A102" t="str">
            <v>N</v>
          </cell>
          <cell r="B102" t="str">
            <v>N8</v>
          </cell>
          <cell r="C102">
            <v>11617749.115200015</v>
          </cell>
          <cell r="D102">
            <v>1173951.1499999999</v>
          </cell>
          <cell r="E102">
            <v>1029576.82</v>
          </cell>
          <cell r="F102">
            <v>493693.92</v>
          </cell>
          <cell r="G102">
            <v>27502.81</v>
          </cell>
          <cell r="H102">
            <v>13285394.185200004</v>
          </cell>
        </row>
        <row r="103">
          <cell r="A103" t="str">
            <v>N</v>
          </cell>
          <cell r="B103" t="str">
            <v>N9</v>
          </cell>
          <cell r="C103">
            <v>72463844.635999441</v>
          </cell>
          <cell r="D103">
            <v>7782908.2199999951</v>
          </cell>
          <cell r="E103">
            <v>7825770.6999999983</v>
          </cell>
          <cell r="F103">
            <v>1932835.14</v>
          </cell>
          <cell r="G103">
            <v>250034.27</v>
          </cell>
          <cell r="H103">
            <v>82179587.996000096</v>
          </cell>
        </row>
        <row r="104">
          <cell r="A104" t="str">
            <v>S</v>
          </cell>
          <cell r="B104" t="str">
            <v>S1</v>
          </cell>
          <cell r="C104">
            <v>4784005.0683200005</v>
          </cell>
          <cell r="D104">
            <v>43962.96</v>
          </cell>
          <cell r="E104">
            <v>19600.3</v>
          </cell>
          <cell r="F104">
            <v>295203.53000000003</v>
          </cell>
          <cell r="G104">
            <v>29168.21</v>
          </cell>
          <cell r="H104">
            <v>5123171.5583199998</v>
          </cell>
        </row>
        <row r="105">
          <cell r="A105" t="str">
            <v>S</v>
          </cell>
          <cell r="B105" t="str">
            <v>S2</v>
          </cell>
          <cell r="C105">
            <v>850112.2943999999</v>
          </cell>
          <cell r="D105">
            <v>83630.44</v>
          </cell>
          <cell r="E105">
            <v>49648.94</v>
          </cell>
          <cell r="F105">
            <v>16683.439999999999</v>
          </cell>
          <cell r="G105">
            <v>2400</v>
          </cell>
          <cell r="H105">
            <v>950426.17440000002</v>
          </cell>
        </row>
        <row r="106">
          <cell r="A106" t="str">
            <v>S</v>
          </cell>
          <cell r="B106" t="str">
            <v>S3</v>
          </cell>
          <cell r="C106">
            <v>111468</v>
          </cell>
          <cell r="D106">
            <v>0</v>
          </cell>
          <cell r="E106">
            <v>2000</v>
          </cell>
          <cell r="F106">
            <v>8000</v>
          </cell>
          <cell r="G106">
            <v>200</v>
          </cell>
          <cell r="H106">
            <v>119468</v>
          </cell>
        </row>
        <row r="107">
          <cell r="A107" t="str">
            <v>S</v>
          </cell>
          <cell r="B107" t="str">
            <v>S4</v>
          </cell>
          <cell r="C107">
            <v>437822.94880000001</v>
          </cell>
          <cell r="D107">
            <v>6315.24</v>
          </cell>
          <cell r="E107">
            <v>6412.29</v>
          </cell>
          <cell r="F107">
            <v>45795.16</v>
          </cell>
          <cell r="G107">
            <v>800</v>
          </cell>
          <cell r="H107">
            <v>489933.34879999998</v>
          </cell>
        </row>
      </sheetData>
      <sheetData sheetId="12">
        <row r="1">
          <cell r="A1" t="str">
            <v>FUNCTION</v>
          </cell>
          <cell r="B1" t="str">
            <v>SUB FUNCTION</v>
          </cell>
          <cell r="C1" t="str">
            <v>TOTAL</v>
          </cell>
          <cell r="D1" t="str">
            <v>CGE</v>
          </cell>
          <cell r="E1" t="str">
            <v>CSC</v>
          </cell>
          <cell r="F1" t="str">
            <v>PSI</v>
          </cell>
        </row>
        <row r="2">
          <cell r="A2" t="str">
            <v>A</v>
          </cell>
          <cell r="B2" t="str">
            <v>A1</v>
          </cell>
          <cell r="C2">
            <v>7</v>
          </cell>
          <cell r="E2">
            <v>7</v>
          </cell>
        </row>
        <row r="3">
          <cell r="A3" t="str">
            <v>A</v>
          </cell>
          <cell r="B3" t="str">
            <v>A2</v>
          </cell>
          <cell r="C3">
            <v>32</v>
          </cell>
          <cell r="E3">
            <v>32</v>
          </cell>
        </row>
        <row r="4">
          <cell r="A4" t="str">
            <v>A</v>
          </cell>
          <cell r="B4" t="str">
            <v>A3</v>
          </cell>
          <cell r="C4">
            <v>34</v>
          </cell>
          <cell r="E4">
            <v>34</v>
          </cell>
        </row>
        <row r="5">
          <cell r="A5" t="str">
            <v>B</v>
          </cell>
          <cell r="B5" t="str">
            <v>B1</v>
          </cell>
          <cell r="C5">
            <v>32</v>
          </cell>
          <cell r="E5">
            <v>32</v>
          </cell>
        </row>
        <row r="6">
          <cell r="A6" t="str">
            <v>B</v>
          </cell>
          <cell r="B6" t="str">
            <v>B2</v>
          </cell>
          <cell r="C6">
            <v>38</v>
          </cell>
          <cell r="E6">
            <v>38</v>
          </cell>
        </row>
        <row r="7">
          <cell r="A7" t="str">
            <v>C</v>
          </cell>
          <cell r="B7" t="str">
            <v>C1</v>
          </cell>
          <cell r="C7">
            <v>15</v>
          </cell>
          <cell r="E7">
            <v>15</v>
          </cell>
        </row>
        <row r="8">
          <cell r="A8" t="str">
            <v>C</v>
          </cell>
          <cell r="B8" t="str">
            <v>C2</v>
          </cell>
          <cell r="C8">
            <v>16</v>
          </cell>
          <cell r="E8">
            <v>15</v>
          </cell>
          <cell r="F8">
            <v>1</v>
          </cell>
        </row>
        <row r="9">
          <cell r="A9" t="str">
            <v>C</v>
          </cell>
          <cell r="B9" t="str">
            <v>C3</v>
          </cell>
          <cell r="C9">
            <v>10</v>
          </cell>
          <cell r="E9">
            <v>10</v>
          </cell>
        </row>
        <row r="10">
          <cell r="A10" t="str">
            <v>D</v>
          </cell>
          <cell r="B10" t="str">
            <v>D1</v>
          </cell>
          <cell r="C10">
            <v>28</v>
          </cell>
          <cell r="E10">
            <v>28</v>
          </cell>
        </row>
        <row r="11">
          <cell r="A11" t="str">
            <v>D</v>
          </cell>
          <cell r="B11" t="str">
            <v>D10</v>
          </cell>
          <cell r="C11">
            <v>11</v>
          </cell>
          <cell r="E11">
            <v>11</v>
          </cell>
        </row>
        <row r="12">
          <cell r="A12" t="str">
            <v>D</v>
          </cell>
          <cell r="B12" t="str">
            <v>D11</v>
          </cell>
          <cell r="C12">
            <v>20</v>
          </cell>
          <cell r="E12">
            <v>20</v>
          </cell>
        </row>
        <row r="13">
          <cell r="A13" t="str">
            <v>D</v>
          </cell>
          <cell r="B13" t="str">
            <v>D12</v>
          </cell>
          <cell r="C13">
            <v>2</v>
          </cell>
          <cell r="E13">
            <v>2</v>
          </cell>
        </row>
        <row r="14">
          <cell r="A14" t="str">
            <v>D</v>
          </cell>
          <cell r="B14" t="str">
            <v>D13</v>
          </cell>
          <cell r="C14">
            <v>23</v>
          </cell>
          <cell r="E14">
            <v>23</v>
          </cell>
        </row>
        <row r="15">
          <cell r="A15" t="str">
            <v>D</v>
          </cell>
          <cell r="B15" t="str">
            <v>D2</v>
          </cell>
          <cell r="C15">
            <v>12</v>
          </cell>
          <cell r="E15">
            <v>12</v>
          </cell>
        </row>
        <row r="16">
          <cell r="A16" t="str">
            <v>D</v>
          </cell>
          <cell r="B16" t="str">
            <v>D3</v>
          </cell>
          <cell r="C16">
            <v>29</v>
          </cell>
          <cell r="E16">
            <v>29</v>
          </cell>
        </row>
        <row r="17">
          <cell r="A17" t="str">
            <v>D</v>
          </cell>
          <cell r="B17" t="str">
            <v>D4</v>
          </cell>
          <cell r="C17">
            <v>9</v>
          </cell>
          <cell r="E17">
            <v>9</v>
          </cell>
        </row>
        <row r="18">
          <cell r="A18" t="str">
            <v>D</v>
          </cell>
          <cell r="B18" t="str">
            <v>D5</v>
          </cell>
          <cell r="C18">
            <v>87</v>
          </cell>
          <cell r="E18">
            <v>87</v>
          </cell>
        </row>
        <row r="19">
          <cell r="A19" t="str">
            <v>D</v>
          </cell>
          <cell r="B19" t="str">
            <v>D6</v>
          </cell>
          <cell r="C19">
            <v>5</v>
          </cell>
          <cell r="E19">
            <v>5</v>
          </cell>
        </row>
        <row r="20">
          <cell r="A20" t="str">
            <v>D</v>
          </cell>
          <cell r="B20" t="str">
            <v>D7</v>
          </cell>
          <cell r="C20">
            <v>17</v>
          </cell>
          <cell r="E20">
            <v>17</v>
          </cell>
        </row>
        <row r="21">
          <cell r="A21" t="str">
            <v>D</v>
          </cell>
          <cell r="B21" t="str">
            <v>D8</v>
          </cell>
          <cell r="C21">
            <v>8</v>
          </cell>
          <cell r="E21">
            <v>8</v>
          </cell>
        </row>
        <row r="22">
          <cell r="A22" t="str">
            <v>D</v>
          </cell>
          <cell r="B22" t="str">
            <v>D9</v>
          </cell>
          <cell r="C22">
            <v>38</v>
          </cell>
          <cell r="E22">
            <v>38</v>
          </cell>
        </row>
        <row r="23">
          <cell r="A23" t="str">
            <v>E</v>
          </cell>
          <cell r="B23" t="str">
            <v>E1</v>
          </cell>
          <cell r="C23">
            <v>4</v>
          </cell>
          <cell r="E23">
            <v>4</v>
          </cell>
        </row>
        <row r="24">
          <cell r="A24" t="str">
            <v>E</v>
          </cell>
          <cell r="B24" t="str">
            <v>E10</v>
          </cell>
          <cell r="C24">
            <v>48</v>
          </cell>
          <cell r="D24">
            <v>4</v>
          </cell>
          <cell r="E24">
            <v>44</v>
          </cell>
        </row>
        <row r="25">
          <cell r="A25" t="str">
            <v>E</v>
          </cell>
          <cell r="B25" t="str">
            <v>E11</v>
          </cell>
          <cell r="C25">
            <v>27</v>
          </cell>
          <cell r="E25">
            <v>27</v>
          </cell>
        </row>
        <row r="26">
          <cell r="A26" t="str">
            <v>E</v>
          </cell>
          <cell r="B26" t="str">
            <v>E2</v>
          </cell>
          <cell r="C26">
            <v>2</v>
          </cell>
          <cell r="E26">
            <v>2</v>
          </cell>
        </row>
        <row r="27">
          <cell r="A27" t="str">
            <v>E</v>
          </cell>
          <cell r="B27" t="str">
            <v>E3</v>
          </cell>
          <cell r="C27">
            <v>11</v>
          </cell>
          <cell r="E27">
            <v>11</v>
          </cell>
        </row>
        <row r="28">
          <cell r="A28" t="str">
            <v>E</v>
          </cell>
          <cell r="B28" t="str">
            <v>E4</v>
          </cell>
          <cell r="C28">
            <v>10</v>
          </cell>
          <cell r="E28">
            <v>10</v>
          </cell>
        </row>
        <row r="29">
          <cell r="A29" t="str">
            <v>E</v>
          </cell>
          <cell r="B29" t="str">
            <v>E5</v>
          </cell>
          <cell r="C29">
            <v>14</v>
          </cell>
          <cell r="E29">
            <v>14</v>
          </cell>
        </row>
        <row r="30">
          <cell r="A30" t="str">
            <v>E</v>
          </cell>
          <cell r="B30" t="str">
            <v>E6</v>
          </cell>
          <cell r="C30">
            <v>13</v>
          </cell>
          <cell r="E30">
            <v>13</v>
          </cell>
        </row>
        <row r="31">
          <cell r="A31" t="str">
            <v>E</v>
          </cell>
          <cell r="B31" t="str">
            <v>E7</v>
          </cell>
          <cell r="C31">
            <v>19</v>
          </cell>
          <cell r="E31">
            <v>19</v>
          </cell>
        </row>
        <row r="32">
          <cell r="A32" t="str">
            <v>F</v>
          </cell>
          <cell r="B32" t="str">
            <v>F1</v>
          </cell>
          <cell r="C32">
            <v>69</v>
          </cell>
          <cell r="E32">
            <v>69</v>
          </cell>
        </row>
        <row r="33">
          <cell r="A33" t="str">
            <v>F</v>
          </cell>
          <cell r="B33" t="str">
            <v>F2</v>
          </cell>
          <cell r="C33">
            <v>36</v>
          </cell>
          <cell r="E33">
            <v>36</v>
          </cell>
        </row>
        <row r="34">
          <cell r="A34" t="str">
            <v>F</v>
          </cell>
          <cell r="B34" t="str">
            <v>F3</v>
          </cell>
          <cell r="C34">
            <v>32</v>
          </cell>
          <cell r="E34">
            <v>32</v>
          </cell>
        </row>
        <row r="35">
          <cell r="A35" t="str">
            <v>F</v>
          </cell>
          <cell r="B35" t="str">
            <v>F4</v>
          </cell>
          <cell r="C35">
            <v>34</v>
          </cell>
          <cell r="E35">
            <v>34</v>
          </cell>
        </row>
        <row r="36">
          <cell r="A36" t="str">
            <v>F</v>
          </cell>
          <cell r="B36" t="str">
            <v>F5</v>
          </cell>
          <cell r="C36">
            <v>38</v>
          </cell>
          <cell r="E36">
            <v>38</v>
          </cell>
        </row>
        <row r="37">
          <cell r="A37" t="str">
            <v>F</v>
          </cell>
          <cell r="B37" t="str">
            <v>F6</v>
          </cell>
          <cell r="C37">
            <v>37</v>
          </cell>
          <cell r="E37">
            <v>37</v>
          </cell>
        </row>
        <row r="38">
          <cell r="A38" t="str">
            <v>G</v>
          </cell>
          <cell r="B38" t="str">
            <v>G1</v>
          </cell>
          <cell r="C38">
            <v>96</v>
          </cell>
          <cell r="E38">
            <v>96</v>
          </cell>
        </row>
        <row r="39">
          <cell r="A39" t="str">
            <v>G</v>
          </cell>
          <cell r="B39" t="str">
            <v>G2</v>
          </cell>
          <cell r="C39">
            <v>4</v>
          </cell>
          <cell r="E39">
            <v>4</v>
          </cell>
        </row>
        <row r="40">
          <cell r="A40" t="str">
            <v>G</v>
          </cell>
          <cell r="B40" t="str">
            <v>G3</v>
          </cell>
          <cell r="C40">
            <v>72</v>
          </cell>
          <cell r="D40">
            <v>18</v>
          </cell>
          <cell r="E40">
            <v>34</v>
          </cell>
          <cell r="F40">
            <v>20</v>
          </cell>
        </row>
        <row r="41">
          <cell r="A41" t="str">
            <v>G</v>
          </cell>
          <cell r="B41" t="str">
            <v>G4</v>
          </cell>
          <cell r="C41">
            <v>4</v>
          </cell>
          <cell r="E41">
            <v>4</v>
          </cell>
        </row>
        <row r="42">
          <cell r="A42" t="str">
            <v>G</v>
          </cell>
          <cell r="B42" t="str">
            <v>G5</v>
          </cell>
          <cell r="C42">
            <v>6</v>
          </cell>
          <cell r="E42">
            <v>6</v>
          </cell>
        </row>
        <row r="43">
          <cell r="A43" t="str">
            <v>G</v>
          </cell>
          <cell r="B43" t="str">
            <v>G6</v>
          </cell>
          <cell r="C43">
            <v>44</v>
          </cell>
          <cell r="E43">
            <v>44</v>
          </cell>
        </row>
        <row r="44">
          <cell r="A44" t="str">
            <v>G</v>
          </cell>
          <cell r="B44" t="str">
            <v>G7</v>
          </cell>
          <cell r="C44">
            <v>3</v>
          </cell>
          <cell r="E44">
            <v>3</v>
          </cell>
        </row>
        <row r="45">
          <cell r="A45" t="str">
            <v>G</v>
          </cell>
          <cell r="B45" t="str">
            <v>G9</v>
          </cell>
          <cell r="C45">
            <v>1</v>
          </cell>
          <cell r="E45">
            <v>1</v>
          </cell>
        </row>
        <row r="46">
          <cell r="A46" t="str">
            <v>H</v>
          </cell>
          <cell r="B46" t="str">
            <v>H1</v>
          </cell>
          <cell r="C46">
            <v>11</v>
          </cell>
          <cell r="E46">
            <v>11</v>
          </cell>
        </row>
        <row r="47">
          <cell r="A47" t="str">
            <v>H</v>
          </cell>
          <cell r="B47" t="str">
            <v>H12</v>
          </cell>
          <cell r="C47">
            <v>3</v>
          </cell>
          <cell r="F47">
            <v>3</v>
          </cell>
        </row>
        <row r="48">
          <cell r="A48" t="str">
            <v>H</v>
          </cell>
          <cell r="B48" t="str">
            <v>H13</v>
          </cell>
          <cell r="C48">
            <v>11</v>
          </cell>
          <cell r="E48">
            <v>9</v>
          </cell>
          <cell r="F48">
            <v>2</v>
          </cell>
        </row>
        <row r="49">
          <cell r="A49" t="str">
            <v>H</v>
          </cell>
          <cell r="B49" t="str">
            <v>H14</v>
          </cell>
          <cell r="C49">
            <v>1</v>
          </cell>
          <cell r="E49">
            <v>1</v>
          </cell>
        </row>
        <row r="50">
          <cell r="A50" t="str">
            <v>H</v>
          </cell>
          <cell r="B50" t="str">
            <v>H2</v>
          </cell>
          <cell r="C50">
            <v>23</v>
          </cell>
          <cell r="D50">
            <v>3</v>
          </cell>
          <cell r="E50">
            <v>19</v>
          </cell>
          <cell r="F50">
            <v>1</v>
          </cell>
        </row>
        <row r="51">
          <cell r="A51" t="str">
            <v>H</v>
          </cell>
          <cell r="B51" t="str">
            <v>H3</v>
          </cell>
          <cell r="C51">
            <v>1</v>
          </cell>
          <cell r="E51">
            <v>1</v>
          </cell>
        </row>
        <row r="52">
          <cell r="A52" t="str">
            <v>H</v>
          </cell>
          <cell r="B52" t="str">
            <v>H4</v>
          </cell>
          <cell r="C52">
            <v>54</v>
          </cell>
          <cell r="D52">
            <v>5</v>
          </cell>
          <cell r="E52">
            <v>48</v>
          </cell>
          <cell r="F52">
            <v>1</v>
          </cell>
        </row>
        <row r="53">
          <cell r="A53" t="str">
            <v>H</v>
          </cell>
          <cell r="B53" t="str">
            <v>H8</v>
          </cell>
          <cell r="C53">
            <v>34</v>
          </cell>
          <cell r="D53">
            <v>1</v>
          </cell>
          <cell r="E53">
            <v>33</v>
          </cell>
        </row>
        <row r="54">
          <cell r="A54" t="str">
            <v>I</v>
          </cell>
          <cell r="B54" t="str">
            <v>I1</v>
          </cell>
          <cell r="C54">
            <v>195</v>
          </cell>
          <cell r="D54">
            <v>160</v>
          </cell>
          <cell r="F54">
            <v>35</v>
          </cell>
        </row>
        <row r="55">
          <cell r="A55" t="str">
            <v>I</v>
          </cell>
          <cell r="B55" t="str">
            <v>I2</v>
          </cell>
          <cell r="C55">
            <v>5</v>
          </cell>
          <cell r="D55">
            <v>3</v>
          </cell>
          <cell r="E55">
            <v>2</v>
          </cell>
        </row>
        <row r="56">
          <cell r="A56" t="str">
            <v>I</v>
          </cell>
          <cell r="B56" t="str">
            <v>I3</v>
          </cell>
          <cell r="C56">
            <v>56</v>
          </cell>
          <cell r="D56">
            <v>2</v>
          </cell>
          <cell r="E56">
            <v>54</v>
          </cell>
        </row>
        <row r="57">
          <cell r="A57" t="str">
            <v>I</v>
          </cell>
          <cell r="B57" t="str">
            <v>I4</v>
          </cell>
          <cell r="C57">
            <v>363</v>
          </cell>
          <cell r="D57">
            <v>74</v>
          </cell>
          <cell r="E57">
            <v>186</v>
          </cell>
          <cell r="F57">
            <v>103</v>
          </cell>
        </row>
        <row r="58">
          <cell r="A58" t="str">
            <v>I</v>
          </cell>
          <cell r="B58" t="str">
            <v>I6</v>
          </cell>
          <cell r="C58">
            <v>13</v>
          </cell>
          <cell r="D58">
            <v>12</v>
          </cell>
          <cell r="F58">
            <v>1</v>
          </cell>
        </row>
        <row r="59">
          <cell r="A59" t="str">
            <v>I</v>
          </cell>
          <cell r="B59" t="str">
            <v>I7</v>
          </cell>
          <cell r="C59">
            <v>8</v>
          </cell>
          <cell r="D59">
            <v>8</v>
          </cell>
        </row>
        <row r="60">
          <cell r="A60" t="str">
            <v>I</v>
          </cell>
          <cell r="B60" t="str">
            <v>I8</v>
          </cell>
          <cell r="C60">
            <v>73</v>
          </cell>
          <cell r="D60">
            <v>12</v>
          </cell>
          <cell r="E60">
            <v>21</v>
          </cell>
          <cell r="F60">
            <v>40</v>
          </cell>
        </row>
        <row r="61">
          <cell r="A61" t="str">
            <v>J</v>
          </cell>
          <cell r="B61" t="str">
            <v>J1</v>
          </cell>
          <cell r="C61">
            <v>26</v>
          </cell>
          <cell r="E61">
            <v>26</v>
          </cell>
        </row>
        <row r="62">
          <cell r="A62" t="str">
            <v>J</v>
          </cell>
          <cell r="B62" t="str">
            <v>J2</v>
          </cell>
          <cell r="C62">
            <v>11</v>
          </cell>
          <cell r="D62">
            <v>1</v>
          </cell>
          <cell r="E62">
            <v>10</v>
          </cell>
        </row>
        <row r="63">
          <cell r="A63" t="str">
            <v>J</v>
          </cell>
          <cell r="B63" t="str">
            <v>J3</v>
          </cell>
          <cell r="C63">
            <v>18</v>
          </cell>
          <cell r="D63">
            <v>1</v>
          </cell>
          <cell r="E63">
            <v>17</v>
          </cell>
        </row>
        <row r="64">
          <cell r="A64" t="str">
            <v>J</v>
          </cell>
          <cell r="B64" t="str">
            <v>J4</v>
          </cell>
          <cell r="C64">
            <v>97</v>
          </cell>
          <cell r="D64">
            <v>46</v>
          </cell>
          <cell r="E64">
            <v>10</v>
          </cell>
          <cell r="F64">
            <v>41</v>
          </cell>
        </row>
        <row r="65">
          <cell r="A65" t="str">
            <v>J</v>
          </cell>
          <cell r="B65" t="str">
            <v>J5</v>
          </cell>
          <cell r="C65">
            <v>1</v>
          </cell>
          <cell r="E65">
            <v>1</v>
          </cell>
        </row>
        <row r="66">
          <cell r="A66" t="str">
            <v>J</v>
          </cell>
          <cell r="B66" t="str">
            <v>J6</v>
          </cell>
          <cell r="C66">
            <v>3</v>
          </cell>
          <cell r="E66">
            <v>3</v>
          </cell>
        </row>
        <row r="67">
          <cell r="A67" t="str">
            <v>J</v>
          </cell>
          <cell r="B67" t="str">
            <v>J7</v>
          </cell>
          <cell r="C67">
            <v>2</v>
          </cell>
          <cell r="D67">
            <v>1</v>
          </cell>
          <cell r="E67">
            <v>1</v>
          </cell>
        </row>
        <row r="68">
          <cell r="A68" t="str">
            <v>K</v>
          </cell>
          <cell r="B68" t="str">
            <v>K1</v>
          </cell>
          <cell r="C68">
            <v>4</v>
          </cell>
          <cell r="E68">
            <v>4</v>
          </cell>
        </row>
        <row r="69">
          <cell r="A69" t="str">
            <v>K</v>
          </cell>
          <cell r="B69" t="str">
            <v>K12</v>
          </cell>
          <cell r="C69">
            <v>18</v>
          </cell>
          <cell r="E69">
            <v>18</v>
          </cell>
        </row>
        <row r="70">
          <cell r="A70" t="str">
            <v>K</v>
          </cell>
          <cell r="B70" t="str">
            <v>K2</v>
          </cell>
          <cell r="C70">
            <v>35</v>
          </cell>
          <cell r="D70">
            <v>1</v>
          </cell>
          <cell r="E70">
            <v>34</v>
          </cell>
        </row>
        <row r="71">
          <cell r="A71" t="str">
            <v>K</v>
          </cell>
          <cell r="B71" t="str">
            <v>K3</v>
          </cell>
          <cell r="C71">
            <v>36</v>
          </cell>
          <cell r="D71">
            <v>31</v>
          </cell>
          <cell r="E71">
            <v>5</v>
          </cell>
        </row>
        <row r="72">
          <cell r="A72" t="str">
            <v>K</v>
          </cell>
          <cell r="B72" t="str">
            <v>K4</v>
          </cell>
          <cell r="C72">
            <v>65</v>
          </cell>
          <cell r="D72">
            <v>63</v>
          </cell>
          <cell r="F72">
            <v>2</v>
          </cell>
        </row>
        <row r="73">
          <cell r="A73" t="str">
            <v>K</v>
          </cell>
          <cell r="B73" t="str">
            <v>K5</v>
          </cell>
          <cell r="C73">
            <v>3</v>
          </cell>
          <cell r="E73">
            <v>3</v>
          </cell>
        </row>
        <row r="74">
          <cell r="A74" t="str">
            <v>K</v>
          </cell>
          <cell r="B74" t="str">
            <v>K8</v>
          </cell>
          <cell r="C74">
            <v>66</v>
          </cell>
          <cell r="D74">
            <v>24</v>
          </cell>
          <cell r="E74">
            <v>24</v>
          </cell>
          <cell r="F74">
            <v>18</v>
          </cell>
        </row>
        <row r="75">
          <cell r="A75" t="str">
            <v>L</v>
          </cell>
          <cell r="B75" t="str">
            <v>L1</v>
          </cell>
          <cell r="C75">
            <v>49</v>
          </cell>
          <cell r="D75">
            <v>2</v>
          </cell>
          <cell r="E75">
            <v>46</v>
          </cell>
          <cell r="F75">
            <v>1</v>
          </cell>
        </row>
        <row r="76">
          <cell r="A76" t="str">
            <v>L</v>
          </cell>
          <cell r="B76" t="str">
            <v>L10</v>
          </cell>
          <cell r="C76">
            <v>24</v>
          </cell>
          <cell r="D76">
            <v>9</v>
          </cell>
          <cell r="E76">
            <v>8</v>
          </cell>
          <cell r="F76">
            <v>7</v>
          </cell>
        </row>
        <row r="77">
          <cell r="A77" t="str">
            <v>L</v>
          </cell>
          <cell r="B77" t="str">
            <v>L11</v>
          </cell>
          <cell r="C77">
            <v>22</v>
          </cell>
          <cell r="D77">
            <v>12</v>
          </cell>
          <cell r="F77">
            <v>10</v>
          </cell>
        </row>
        <row r="78">
          <cell r="A78" t="str">
            <v>L</v>
          </cell>
          <cell r="B78" t="str">
            <v>L12</v>
          </cell>
          <cell r="C78">
            <v>70</v>
          </cell>
          <cell r="D78">
            <v>24</v>
          </cell>
          <cell r="E78">
            <v>11</v>
          </cell>
          <cell r="F78">
            <v>35</v>
          </cell>
        </row>
        <row r="79">
          <cell r="A79" t="str">
            <v>L</v>
          </cell>
          <cell r="B79" t="str">
            <v>L2</v>
          </cell>
          <cell r="C79">
            <v>487</v>
          </cell>
          <cell r="D79">
            <v>138</v>
          </cell>
          <cell r="E79">
            <v>211</v>
          </cell>
          <cell r="F79">
            <v>138</v>
          </cell>
        </row>
        <row r="80">
          <cell r="A80" t="str">
            <v>L</v>
          </cell>
          <cell r="B80" t="str">
            <v>L3</v>
          </cell>
          <cell r="C80">
            <v>80</v>
          </cell>
          <cell r="D80">
            <v>27</v>
          </cell>
          <cell r="E80">
            <v>35</v>
          </cell>
          <cell r="F80">
            <v>18</v>
          </cell>
        </row>
        <row r="81">
          <cell r="A81" t="str">
            <v>L</v>
          </cell>
          <cell r="B81" t="str">
            <v>L4</v>
          </cell>
          <cell r="C81">
            <v>725</v>
          </cell>
          <cell r="D81">
            <v>242</v>
          </cell>
          <cell r="E81">
            <v>68</v>
          </cell>
          <cell r="F81">
            <v>415</v>
          </cell>
        </row>
        <row r="82">
          <cell r="A82" t="str">
            <v>L</v>
          </cell>
          <cell r="B82" t="str">
            <v>L5</v>
          </cell>
          <cell r="C82">
            <v>9</v>
          </cell>
          <cell r="E82">
            <v>9</v>
          </cell>
        </row>
        <row r="83">
          <cell r="A83" t="str">
            <v>L</v>
          </cell>
          <cell r="B83" t="str">
            <v>L6</v>
          </cell>
          <cell r="C83">
            <v>172</v>
          </cell>
          <cell r="D83">
            <v>50</v>
          </cell>
          <cell r="E83">
            <v>43</v>
          </cell>
          <cell r="F83">
            <v>79</v>
          </cell>
        </row>
        <row r="84">
          <cell r="A84" t="str">
            <v>L</v>
          </cell>
          <cell r="B84" t="str">
            <v>L7</v>
          </cell>
          <cell r="C84">
            <v>79</v>
          </cell>
          <cell r="D84">
            <v>22</v>
          </cell>
          <cell r="E84">
            <v>32</v>
          </cell>
          <cell r="F84">
            <v>25</v>
          </cell>
        </row>
        <row r="85">
          <cell r="A85" t="str">
            <v>L</v>
          </cell>
          <cell r="B85" t="str">
            <v>L8</v>
          </cell>
          <cell r="C85">
            <v>132</v>
          </cell>
          <cell r="D85">
            <v>10</v>
          </cell>
          <cell r="E85">
            <v>120</v>
          </cell>
          <cell r="F85">
            <v>2</v>
          </cell>
        </row>
        <row r="86">
          <cell r="A86" t="str">
            <v>L</v>
          </cell>
          <cell r="B86" t="str">
            <v>L9</v>
          </cell>
          <cell r="C86">
            <v>27</v>
          </cell>
          <cell r="D86">
            <v>25</v>
          </cell>
          <cell r="E86">
            <v>2</v>
          </cell>
        </row>
        <row r="87">
          <cell r="A87" t="str">
            <v>LG</v>
          </cell>
          <cell r="B87" t="str">
            <v>LG1</v>
          </cell>
          <cell r="C87">
            <v>19</v>
          </cell>
          <cell r="D87">
            <v>2</v>
          </cell>
          <cell r="E87">
            <v>17</v>
          </cell>
        </row>
        <row r="88">
          <cell r="A88" t="str">
            <v>LG</v>
          </cell>
          <cell r="B88" t="str">
            <v>LG2</v>
          </cell>
          <cell r="C88">
            <v>79</v>
          </cell>
          <cell r="D88">
            <v>55</v>
          </cell>
          <cell r="E88">
            <v>24</v>
          </cell>
        </row>
        <row r="89">
          <cell r="A89" t="str">
            <v>LG</v>
          </cell>
          <cell r="B89" t="str">
            <v>LG3</v>
          </cell>
          <cell r="C89">
            <v>170</v>
          </cell>
          <cell r="D89">
            <v>169</v>
          </cell>
          <cell r="E89">
            <v>1</v>
          </cell>
        </row>
        <row r="90">
          <cell r="A90" t="str">
            <v>LG</v>
          </cell>
          <cell r="B90" t="str">
            <v>LG4</v>
          </cell>
          <cell r="C90">
            <v>41</v>
          </cell>
          <cell r="D90">
            <v>41</v>
          </cell>
        </row>
        <row r="91">
          <cell r="A91" t="str">
            <v>LG</v>
          </cell>
          <cell r="B91" t="str">
            <v>LG5</v>
          </cell>
          <cell r="C91">
            <v>119</v>
          </cell>
          <cell r="D91">
            <v>117</v>
          </cell>
          <cell r="E91">
            <v>2</v>
          </cell>
        </row>
        <row r="92">
          <cell r="A92" t="str">
            <v>LG</v>
          </cell>
          <cell r="B92" t="str">
            <v>LG7</v>
          </cell>
          <cell r="C92">
            <v>2</v>
          </cell>
          <cell r="D92">
            <v>2</v>
          </cell>
        </row>
        <row r="93">
          <cell r="A93" t="str">
            <v>LG</v>
          </cell>
          <cell r="B93" t="str">
            <v>LG8</v>
          </cell>
          <cell r="C93">
            <v>19</v>
          </cell>
          <cell r="D93">
            <v>4</v>
          </cell>
          <cell r="E93">
            <v>15</v>
          </cell>
        </row>
        <row r="94">
          <cell r="A94" t="str">
            <v>N</v>
          </cell>
          <cell r="B94" t="str">
            <v>N1</v>
          </cell>
          <cell r="C94">
            <v>3</v>
          </cell>
          <cell r="E94">
            <v>3</v>
          </cell>
        </row>
        <row r="95">
          <cell r="A95" t="str">
            <v>N</v>
          </cell>
          <cell r="B95" t="str">
            <v>N10</v>
          </cell>
          <cell r="C95">
            <v>13</v>
          </cell>
          <cell r="E95">
            <v>9</v>
          </cell>
          <cell r="F95">
            <v>4</v>
          </cell>
        </row>
        <row r="96">
          <cell r="A96" t="str">
            <v>N</v>
          </cell>
          <cell r="B96" t="str">
            <v>N2</v>
          </cell>
          <cell r="C96">
            <v>51</v>
          </cell>
          <cell r="D96">
            <v>7</v>
          </cell>
          <cell r="E96">
            <v>3</v>
          </cell>
          <cell r="F96">
            <v>41</v>
          </cell>
        </row>
        <row r="97">
          <cell r="A97" t="str">
            <v>N</v>
          </cell>
          <cell r="B97" t="str">
            <v>N3</v>
          </cell>
          <cell r="C97">
            <v>263</v>
          </cell>
          <cell r="E97">
            <v>186</v>
          </cell>
          <cell r="F97">
            <v>77</v>
          </cell>
        </row>
        <row r="98">
          <cell r="A98" t="str">
            <v>N</v>
          </cell>
          <cell r="B98" t="str">
            <v>N4</v>
          </cell>
          <cell r="C98">
            <v>271</v>
          </cell>
          <cell r="D98">
            <v>192</v>
          </cell>
          <cell r="E98">
            <v>58</v>
          </cell>
          <cell r="F98">
            <v>21</v>
          </cell>
        </row>
        <row r="99">
          <cell r="A99" t="str">
            <v>N</v>
          </cell>
          <cell r="B99" t="str">
            <v>N5</v>
          </cell>
          <cell r="C99">
            <v>86</v>
          </cell>
          <cell r="E99">
            <v>86</v>
          </cell>
        </row>
        <row r="100">
          <cell r="A100" t="str">
            <v>N</v>
          </cell>
          <cell r="B100" t="str">
            <v>N6</v>
          </cell>
          <cell r="C100">
            <v>31</v>
          </cell>
          <cell r="D100">
            <v>6</v>
          </cell>
          <cell r="E100">
            <v>17</v>
          </cell>
          <cell r="F100">
            <v>8</v>
          </cell>
        </row>
        <row r="101">
          <cell r="A101" t="str">
            <v>N</v>
          </cell>
          <cell r="B101" t="str">
            <v>N7</v>
          </cell>
          <cell r="C101">
            <v>23</v>
          </cell>
          <cell r="E101">
            <v>23</v>
          </cell>
        </row>
        <row r="102">
          <cell r="A102" t="str">
            <v>N</v>
          </cell>
          <cell r="B102" t="str">
            <v>N8</v>
          </cell>
          <cell r="C102">
            <v>132</v>
          </cell>
          <cell r="D102">
            <v>1</v>
          </cell>
          <cell r="E102">
            <v>53</v>
          </cell>
          <cell r="F102">
            <v>78</v>
          </cell>
        </row>
        <row r="103">
          <cell r="A103" t="str">
            <v>N</v>
          </cell>
          <cell r="B103" t="str">
            <v>N9</v>
          </cell>
          <cell r="C103">
            <v>876</v>
          </cell>
          <cell r="D103">
            <v>304</v>
          </cell>
          <cell r="E103">
            <v>164</v>
          </cell>
          <cell r="F103">
            <v>408</v>
          </cell>
        </row>
        <row r="104">
          <cell r="A104" t="str">
            <v>S</v>
          </cell>
          <cell r="B104" t="str">
            <v>S1</v>
          </cell>
          <cell r="C104">
            <v>46</v>
          </cell>
          <cell r="E104">
            <v>46</v>
          </cell>
        </row>
        <row r="105">
          <cell r="A105" t="str">
            <v>S</v>
          </cell>
          <cell r="B105" t="str">
            <v>S2</v>
          </cell>
          <cell r="C105">
            <v>12</v>
          </cell>
          <cell r="D105">
            <v>8</v>
          </cell>
          <cell r="E105">
            <v>4</v>
          </cell>
        </row>
        <row r="106">
          <cell r="A106" t="str">
            <v>S</v>
          </cell>
          <cell r="B106" t="str">
            <v>S3</v>
          </cell>
          <cell r="C106">
            <v>1</v>
          </cell>
          <cell r="E106">
            <v>1</v>
          </cell>
        </row>
        <row r="107">
          <cell r="A107" t="str">
            <v>S</v>
          </cell>
          <cell r="B107" t="str">
            <v>S4</v>
          </cell>
          <cell r="C107">
            <v>4</v>
          </cell>
          <cell r="E107">
            <v>4</v>
          </cell>
        </row>
      </sheetData>
      <sheetData sheetId="13">
        <row r="1">
          <cell r="A1" t="str">
            <v>FUNCTION</v>
          </cell>
          <cell r="B1" t="str">
            <v>TOTAL</v>
          </cell>
          <cell r="C1" t="str">
            <v>CGE</v>
          </cell>
          <cell r="D1" t="str">
            <v>CSC</v>
          </cell>
          <cell r="E1" t="str">
            <v>PSI</v>
          </cell>
        </row>
        <row r="2">
          <cell r="A2" t="str">
            <v>A</v>
          </cell>
          <cell r="B2">
            <v>73</v>
          </cell>
          <cell r="D2">
            <v>73</v>
          </cell>
        </row>
        <row r="3">
          <cell r="A3" t="str">
            <v>B</v>
          </cell>
          <cell r="B3">
            <v>70</v>
          </cell>
          <cell r="D3">
            <v>70</v>
          </cell>
        </row>
        <row r="4">
          <cell r="A4" t="str">
            <v>C</v>
          </cell>
          <cell r="B4">
            <v>41</v>
          </cell>
          <cell r="D4">
            <v>40</v>
          </cell>
          <cell r="E4">
            <v>1</v>
          </cell>
        </row>
        <row r="5">
          <cell r="A5" t="str">
            <v>D</v>
          </cell>
          <cell r="B5">
            <v>289</v>
          </cell>
          <cell r="D5">
            <v>289</v>
          </cell>
        </row>
        <row r="6">
          <cell r="A6" t="str">
            <v>E</v>
          </cell>
          <cell r="B6">
            <v>148</v>
          </cell>
          <cell r="C6">
            <v>4</v>
          </cell>
          <cell r="D6">
            <v>144</v>
          </cell>
        </row>
        <row r="7">
          <cell r="A7" t="str">
            <v>F</v>
          </cell>
          <cell r="B7">
            <v>246</v>
          </cell>
          <cell r="D7">
            <v>246</v>
          </cell>
        </row>
        <row r="8">
          <cell r="A8" t="str">
            <v>G</v>
          </cell>
          <cell r="B8">
            <v>230</v>
          </cell>
          <cell r="C8">
            <v>18</v>
          </cell>
          <cell r="D8">
            <v>192</v>
          </cell>
          <cell r="E8">
            <v>20</v>
          </cell>
        </row>
        <row r="9">
          <cell r="A9" t="str">
            <v>H</v>
          </cell>
          <cell r="B9">
            <v>138</v>
          </cell>
          <cell r="C9">
            <v>9</v>
          </cell>
          <cell r="D9">
            <v>122</v>
          </cell>
          <cell r="E9">
            <v>7</v>
          </cell>
        </row>
        <row r="10">
          <cell r="A10" t="str">
            <v>I</v>
          </cell>
          <cell r="B10">
            <v>713</v>
          </cell>
          <cell r="C10">
            <v>271</v>
          </cell>
          <cell r="D10">
            <v>263</v>
          </cell>
          <cell r="E10">
            <v>179</v>
          </cell>
        </row>
        <row r="11">
          <cell r="A11" t="str">
            <v>J</v>
          </cell>
          <cell r="B11">
            <v>158</v>
          </cell>
          <cell r="C11">
            <v>49</v>
          </cell>
          <cell r="D11">
            <v>68</v>
          </cell>
          <cell r="E11">
            <v>41</v>
          </cell>
        </row>
        <row r="12">
          <cell r="A12" t="str">
            <v>K</v>
          </cell>
          <cell r="B12">
            <v>227</v>
          </cell>
          <cell r="C12">
            <v>119</v>
          </cell>
          <cell r="D12">
            <v>88</v>
          </cell>
          <cell r="E12">
            <v>20</v>
          </cell>
        </row>
        <row r="13">
          <cell r="A13" t="str">
            <v>L</v>
          </cell>
          <cell r="B13">
            <v>1876</v>
          </cell>
          <cell r="C13">
            <v>561</v>
          </cell>
          <cell r="D13">
            <v>585</v>
          </cell>
          <cell r="E13">
            <v>730</v>
          </cell>
        </row>
        <row r="14">
          <cell r="A14" t="str">
            <v>LG</v>
          </cell>
          <cell r="B14">
            <v>449</v>
          </cell>
          <cell r="C14">
            <v>390</v>
          </cell>
          <cell r="D14">
            <v>59</v>
          </cell>
        </row>
        <row r="15">
          <cell r="A15" t="str">
            <v>N</v>
          </cell>
          <cell r="B15">
            <v>1749</v>
          </cell>
          <cell r="C15">
            <v>510</v>
          </cell>
          <cell r="D15">
            <v>602</v>
          </cell>
          <cell r="E15">
            <v>637</v>
          </cell>
        </row>
        <row r="16">
          <cell r="A16" t="str">
            <v>S</v>
          </cell>
          <cell r="B16">
            <v>63</v>
          </cell>
          <cell r="C16">
            <v>8</v>
          </cell>
          <cell r="D16">
            <v>55</v>
          </cell>
        </row>
      </sheetData>
      <sheetData sheetId="14">
        <row r="1">
          <cell r="A1" t="str">
            <v>FUNCTION</v>
          </cell>
          <cell r="B1" t="str">
            <v>SUB FUNCTION</v>
          </cell>
          <cell r="C1" t="str">
            <v>TOTAL</v>
          </cell>
          <cell r="D1" t="str">
            <v>100</v>
          </cell>
          <cell r="E1" t="str">
            <v>110</v>
          </cell>
          <cell r="F1" t="str">
            <v>700</v>
          </cell>
        </row>
        <row r="2">
          <cell r="A2" t="str">
            <v>A</v>
          </cell>
          <cell r="B2" t="str">
            <v>A1</v>
          </cell>
          <cell r="C2">
            <v>8</v>
          </cell>
          <cell r="D2">
            <v>1</v>
          </cell>
          <cell r="E2">
            <v>6</v>
          </cell>
          <cell r="F2">
            <v>1</v>
          </cell>
        </row>
        <row r="3">
          <cell r="A3" t="str">
            <v>A</v>
          </cell>
          <cell r="B3" t="str">
            <v>A2</v>
          </cell>
          <cell r="C3">
            <v>62</v>
          </cell>
          <cell r="D3">
            <v>28</v>
          </cell>
          <cell r="E3">
            <v>28</v>
          </cell>
          <cell r="F3">
            <v>6</v>
          </cell>
        </row>
        <row r="4">
          <cell r="A4" t="str">
            <v>A</v>
          </cell>
          <cell r="B4" t="str">
            <v>A3</v>
          </cell>
          <cell r="C4">
            <v>17</v>
          </cell>
          <cell r="D4">
            <v>2</v>
          </cell>
          <cell r="E4">
            <v>15</v>
          </cell>
        </row>
        <row r="5">
          <cell r="A5" t="str">
            <v>B</v>
          </cell>
          <cell r="B5" t="str">
            <v>B1</v>
          </cell>
          <cell r="C5">
            <v>28</v>
          </cell>
          <cell r="E5">
            <v>19</v>
          </cell>
          <cell r="F5">
            <v>9</v>
          </cell>
        </row>
        <row r="6">
          <cell r="A6" t="str">
            <v>B</v>
          </cell>
          <cell r="B6" t="str">
            <v>B2</v>
          </cell>
          <cell r="C6">
            <v>24</v>
          </cell>
          <cell r="E6">
            <v>19</v>
          </cell>
          <cell r="F6">
            <v>5</v>
          </cell>
        </row>
        <row r="7">
          <cell r="A7" t="str">
            <v>B</v>
          </cell>
          <cell r="B7" t="str">
            <v>B3</v>
          </cell>
          <cell r="C7">
            <v>2</v>
          </cell>
          <cell r="E7">
            <v>1</v>
          </cell>
          <cell r="F7">
            <v>1</v>
          </cell>
        </row>
        <row r="8">
          <cell r="A8" t="str">
            <v>B</v>
          </cell>
          <cell r="B8" t="str">
            <v>BUNASSIGNED</v>
          </cell>
          <cell r="C8">
            <v>27</v>
          </cell>
          <cell r="E8">
            <v>3</v>
          </cell>
          <cell r="F8">
            <v>24</v>
          </cell>
        </row>
        <row r="9">
          <cell r="A9" t="str">
            <v>C</v>
          </cell>
          <cell r="B9" t="str">
            <v>C1</v>
          </cell>
          <cell r="C9">
            <v>52</v>
          </cell>
          <cell r="D9">
            <v>36</v>
          </cell>
          <cell r="E9">
            <v>16</v>
          </cell>
        </row>
        <row r="10">
          <cell r="A10" t="str">
            <v>C</v>
          </cell>
          <cell r="B10" t="str">
            <v>C2</v>
          </cell>
          <cell r="C10">
            <v>45</v>
          </cell>
          <cell r="D10">
            <v>28</v>
          </cell>
          <cell r="E10">
            <v>13</v>
          </cell>
          <cell r="F10">
            <v>4</v>
          </cell>
        </row>
        <row r="11">
          <cell r="A11" t="str">
            <v>D</v>
          </cell>
          <cell r="B11" t="str">
            <v>D1</v>
          </cell>
          <cell r="C11">
            <v>53</v>
          </cell>
          <cell r="D11">
            <v>3</v>
          </cell>
          <cell r="E11">
            <v>42</v>
          </cell>
          <cell r="F11">
            <v>8</v>
          </cell>
        </row>
        <row r="12">
          <cell r="A12" t="str">
            <v>D</v>
          </cell>
          <cell r="B12" t="str">
            <v>D10</v>
          </cell>
          <cell r="C12">
            <v>26</v>
          </cell>
          <cell r="D12">
            <v>14</v>
          </cell>
          <cell r="E12">
            <v>12</v>
          </cell>
        </row>
        <row r="13">
          <cell r="A13" t="str">
            <v>D</v>
          </cell>
          <cell r="B13" t="str">
            <v>D12</v>
          </cell>
          <cell r="C13">
            <v>15</v>
          </cell>
          <cell r="E13">
            <v>15</v>
          </cell>
        </row>
        <row r="14">
          <cell r="A14" t="str">
            <v>D</v>
          </cell>
          <cell r="B14" t="str">
            <v>D13</v>
          </cell>
          <cell r="C14">
            <v>2</v>
          </cell>
          <cell r="D14">
            <v>2</v>
          </cell>
        </row>
        <row r="15">
          <cell r="A15" t="str">
            <v>D</v>
          </cell>
          <cell r="B15" t="str">
            <v>D2</v>
          </cell>
          <cell r="C15">
            <v>24</v>
          </cell>
          <cell r="D15">
            <v>3</v>
          </cell>
          <cell r="E15">
            <v>21</v>
          </cell>
        </row>
        <row r="16">
          <cell r="A16" t="str">
            <v>D</v>
          </cell>
          <cell r="B16" t="str">
            <v>D3</v>
          </cell>
          <cell r="C16">
            <v>59</v>
          </cell>
          <cell r="D16">
            <v>2</v>
          </cell>
          <cell r="E16">
            <v>56</v>
          </cell>
          <cell r="F16">
            <v>1</v>
          </cell>
        </row>
        <row r="17">
          <cell r="A17" t="str">
            <v>D</v>
          </cell>
          <cell r="B17" t="str">
            <v>D4</v>
          </cell>
          <cell r="C17">
            <v>46</v>
          </cell>
          <cell r="D17">
            <v>37</v>
          </cell>
          <cell r="E17">
            <v>9</v>
          </cell>
        </row>
        <row r="18">
          <cell r="A18" t="str">
            <v>D</v>
          </cell>
          <cell r="B18" t="str">
            <v>D5</v>
          </cell>
          <cell r="C18">
            <v>83</v>
          </cell>
          <cell r="D18">
            <v>23</v>
          </cell>
          <cell r="E18">
            <v>59</v>
          </cell>
          <cell r="F18">
            <v>1</v>
          </cell>
        </row>
        <row r="19">
          <cell r="A19" t="str">
            <v>D</v>
          </cell>
          <cell r="B19" t="str">
            <v>D6</v>
          </cell>
          <cell r="C19">
            <v>43</v>
          </cell>
          <cell r="D19">
            <v>1</v>
          </cell>
          <cell r="E19">
            <v>30</v>
          </cell>
          <cell r="F19">
            <v>12</v>
          </cell>
        </row>
        <row r="20">
          <cell r="A20" t="str">
            <v>D</v>
          </cell>
          <cell r="B20" t="str">
            <v>D7</v>
          </cell>
          <cell r="C20">
            <v>50</v>
          </cell>
          <cell r="D20">
            <v>8</v>
          </cell>
          <cell r="E20">
            <v>12</v>
          </cell>
          <cell r="F20">
            <v>30</v>
          </cell>
        </row>
        <row r="21">
          <cell r="A21" t="str">
            <v>D</v>
          </cell>
          <cell r="B21" t="str">
            <v>D8</v>
          </cell>
          <cell r="C21">
            <v>46</v>
          </cell>
          <cell r="D21">
            <v>33</v>
          </cell>
          <cell r="E21">
            <v>13</v>
          </cell>
        </row>
        <row r="22">
          <cell r="A22" t="str">
            <v>D</v>
          </cell>
          <cell r="B22" t="str">
            <v>D9</v>
          </cell>
          <cell r="C22">
            <v>16</v>
          </cell>
          <cell r="D22">
            <v>8</v>
          </cell>
          <cell r="E22">
            <v>8</v>
          </cell>
        </row>
        <row r="23">
          <cell r="A23" t="str">
            <v>E</v>
          </cell>
          <cell r="B23" t="str">
            <v>E1</v>
          </cell>
          <cell r="C23">
            <v>24</v>
          </cell>
          <cell r="D23">
            <v>11</v>
          </cell>
          <cell r="E23">
            <v>13</v>
          </cell>
        </row>
        <row r="24">
          <cell r="A24" t="str">
            <v>E</v>
          </cell>
          <cell r="B24" t="str">
            <v>E10</v>
          </cell>
          <cell r="C24">
            <v>16</v>
          </cell>
          <cell r="D24">
            <v>14</v>
          </cell>
          <cell r="E24">
            <v>2</v>
          </cell>
        </row>
        <row r="25">
          <cell r="A25" t="str">
            <v>E</v>
          </cell>
          <cell r="B25" t="str">
            <v>E11</v>
          </cell>
          <cell r="C25">
            <v>69</v>
          </cell>
          <cell r="D25">
            <v>8</v>
          </cell>
          <cell r="E25">
            <v>57</v>
          </cell>
          <cell r="F25">
            <v>4</v>
          </cell>
        </row>
        <row r="26">
          <cell r="A26" t="str">
            <v>E</v>
          </cell>
          <cell r="B26" t="str">
            <v>E2</v>
          </cell>
          <cell r="C26">
            <v>18</v>
          </cell>
          <cell r="E26">
            <v>18</v>
          </cell>
        </row>
        <row r="27">
          <cell r="A27" t="str">
            <v>E</v>
          </cell>
          <cell r="B27" t="str">
            <v>E3</v>
          </cell>
          <cell r="C27">
            <v>16</v>
          </cell>
          <cell r="E27">
            <v>13</v>
          </cell>
          <cell r="F27">
            <v>3</v>
          </cell>
        </row>
        <row r="28">
          <cell r="A28" t="str">
            <v>E</v>
          </cell>
          <cell r="B28" t="str">
            <v>E4</v>
          </cell>
          <cell r="C28">
            <v>1</v>
          </cell>
          <cell r="D28">
            <v>1</v>
          </cell>
        </row>
        <row r="29">
          <cell r="A29" t="str">
            <v>E</v>
          </cell>
          <cell r="B29" t="str">
            <v>E5</v>
          </cell>
          <cell r="C29">
            <v>46</v>
          </cell>
          <cell r="D29">
            <v>38</v>
          </cell>
          <cell r="E29">
            <v>8</v>
          </cell>
        </row>
        <row r="30">
          <cell r="A30" t="str">
            <v>E</v>
          </cell>
          <cell r="B30" t="str">
            <v>E6</v>
          </cell>
          <cell r="C30">
            <v>7</v>
          </cell>
          <cell r="E30">
            <v>7</v>
          </cell>
        </row>
        <row r="31">
          <cell r="A31" t="str">
            <v>E</v>
          </cell>
          <cell r="B31" t="str">
            <v>E7</v>
          </cell>
          <cell r="C31">
            <v>85</v>
          </cell>
          <cell r="D31">
            <v>62</v>
          </cell>
          <cell r="E31">
            <v>22</v>
          </cell>
          <cell r="F31">
            <v>1</v>
          </cell>
        </row>
        <row r="32">
          <cell r="A32" t="str">
            <v>E</v>
          </cell>
          <cell r="B32" t="str">
            <v>E8</v>
          </cell>
          <cell r="C32">
            <v>2</v>
          </cell>
          <cell r="E32">
            <v>2</v>
          </cell>
        </row>
        <row r="33">
          <cell r="A33" t="str">
            <v>E</v>
          </cell>
          <cell r="B33" t="str">
            <v>E9</v>
          </cell>
          <cell r="C33">
            <v>31</v>
          </cell>
          <cell r="D33">
            <v>31</v>
          </cell>
        </row>
        <row r="34">
          <cell r="A34" t="str">
            <v>F</v>
          </cell>
          <cell r="B34" t="str">
            <v>F1</v>
          </cell>
          <cell r="C34">
            <v>397</v>
          </cell>
          <cell r="D34">
            <v>248</v>
          </cell>
          <cell r="E34">
            <v>141</v>
          </cell>
          <cell r="F34">
            <v>8</v>
          </cell>
        </row>
        <row r="35">
          <cell r="A35" t="str">
            <v>F</v>
          </cell>
          <cell r="B35" t="str">
            <v>F2</v>
          </cell>
          <cell r="C35">
            <v>53</v>
          </cell>
          <cell r="E35">
            <v>52</v>
          </cell>
          <cell r="F35">
            <v>1</v>
          </cell>
        </row>
        <row r="36">
          <cell r="A36" t="str">
            <v>F</v>
          </cell>
          <cell r="B36" t="str">
            <v>F3</v>
          </cell>
          <cell r="C36">
            <v>163</v>
          </cell>
          <cell r="D36">
            <v>26</v>
          </cell>
          <cell r="E36">
            <v>132</v>
          </cell>
          <cell r="F36">
            <v>5</v>
          </cell>
        </row>
        <row r="37">
          <cell r="A37" t="str">
            <v>F</v>
          </cell>
          <cell r="B37" t="str">
            <v>F4</v>
          </cell>
          <cell r="C37">
            <v>153</v>
          </cell>
          <cell r="D37">
            <v>64</v>
          </cell>
          <cell r="E37">
            <v>66</v>
          </cell>
          <cell r="F37">
            <v>23</v>
          </cell>
        </row>
        <row r="38">
          <cell r="A38" t="str">
            <v>F</v>
          </cell>
          <cell r="B38" t="str">
            <v>F5</v>
          </cell>
          <cell r="C38">
            <v>118</v>
          </cell>
          <cell r="D38">
            <v>1</v>
          </cell>
          <cell r="E38">
            <v>117</v>
          </cell>
        </row>
        <row r="39">
          <cell r="A39" t="str">
            <v>F</v>
          </cell>
          <cell r="B39" t="str">
            <v>F6</v>
          </cell>
          <cell r="C39">
            <v>42</v>
          </cell>
          <cell r="D39">
            <v>15</v>
          </cell>
          <cell r="E39">
            <v>21</v>
          </cell>
          <cell r="F39">
            <v>6</v>
          </cell>
        </row>
        <row r="40">
          <cell r="A40" t="str">
            <v>G</v>
          </cell>
          <cell r="B40" t="str">
            <v>G1</v>
          </cell>
          <cell r="C40">
            <v>206</v>
          </cell>
          <cell r="D40">
            <v>179</v>
          </cell>
          <cell r="E40">
            <v>17</v>
          </cell>
          <cell r="F40">
            <v>10</v>
          </cell>
        </row>
        <row r="41">
          <cell r="A41" t="str">
            <v>G</v>
          </cell>
          <cell r="B41" t="str">
            <v>G2</v>
          </cell>
          <cell r="C41">
            <v>43</v>
          </cell>
          <cell r="E41">
            <v>42</v>
          </cell>
          <cell r="F41">
            <v>1</v>
          </cell>
        </row>
        <row r="42">
          <cell r="A42" t="str">
            <v>G</v>
          </cell>
          <cell r="B42" t="str">
            <v>G3</v>
          </cell>
          <cell r="C42">
            <v>54</v>
          </cell>
          <cell r="E42">
            <v>48</v>
          </cell>
          <cell r="F42">
            <v>6</v>
          </cell>
        </row>
        <row r="43">
          <cell r="A43" t="str">
            <v>G</v>
          </cell>
          <cell r="B43" t="str">
            <v>G4</v>
          </cell>
          <cell r="C43">
            <v>5</v>
          </cell>
          <cell r="E43">
            <v>3</v>
          </cell>
          <cell r="F43">
            <v>2</v>
          </cell>
        </row>
        <row r="44">
          <cell r="A44" t="str">
            <v>G</v>
          </cell>
          <cell r="B44" t="str">
            <v>G5</v>
          </cell>
          <cell r="C44">
            <v>14</v>
          </cell>
          <cell r="D44">
            <v>1</v>
          </cell>
          <cell r="E44">
            <v>10</v>
          </cell>
          <cell r="F44">
            <v>3</v>
          </cell>
        </row>
        <row r="45">
          <cell r="A45" t="str">
            <v>G</v>
          </cell>
          <cell r="B45" t="str">
            <v>G6</v>
          </cell>
          <cell r="C45">
            <v>57</v>
          </cell>
          <cell r="E45">
            <v>41</v>
          </cell>
          <cell r="F45">
            <v>16</v>
          </cell>
        </row>
        <row r="46">
          <cell r="A46" t="str">
            <v>G</v>
          </cell>
          <cell r="B46" t="str">
            <v>G7</v>
          </cell>
          <cell r="C46">
            <v>20</v>
          </cell>
          <cell r="E46">
            <v>18</v>
          </cell>
          <cell r="F46">
            <v>2</v>
          </cell>
        </row>
        <row r="47">
          <cell r="A47" t="str">
            <v>G</v>
          </cell>
          <cell r="B47" t="str">
            <v>G9</v>
          </cell>
          <cell r="C47">
            <v>6</v>
          </cell>
          <cell r="E47">
            <v>5</v>
          </cell>
          <cell r="F47">
            <v>1</v>
          </cell>
        </row>
        <row r="48">
          <cell r="A48" t="str">
            <v>H</v>
          </cell>
          <cell r="B48" t="str">
            <v>H1</v>
          </cell>
          <cell r="C48">
            <v>8</v>
          </cell>
          <cell r="D48">
            <v>8</v>
          </cell>
        </row>
        <row r="49">
          <cell r="A49" t="str">
            <v>H</v>
          </cell>
          <cell r="B49" t="str">
            <v>H12</v>
          </cell>
          <cell r="C49">
            <v>19</v>
          </cell>
          <cell r="D49">
            <v>19</v>
          </cell>
        </row>
        <row r="50">
          <cell r="A50" t="str">
            <v>H</v>
          </cell>
          <cell r="B50" t="str">
            <v>H13</v>
          </cell>
          <cell r="C50">
            <v>9</v>
          </cell>
          <cell r="D50">
            <v>9</v>
          </cell>
        </row>
        <row r="51">
          <cell r="A51" t="str">
            <v>H</v>
          </cell>
          <cell r="B51" t="str">
            <v>H14</v>
          </cell>
          <cell r="C51">
            <v>8</v>
          </cell>
          <cell r="D51">
            <v>8</v>
          </cell>
        </row>
        <row r="52">
          <cell r="A52" t="str">
            <v>H</v>
          </cell>
          <cell r="B52" t="str">
            <v>H2</v>
          </cell>
          <cell r="C52">
            <v>22</v>
          </cell>
          <cell r="D52">
            <v>22</v>
          </cell>
        </row>
        <row r="53">
          <cell r="A53" t="str">
            <v>H</v>
          </cell>
          <cell r="B53" t="str">
            <v>H3</v>
          </cell>
          <cell r="C53">
            <v>15</v>
          </cell>
          <cell r="D53">
            <v>15</v>
          </cell>
        </row>
        <row r="54">
          <cell r="A54" t="str">
            <v>H</v>
          </cell>
          <cell r="B54" t="str">
            <v>H4</v>
          </cell>
          <cell r="C54">
            <v>26</v>
          </cell>
          <cell r="D54">
            <v>26</v>
          </cell>
        </row>
        <row r="55">
          <cell r="A55" t="str">
            <v>H</v>
          </cell>
          <cell r="B55" t="str">
            <v>H8</v>
          </cell>
          <cell r="C55">
            <v>115</v>
          </cell>
          <cell r="D55">
            <v>115</v>
          </cell>
        </row>
        <row r="56">
          <cell r="A56" t="str">
            <v>H</v>
          </cell>
          <cell r="B56" t="str">
            <v>H9</v>
          </cell>
          <cell r="C56">
            <v>34</v>
          </cell>
          <cell r="D56">
            <v>34</v>
          </cell>
        </row>
        <row r="57">
          <cell r="A57" t="str">
            <v>I</v>
          </cell>
          <cell r="B57" t="str">
            <v>I1</v>
          </cell>
          <cell r="C57">
            <v>13</v>
          </cell>
          <cell r="D57">
            <v>13</v>
          </cell>
        </row>
        <row r="58">
          <cell r="A58" t="str">
            <v>I</v>
          </cell>
          <cell r="B58" t="str">
            <v>I13</v>
          </cell>
          <cell r="C58">
            <v>2</v>
          </cell>
          <cell r="D58">
            <v>2</v>
          </cell>
        </row>
        <row r="59">
          <cell r="A59" t="str">
            <v>I</v>
          </cell>
          <cell r="B59" t="str">
            <v>I14</v>
          </cell>
          <cell r="C59">
            <v>2</v>
          </cell>
          <cell r="D59">
            <v>2</v>
          </cell>
        </row>
        <row r="60">
          <cell r="A60" t="str">
            <v>I</v>
          </cell>
          <cell r="B60" t="str">
            <v>I2</v>
          </cell>
          <cell r="C60">
            <v>86</v>
          </cell>
          <cell r="D60">
            <v>86</v>
          </cell>
        </row>
        <row r="61">
          <cell r="A61" t="str">
            <v>I</v>
          </cell>
          <cell r="B61" t="str">
            <v>I3</v>
          </cell>
          <cell r="C61">
            <v>39</v>
          </cell>
          <cell r="D61">
            <v>39</v>
          </cell>
        </row>
        <row r="62">
          <cell r="A62" t="str">
            <v>I</v>
          </cell>
          <cell r="B62" t="str">
            <v>I4</v>
          </cell>
          <cell r="C62">
            <v>474</v>
          </cell>
          <cell r="D62">
            <v>474</v>
          </cell>
        </row>
        <row r="63">
          <cell r="A63" t="str">
            <v>I</v>
          </cell>
          <cell r="B63" t="str">
            <v>I5</v>
          </cell>
          <cell r="C63">
            <v>1</v>
          </cell>
          <cell r="D63">
            <v>1</v>
          </cell>
        </row>
        <row r="64">
          <cell r="A64" t="str">
            <v>I</v>
          </cell>
          <cell r="B64" t="str">
            <v>I6</v>
          </cell>
          <cell r="C64">
            <v>42</v>
          </cell>
          <cell r="D64">
            <v>42</v>
          </cell>
        </row>
        <row r="65">
          <cell r="A65" t="str">
            <v>I</v>
          </cell>
          <cell r="B65" t="str">
            <v>I7</v>
          </cell>
          <cell r="C65">
            <v>16</v>
          </cell>
          <cell r="D65">
            <v>16</v>
          </cell>
        </row>
        <row r="66">
          <cell r="A66" t="str">
            <v>I</v>
          </cell>
          <cell r="B66" t="str">
            <v>I8</v>
          </cell>
          <cell r="C66">
            <v>34</v>
          </cell>
          <cell r="D66">
            <v>34</v>
          </cell>
        </row>
        <row r="67">
          <cell r="A67" t="str">
            <v>I</v>
          </cell>
          <cell r="B67" t="str">
            <v>I9</v>
          </cell>
          <cell r="C67">
            <v>14</v>
          </cell>
          <cell r="D67">
            <v>14</v>
          </cell>
        </row>
        <row r="68">
          <cell r="A68" t="str">
            <v>J</v>
          </cell>
          <cell r="B68" t="str">
            <v>J1</v>
          </cell>
          <cell r="C68">
            <v>26</v>
          </cell>
          <cell r="D68">
            <v>20</v>
          </cell>
          <cell r="E68">
            <v>5</v>
          </cell>
          <cell r="F68">
            <v>1</v>
          </cell>
        </row>
        <row r="69">
          <cell r="A69" t="str">
            <v>J</v>
          </cell>
          <cell r="B69" t="str">
            <v>J2</v>
          </cell>
          <cell r="C69">
            <v>30</v>
          </cell>
          <cell r="D69">
            <v>13</v>
          </cell>
          <cell r="E69">
            <v>16</v>
          </cell>
          <cell r="F69">
            <v>1</v>
          </cell>
        </row>
        <row r="70">
          <cell r="A70" t="str">
            <v>J</v>
          </cell>
          <cell r="B70" t="str">
            <v>J3</v>
          </cell>
          <cell r="C70">
            <v>11</v>
          </cell>
          <cell r="D70">
            <v>11</v>
          </cell>
        </row>
        <row r="71">
          <cell r="A71" t="str">
            <v>J</v>
          </cell>
          <cell r="B71" t="str">
            <v>J4</v>
          </cell>
          <cell r="C71">
            <v>114</v>
          </cell>
          <cell r="D71">
            <v>114</v>
          </cell>
        </row>
        <row r="72">
          <cell r="A72" t="str">
            <v>J</v>
          </cell>
          <cell r="B72" t="str">
            <v>J5</v>
          </cell>
          <cell r="C72">
            <v>24</v>
          </cell>
          <cell r="D72">
            <v>24</v>
          </cell>
        </row>
        <row r="73">
          <cell r="A73" t="str">
            <v>J</v>
          </cell>
          <cell r="B73" t="str">
            <v>J6</v>
          </cell>
          <cell r="C73">
            <v>56</v>
          </cell>
          <cell r="D73">
            <v>52</v>
          </cell>
          <cell r="E73">
            <v>2</v>
          </cell>
          <cell r="F73">
            <v>2</v>
          </cell>
        </row>
        <row r="74">
          <cell r="A74" t="str">
            <v>J</v>
          </cell>
          <cell r="B74" t="str">
            <v>J7</v>
          </cell>
          <cell r="C74">
            <v>49</v>
          </cell>
          <cell r="D74">
            <v>49</v>
          </cell>
        </row>
        <row r="75">
          <cell r="A75" t="str">
            <v>K</v>
          </cell>
          <cell r="B75" t="str">
            <v>K1</v>
          </cell>
          <cell r="C75">
            <v>12</v>
          </cell>
          <cell r="D75">
            <v>12</v>
          </cell>
        </row>
        <row r="76">
          <cell r="A76" t="str">
            <v>K</v>
          </cell>
          <cell r="B76" t="str">
            <v>K11</v>
          </cell>
          <cell r="C76">
            <v>23</v>
          </cell>
          <cell r="D76">
            <v>23</v>
          </cell>
        </row>
        <row r="77">
          <cell r="A77" t="str">
            <v>K</v>
          </cell>
          <cell r="B77" t="str">
            <v>K12</v>
          </cell>
          <cell r="C77">
            <v>8</v>
          </cell>
          <cell r="D77">
            <v>8</v>
          </cell>
        </row>
        <row r="78">
          <cell r="A78" t="str">
            <v>K</v>
          </cell>
          <cell r="B78" t="str">
            <v>K2</v>
          </cell>
          <cell r="C78">
            <v>59</v>
          </cell>
          <cell r="D78">
            <v>59</v>
          </cell>
        </row>
        <row r="79">
          <cell r="A79" t="str">
            <v>K</v>
          </cell>
          <cell r="B79" t="str">
            <v>K4</v>
          </cell>
          <cell r="C79">
            <v>19</v>
          </cell>
          <cell r="D79">
            <v>19</v>
          </cell>
        </row>
        <row r="80">
          <cell r="A80" t="str">
            <v>K</v>
          </cell>
          <cell r="B80" t="str">
            <v>K5</v>
          </cell>
          <cell r="C80">
            <v>1</v>
          </cell>
          <cell r="D80">
            <v>1</v>
          </cell>
        </row>
        <row r="81">
          <cell r="A81" t="str">
            <v>K</v>
          </cell>
          <cell r="B81" t="str">
            <v>K6</v>
          </cell>
          <cell r="C81">
            <v>78</v>
          </cell>
          <cell r="D81">
            <v>78</v>
          </cell>
        </row>
        <row r="82">
          <cell r="A82" t="str">
            <v>K</v>
          </cell>
          <cell r="B82" t="str">
            <v>K8</v>
          </cell>
          <cell r="C82">
            <v>136</v>
          </cell>
          <cell r="D82">
            <v>136</v>
          </cell>
        </row>
        <row r="83">
          <cell r="A83" t="str">
            <v>L</v>
          </cell>
          <cell r="B83" t="str">
            <v>L1</v>
          </cell>
          <cell r="C83">
            <v>47</v>
          </cell>
          <cell r="D83">
            <v>47</v>
          </cell>
        </row>
        <row r="84">
          <cell r="A84" t="str">
            <v>L</v>
          </cell>
          <cell r="B84" t="str">
            <v>L10</v>
          </cell>
          <cell r="C84">
            <v>249</v>
          </cell>
          <cell r="D84">
            <v>249</v>
          </cell>
        </row>
        <row r="85">
          <cell r="A85" t="str">
            <v>L</v>
          </cell>
          <cell r="B85" t="str">
            <v>L11</v>
          </cell>
          <cell r="C85">
            <v>12</v>
          </cell>
          <cell r="D85">
            <v>12</v>
          </cell>
        </row>
        <row r="86">
          <cell r="A86" t="str">
            <v>L</v>
          </cell>
          <cell r="B86" t="str">
            <v>L12</v>
          </cell>
          <cell r="C86">
            <v>104</v>
          </cell>
          <cell r="D86">
            <v>104</v>
          </cell>
        </row>
        <row r="87">
          <cell r="A87" t="str">
            <v>L</v>
          </cell>
          <cell r="B87" t="str">
            <v>L2</v>
          </cell>
          <cell r="C87">
            <v>391</v>
          </cell>
          <cell r="D87">
            <v>391</v>
          </cell>
        </row>
        <row r="88">
          <cell r="A88" t="str">
            <v>L</v>
          </cell>
          <cell r="B88" t="str">
            <v>L3</v>
          </cell>
          <cell r="C88">
            <v>42</v>
          </cell>
          <cell r="D88">
            <v>42</v>
          </cell>
        </row>
        <row r="89">
          <cell r="A89" t="str">
            <v>L</v>
          </cell>
          <cell r="B89" t="str">
            <v>L4</v>
          </cell>
          <cell r="C89">
            <v>1002</v>
          </cell>
          <cell r="D89">
            <v>1002</v>
          </cell>
        </row>
        <row r="90">
          <cell r="A90" t="str">
            <v>L</v>
          </cell>
          <cell r="B90" t="str">
            <v>L5</v>
          </cell>
          <cell r="C90">
            <v>25</v>
          </cell>
          <cell r="D90">
            <v>25</v>
          </cell>
        </row>
        <row r="91">
          <cell r="A91" t="str">
            <v>L</v>
          </cell>
          <cell r="B91" t="str">
            <v>L6</v>
          </cell>
          <cell r="C91">
            <v>3</v>
          </cell>
          <cell r="D91">
            <v>3</v>
          </cell>
        </row>
        <row r="92">
          <cell r="A92" t="str">
            <v>L</v>
          </cell>
          <cell r="B92" t="str">
            <v>L7</v>
          </cell>
          <cell r="C92">
            <v>48</v>
          </cell>
          <cell r="D92">
            <v>48</v>
          </cell>
        </row>
        <row r="93">
          <cell r="A93" t="str">
            <v>L</v>
          </cell>
          <cell r="B93" t="str">
            <v>L8</v>
          </cell>
          <cell r="C93">
            <v>106</v>
          </cell>
          <cell r="D93">
            <v>106</v>
          </cell>
        </row>
        <row r="94">
          <cell r="A94" t="str">
            <v>L</v>
          </cell>
          <cell r="B94" t="str">
            <v>L9</v>
          </cell>
          <cell r="C94">
            <v>1</v>
          </cell>
          <cell r="D94">
            <v>1</v>
          </cell>
        </row>
        <row r="95">
          <cell r="A95" t="str">
            <v>N</v>
          </cell>
          <cell r="B95" t="str">
            <v>N1</v>
          </cell>
          <cell r="C95">
            <v>9</v>
          </cell>
          <cell r="D95">
            <v>9</v>
          </cell>
        </row>
        <row r="96">
          <cell r="A96" t="str">
            <v>N</v>
          </cell>
          <cell r="B96" t="str">
            <v>N2</v>
          </cell>
          <cell r="C96">
            <v>21</v>
          </cell>
          <cell r="D96">
            <v>21</v>
          </cell>
        </row>
        <row r="97">
          <cell r="A97" t="str">
            <v>N</v>
          </cell>
          <cell r="B97" t="str">
            <v>N3</v>
          </cell>
          <cell r="C97">
            <v>135</v>
          </cell>
          <cell r="D97">
            <v>135</v>
          </cell>
        </row>
        <row r="98">
          <cell r="A98" t="str">
            <v>N</v>
          </cell>
          <cell r="B98" t="str">
            <v>N4</v>
          </cell>
          <cell r="C98">
            <v>82</v>
          </cell>
          <cell r="D98">
            <v>82</v>
          </cell>
        </row>
        <row r="99">
          <cell r="A99" t="str">
            <v>N</v>
          </cell>
          <cell r="B99" t="str">
            <v>N5</v>
          </cell>
          <cell r="C99">
            <v>78</v>
          </cell>
          <cell r="D99">
            <v>78</v>
          </cell>
        </row>
        <row r="100">
          <cell r="A100" t="str">
            <v>N</v>
          </cell>
          <cell r="B100" t="str">
            <v>N6</v>
          </cell>
          <cell r="C100">
            <v>33</v>
          </cell>
          <cell r="D100">
            <v>33</v>
          </cell>
        </row>
        <row r="101">
          <cell r="A101" t="str">
            <v>N</v>
          </cell>
          <cell r="B101" t="str">
            <v>N7</v>
          </cell>
          <cell r="C101">
            <v>74</v>
          </cell>
          <cell r="D101">
            <v>74</v>
          </cell>
        </row>
        <row r="102">
          <cell r="A102" t="str">
            <v>N</v>
          </cell>
          <cell r="B102" t="str">
            <v>N8</v>
          </cell>
          <cell r="C102">
            <v>100</v>
          </cell>
          <cell r="D102">
            <v>100</v>
          </cell>
        </row>
        <row r="103">
          <cell r="A103" t="str">
            <v>N</v>
          </cell>
          <cell r="B103" t="str">
            <v>N9</v>
          </cell>
          <cell r="C103">
            <v>594</v>
          </cell>
          <cell r="D103">
            <v>594</v>
          </cell>
        </row>
        <row r="104">
          <cell r="A104" t="str">
            <v>S</v>
          </cell>
          <cell r="B104" t="str">
            <v>S1</v>
          </cell>
          <cell r="C104">
            <v>115</v>
          </cell>
          <cell r="D104">
            <v>106</v>
          </cell>
          <cell r="E104">
            <v>9</v>
          </cell>
        </row>
        <row r="105">
          <cell r="A105" t="str">
            <v>S</v>
          </cell>
          <cell r="B105" t="str">
            <v>S2</v>
          </cell>
          <cell r="C105">
            <v>43</v>
          </cell>
          <cell r="D105">
            <v>43</v>
          </cell>
        </row>
        <row r="106">
          <cell r="A106" t="str">
            <v>S</v>
          </cell>
          <cell r="B106" t="str">
            <v>S4</v>
          </cell>
          <cell r="C106">
            <v>1</v>
          </cell>
          <cell r="D106">
            <v>1</v>
          </cell>
        </row>
        <row r="107">
          <cell r="A107" t="str">
            <v>T</v>
          </cell>
          <cell r="B107" t="str">
            <v>T1</v>
          </cell>
          <cell r="C107">
            <v>110</v>
          </cell>
          <cell r="D107">
            <v>110</v>
          </cell>
        </row>
        <row r="108">
          <cell r="A108" t="str">
            <v>T</v>
          </cell>
          <cell r="B108" t="str">
            <v>T2</v>
          </cell>
          <cell r="C108">
            <v>13</v>
          </cell>
          <cell r="D108">
            <v>13</v>
          </cell>
        </row>
        <row r="109">
          <cell r="A109" t="str">
            <v>T</v>
          </cell>
          <cell r="B109" t="str">
            <v>T3</v>
          </cell>
          <cell r="C109">
            <v>41</v>
          </cell>
          <cell r="D109">
            <v>41</v>
          </cell>
        </row>
        <row r="110">
          <cell r="A110" t="str">
            <v>T</v>
          </cell>
          <cell r="B110" t="str">
            <v>T4</v>
          </cell>
          <cell r="C110">
            <v>9</v>
          </cell>
          <cell r="D110">
            <v>9</v>
          </cell>
        </row>
        <row r="111">
          <cell r="A111" t="str">
            <v>T</v>
          </cell>
          <cell r="B111" t="str">
            <v>T5</v>
          </cell>
          <cell r="C111">
            <v>31</v>
          </cell>
          <cell r="D111">
            <v>31</v>
          </cell>
        </row>
        <row r="112">
          <cell r="A112" t="str">
            <v>W</v>
          </cell>
          <cell r="B112" t="str">
            <v>W1</v>
          </cell>
          <cell r="C112">
            <v>69</v>
          </cell>
          <cell r="D112">
            <v>67</v>
          </cell>
          <cell r="E112">
            <v>2</v>
          </cell>
        </row>
        <row r="113">
          <cell r="A113" t="str">
            <v>W</v>
          </cell>
          <cell r="B113" t="str">
            <v>W10</v>
          </cell>
          <cell r="C113">
            <v>94</v>
          </cell>
          <cell r="D113">
            <v>94</v>
          </cell>
        </row>
        <row r="114">
          <cell r="A114" t="str">
            <v>W</v>
          </cell>
          <cell r="B114" t="str">
            <v>W11</v>
          </cell>
          <cell r="C114">
            <v>206</v>
          </cell>
          <cell r="D114">
            <v>206</v>
          </cell>
        </row>
        <row r="115">
          <cell r="A115" t="str">
            <v>W</v>
          </cell>
          <cell r="B115" t="str">
            <v>W12</v>
          </cell>
          <cell r="C115">
            <v>26</v>
          </cell>
          <cell r="D115">
            <v>26</v>
          </cell>
        </row>
        <row r="116">
          <cell r="A116" t="str">
            <v>W</v>
          </cell>
          <cell r="B116" t="str">
            <v>W13</v>
          </cell>
          <cell r="C116">
            <v>64</v>
          </cell>
          <cell r="D116">
            <v>64</v>
          </cell>
        </row>
        <row r="117">
          <cell r="A117" t="str">
            <v>W</v>
          </cell>
          <cell r="B117" t="str">
            <v>W14</v>
          </cell>
          <cell r="C117">
            <v>26</v>
          </cell>
          <cell r="D117">
            <v>26</v>
          </cell>
        </row>
        <row r="118">
          <cell r="A118" t="str">
            <v>W</v>
          </cell>
          <cell r="B118" t="str">
            <v>W15</v>
          </cell>
          <cell r="C118">
            <v>75</v>
          </cell>
          <cell r="D118">
            <v>75</v>
          </cell>
        </row>
        <row r="119">
          <cell r="A119" t="str">
            <v>W</v>
          </cell>
          <cell r="B119" t="str">
            <v>W16</v>
          </cell>
          <cell r="C119">
            <v>13</v>
          </cell>
          <cell r="D119">
            <v>13</v>
          </cell>
        </row>
        <row r="120">
          <cell r="A120" t="str">
            <v>W</v>
          </cell>
          <cell r="B120" t="str">
            <v>W17</v>
          </cell>
          <cell r="C120">
            <v>33</v>
          </cell>
          <cell r="D120">
            <v>33</v>
          </cell>
        </row>
        <row r="121">
          <cell r="A121" t="str">
            <v>W</v>
          </cell>
          <cell r="B121" t="str">
            <v>W18</v>
          </cell>
          <cell r="C121">
            <v>193</v>
          </cell>
          <cell r="D121">
            <v>193</v>
          </cell>
        </row>
        <row r="122">
          <cell r="A122" t="str">
            <v>W</v>
          </cell>
          <cell r="B122" t="str">
            <v>W19</v>
          </cell>
          <cell r="C122">
            <v>17</v>
          </cell>
          <cell r="D122">
            <v>17</v>
          </cell>
        </row>
        <row r="123">
          <cell r="A123" t="str">
            <v>W</v>
          </cell>
          <cell r="B123" t="str">
            <v>W2</v>
          </cell>
          <cell r="C123">
            <v>517</v>
          </cell>
          <cell r="D123">
            <v>517</v>
          </cell>
        </row>
        <row r="124">
          <cell r="A124" t="str">
            <v>W</v>
          </cell>
          <cell r="B124" t="str">
            <v>W20</v>
          </cell>
          <cell r="C124">
            <v>496</v>
          </cell>
          <cell r="D124">
            <v>496</v>
          </cell>
        </row>
        <row r="125">
          <cell r="A125" t="str">
            <v>W</v>
          </cell>
          <cell r="B125" t="str">
            <v>W21</v>
          </cell>
          <cell r="C125">
            <v>105</v>
          </cell>
          <cell r="D125">
            <v>105</v>
          </cell>
        </row>
        <row r="126">
          <cell r="A126" t="str">
            <v>W</v>
          </cell>
          <cell r="B126" t="str">
            <v>W22</v>
          </cell>
          <cell r="C126">
            <v>5</v>
          </cell>
          <cell r="D126">
            <v>5</v>
          </cell>
        </row>
        <row r="127">
          <cell r="A127" t="str">
            <v>W</v>
          </cell>
          <cell r="B127" t="str">
            <v>W3</v>
          </cell>
          <cell r="C127">
            <v>977</v>
          </cell>
          <cell r="D127">
            <v>976</v>
          </cell>
          <cell r="E127">
            <v>1</v>
          </cell>
        </row>
        <row r="128">
          <cell r="A128" t="str">
            <v>W</v>
          </cell>
          <cell r="B128" t="str">
            <v>W4</v>
          </cell>
          <cell r="C128">
            <v>140</v>
          </cell>
          <cell r="D128">
            <v>140</v>
          </cell>
        </row>
        <row r="129">
          <cell r="A129" t="str">
            <v>W</v>
          </cell>
          <cell r="B129" t="str">
            <v>W5</v>
          </cell>
          <cell r="C129">
            <v>675</v>
          </cell>
          <cell r="D129">
            <v>675</v>
          </cell>
        </row>
        <row r="130">
          <cell r="A130" t="str">
            <v>W</v>
          </cell>
          <cell r="B130" t="str">
            <v>W6</v>
          </cell>
          <cell r="C130">
            <v>5</v>
          </cell>
          <cell r="D130">
            <v>5</v>
          </cell>
        </row>
        <row r="131">
          <cell r="A131" t="str">
            <v>W</v>
          </cell>
          <cell r="B131" t="str">
            <v>W7</v>
          </cell>
          <cell r="C131">
            <v>188</v>
          </cell>
          <cell r="D131">
            <v>188</v>
          </cell>
        </row>
        <row r="132">
          <cell r="A132" t="str">
            <v>W</v>
          </cell>
          <cell r="B132" t="str">
            <v>W8</v>
          </cell>
          <cell r="C132">
            <v>35</v>
          </cell>
          <cell r="D132">
            <v>35</v>
          </cell>
        </row>
        <row r="133">
          <cell r="A133" t="str">
            <v>W</v>
          </cell>
          <cell r="B133" t="str">
            <v>W9</v>
          </cell>
          <cell r="C133">
            <v>139</v>
          </cell>
          <cell r="D133">
            <v>139</v>
          </cell>
        </row>
      </sheetData>
      <sheetData sheetId="15">
        <row r="1">
          <cell r="A1" t="str">
            <v>FUNCTION</v>
          </cell>
          <cell r="B1" t="str">
            <v>TOTAL</v>
          </cell>
          <cell r="C1" t="str">
            <v>100</v>
          </cell>
          <cell r="D1" t="str">
            <v>110</v>
          </cell>
          <cell r="E1" t="str">
            <v>700</v>
          </cell>
        </row>
        <row r="2">
          <cell r="A2" t="str">
            <v>A</v>
          </cell>
          <cell r="B2">
            <v>87</v>
          </cell>
          <cell r="C2">
            <v>31</v>
          </cell>
          <cell r="D2">
            <v>49</v>
          </cell>
          <cell r="E2">
            <v>7</v>
          </cell>
        </row>
        <row r="3">
          <cell r="A3" t="str">
            <v>B</v>
          </cell>
          <cell r="B3">
            <v>81</v>
          </cell>
          <cell r="D3">
            <v>42</v>
          </cell>
          <cell r="E3">
            <v>39</v>
          </cell>
        </row>
        <row r="4">
          <cell r="A4" t="str">
            <v>C</v>
          </cell>
          <cell r="B4">
            <v>97</v>
          </cell>
          <cell r="C4">
            <v>64</v>
          </cell>
          <cell r="D4">
            <v>29</v>
          </cell>
          <cell r="E4">
            <v>4</v>
          </cell>
        </row>
        <row r="5">
          <cell r="A5" t="str">
            <v>D</v>
          </cell>
          <cell r="B5">
            <v>463</v>
          </cell>
          <cell r="C5">
            <v>134</v>
          </cell>
          <cell r="D5">
            <v>277</v>
          </cell>
          <cell r="E5">
            <v>52</v>
          </cell>
        </row>
        <row r="6">
          <cell r="A6" t="str">
            <v>E</v>
          </cell>
          <cell r="B6">
            <v>315</v>
          </cell>
          <cell r="C6">
            <v>165</v>
          </cell>
          <cell r="D6">
            <v>142</v>
          </cell>
          <cell r="E6">
            <v>8</v>
          </cell>
        </row>
        <row r="7">
          <cell r="A7" t="str">
            <v>F</v>
          </cell>
          <cell r="B7">
            <v>926</v>
          </cell>
          <cell r="C7">
            <v>354</v>
          </cell>
          <cell r="D7">
            <v>529</v>
          </cell>
          <cell r="E7">
            <v>43</v>
          </cell>
        </row>
        <row r="8">
          <cell r="A8" t="str">
            <v>G</v>
          </cell>
          <cell r="B8">
            <v>405</v>
          </cell>
          <cell r="C8">
            <v>180</v>
          </cell>
          <cell r="D8">
            <v>184</v>
          </cell>
          <cell r="E8">
            <v>41</v>
          </cell>
        </row>
        <row r="9">
          <cell r="A9" t="str">
            <v>H</v>
          </cell>
          <cell r="B9">
            <v>256</v>
          </cell>
          <cell r="C9">
            <v>256</v>
          </cell>
        </row>
        <row r="10">
          <cell r="A10" t="str">
            <v>I</v>
          </cell>
          <cell r="B10">
            <v>723</v>
          </cell>
          <cell r="C10">
            <v>723</v>
          </cell>
        </row>
        <row r="11">
          <cell r="A11" t="str">
            <v>J</v>
          </cell>
          <cell r="B11">
            <v>310</v>
          </cell>
          <cell r="C11">
            <v>283</v>
          </cell>
          <cell r="D11">
            <v>23</v>
          </cell>
          <cell r="E11">
            <v>4</v>
          </cell>
        </row>
        <row r="12">
          <cell r="A12" t="str">
            <v>K</v>
          </cell>
          <cell r="B12">
            <v>336</v>
          </cell>
          <cell r="C12">
            <v>336</v>
          </cell>
        </row>
        <row r="13">
          <cell r="A13" t="str">
            <v>L</v>
          </cell>
          <cell r="B13">
            <v>2030</v>
          </cell>
          <cell r="C13">
            <v>2030</v>
          </cell>
        </row>
        <row r="14">
          <cell r="A14" t="str">
            <v>N</v>
          </cell>
          <cell r="B14">
            <v>1126</v>
          </cell>
          <cell r="C14">
            <v>1126</v>
          </cell>
        </row>
        <row r="15">
          <cell r="A15" t="str">
            <v>S</v>
          </cell>
          <cell r="B15">
            <v>159</v>
          </cell>
          <cell r="C15">
            <v>150</v>
          </cell>
          <cell r="D15">
            <v>9</v>
          </cell>
        </row>
        <row r="16">
          <cell r="A16" t="str">
            <v>T</v>
          </cell>
          <cell r="B16">
            <v>204</v>
          </cell>
          <cell r="C16">
            <v>204</v>
          </cell>
        </row>
        <row r="17">
          <cell r="A17" t="str">
            <v>W</v>
          </cell>
          <cell r="B17">
            <v>4098</v>
          </cell>
          <cell r="C17">
            <v>4095</v>
          </cell>
          <cell r="D17">
            <v>3</v>
          </cell>
        </row>
      </sheetData>
      <sheetData sheetId="16">
        <row r="1">
          <cell r="A1" t="str">
            <v>FUNCTION</v>
          </cell>
          <cell r="B1" t="str">
            <v>FUNCTION_ID</v>
          </cell>
          <cell r="C1" t="str">
            <v>SUBFUNCTION_ID</v>
          </cell>
          <cell r="D1" t="str">
            <v>SUBFUNCTION</v>
          </cell>
          <cell r="E1" t="str">
            <v>SUBFUNCTION_DESC</v>
          </cell>
          <cell r="F1" t="str">
            <v>SUBFUNCTION_DESC_LONG</v>
          </cell>
          <cell r="G1" t="str">
            <v>ORDER</v>
          </cell>
          <cell r="H1" t="str">
            <v>ORDERSUB</v>
          </cell>
        </row>
        <row r="2">
          <cell r="A2" t="str">
            <v>Executive Management</v>
          </cell>
          <cell r="B2" t="str">
            <v>A</v>
          </cell>
          <cell r="C2"/>
          <cell r="D2" t="str">
            <v>A1</v>
          </cell>
          <cell r="E2" t="str">
            <v>Executive Council</v>
          </cell>
          <cell r="F2" t="str">
            <v>Senior executive staff (CEO, President, COO, CFO) - i.e. "C-suite"</v>
          </cell>
          <cell r="H2">
            <v>2</v>
          </cell>
        </row>
        <row r="3">
          <cell r="A3" t="str">
            <v>Executive Management</v>
          </cell>
          <cell r="B3" t="str">
            <v>A</v>
          </cell>
          <cell r="C3"/>
          <cell r="D3" t="str">
            <v>A2</v>
          </cell>
          <cell r="E3" t="str">
            <v>Other Officers</v>
          </cell>
          <cell r="F3" t="str">
            <v>Other members of the executive staff not included above</v>
          </cell>
          <cell r="H3">
            <v>2</v>
          </cell>
        </row>
        <row r="4">
          <cell r="A4" t="str">
            <v>Executive Management</v>
          </cell>
          <cell r="B4" t="str">
            <v>A</v>
          </cell>
          <cell r="C4"/>
          <cell r="D4" t="str">
            <v>A3</v>
          </cell>
          <cell r="E4" t="str">
            <v>Executive Support Staff</v>
          </cell>
          <cell r="F4" t="str">
            <v>Executive assistants and support staff for above executives</v>
          </cell>
          <cell r="H4">
            <v>2</v>
          </cell>
        </row>
        <row r="5">
          <cell r="A5" t="str">
            <v>Executive Management</v>
          </cell>
          <cell r="B5" t="str">
            <v>A</v>
          </cell>
          <cell r="C5"/>
          <cell r="D5" t="str">
            <v>AUNASSIGNED</v>
          </cell>
          <cell r="E5" t="str">
            <v>UNASSIGNED</v>
          </cell>
          <cell r="F5"/>
          <cell r="H5">
            <v>11</v>
          </cell>
        </row>
        <row r="6">
          <cell r="A6" t="str">
            <v>Legal</v>
          </cell>
          <cell r="B6" t="str">
            <v>B</v>
          </cell>
          <cell r="C6"/>
          <cell r="D6" t="str">
            <v>B1</v>
          </cell>
          <cell r="E6" t="str">
            <v>Attorneys</v>
          </cell>
          <cell r="F6" t="str">
            <v>All staff attorneys other than Corporate Secretary</v>
          </cell>
          <cell r="H6">
            <v>2</v>
          </cell>
        </row>
        <row r="7">
          <cell r="A7" t="str">
            <v>Legal</v>
          </cell>
          <cell r="B7" t="str">
            <v>B</v>
          </cell>
          <cell r="C7"/>
          <cell r="D7" t="str">
            <v>B2</v>
          </cell>
          <cell r="E7" t="str">
            <v>Support Staff</v>
          </cell>
          <cell r="F7" t="str">
            <v>All legal assistants, clerks, researchers, and support for attorney group</v>
          </cell>
          <cell r="H7">
            <v>2</v>
          </cell>
        </row>
        <row r="8">
          <cell r="A8" t="str">
            <v>Legal</v>
          </cell>
          <cell r="B8" t="str">
            <v>B</v>
          </cell>
          <cell r="C8"/>
          <cell r="D8" t="str">
            <v>B3</v>
          </cell>
          <cell r="E8" t="str">
            <v>Corporate Secretary</v>
          </cell>
          <cell r="F8" t="str">
            <v>Include those personnel who are responsible for corporate governance matters, shareholder matters, and compliance/regulatory and legal matters.</v>
          </cell>
          <cell r="H8">
            <v>2</v>
          </cell>
        </row>
        <row r="9">
          <cell r="A9" t="str">
            <v>Legal</v>
          </cell>
          <cell r="B9" t="str">
            <v>B</v>
          </cell>
          <cell r="C9"/>
          <cell r="D9" t="str">
            <v>B4</v>
          </cell>
          <cell r="E9" t="str">
            <v>Other</v>
          </cell>
          <cell r="F9"/>
          <cell r="H9">
            <v>2</v>
          </cell>
        </row>
        <row r="10">
          <cell r="A10" t="str">
            <v>Legal</v>
          </cell>
          <cell r="B10" t="str">
            <v>B</v>
          </cell>
          <cell r="C10"/>
          <cell r="D10" t="str">
            <v>BUNASSIGNED</v>
          </cell>
          <cell r="E10" t="str">
            <v>UNASSIGNED</v>
          </cell>
          <cell r="F10"/>
          <cell r="H10">
            <v>11</v>
          </cell>
        </row>
        <row r="11">
          <cell r="A11" t="str">
            <v>External Relations</v>
          </cell>
          <cell r="B11" t="str">
            <v>C</v>
          </cell>
          <cell r="C11"/>
          <cell r="D11" t="str">
            <v>C1</v>
          </cell>
          <cell r="E11" t="str">
            <v>Public Relations / Corporate Communications</v>
          </cell>
          <cell r="F11" t="str">
            <v>Those who plan and implement programs intended to foster favorable public attitudes toward the company and coordinate with corporate and community leaders.  Include here community relations personnel and public image advertising</v>
          </cell>
          <cell r="H11">
            <v>2</v>
          </cell>
        </row>
        <row r="12">
          <cell r="A12" t="str">
            <v>External Relations</v>
          </cell>
          <cell r="B12" t="str">
            <v>C</v>
          </cell>
          <cell r="C12"/>
          <cell r="D12" t="str">
            <v>C2</v>
          </cell>
          <cell r="E12" t="str">
            <v>Governmental Affairs</v>
          </cell>
          <cell r="F12" t="str">
            <v>Include those involved with lobbying and keeping abreast of federal and state legislative issues.  Exclude environmental affairs and nuclear licensing/regulatory relations personnel.</v>
          </cell>
          <cell r="H12">
            <v>2</v>
          </cell>
        </row>
        <row r="13">
          <cell r="A13" t="str">
            <v>External Relations</v>
          </cell>
          <cell r="B13" t="str">
            <v>C</v>
          </cell>
          <cell r="C13"/>
          <cell r="D13" t="str">
            <v>C3</v>
          </cell>
          <cell r="E13" t="str">
            <v>Other</v>
          </cell>
          <cell r="F13"/>
          <cell r="H13">
            <v>2</v>
          </cell>
        </row>
        <row r="14">
          <cell r="A14" t="str">
            <v>External Relations</v>
          </cell>
          <cell r="B14" t="str">
            <v>C</v>
          </cell>
          <cell r="C14"/>
          <cell r="D14" t="str">
            <v>CUNASSIGNED</v>
          </cell>
          <cell r="E14" t="str">
            <v>UNASSIGNED</v>
          </cell>
          <cell r="F14"/>
          <cell r="H14">
            <v>11</v>
          </cell>
        </row>
        <row r="15">
          <cell r="A15" t="str">
            <v>Finance and Accounting</v>
          </cell>
          <cell r="B15" t="str">
            <v>D</v>
          </cell>
          <cell r="C15"/>
          <cell r="D15" t="str">
            <v>D1</v>
          </cell>
          <cell r="E15" t="str">
            <v>Financing &amp; Treasury (including Risk Management)</v>
          </cell>
          <cell r="F15" t="str">
            <v>Those involved in financing and cash management.  Include members of the Controller's and Treasurer's office, Trust, Risk Management (financial and portfolio risk not wholesale power market risk) and Banking. Exclude cash remittance and bill processing pe</v>
          </cell>
          <cell r="H15">
            <v>2</v>
          </cell>
        </row>
        <row r="16">
          <cell r="A16" t="str">
            <v>Finance and Accounting</v>
          </cell>
          <cell r="B16" t="str">
            <v>D</v>
          </cell>
          <cell r="C16"/>
          <cell r="D16" t="str">
            <v>D2</v>
          </cell>
          <cell r="E16" t="str">
            <v>Payroll Accounting &amp; Admin</v>
          </cell>
          <cell r="F16" t="str">
            <v>Those that manage the payroll</v>
          </cell>
          <cell r="H16">
            <v>2</v>
          </cell>
        </row>
        <row r="17">
          <cell r="A17" t="str">
            <v>Finance and Accounting</v>
          </cell>
          <cell r="B17" t="str">
            <v>D</v>
          </cell>
          <cell r="C17"/>
          <cell r="D17" t="str">
            <v>D3</v>
          </cell>
          <cell r="E17" t="str">
            <v>AP &amp; AR</v>
          </cell>
          <cell r="F17" t="str">
            <v>Individuals responsible for disbursements and receivables other than customer billing.</v>
          </cell>
          <cell r="H17">
            <v>2</v>
          </cell>
        </row>
        <row r="18">
          <cell r="A18" t="str">
            <v>Finance and Accounting</v>
          </cell>
          <cell r="B18" t="str">
            <v>D</v>
          </cell>
          <cell r="C18"/>
          <cell r="D18" t="str">
            <v>D4</v>
          </cell>
          <cell r="E18" t="str">
            <v>Property Accounting</v>
          </cell>
          <cell r="F18" t="str">
            <v>Individuals responsible for asset management and accounting</v>
          </cell>
          <cell r="H18">
            <v>2</v>
          </cell>
        </row>
        <row r="19">
          <cell r="A19" t="str">
            <v>Finance and Accounting</v>
          </cell>
          <cell r="B19" t="str">
            <v>D</v>
          </cell>
          <cell r="C19"/>
          <cell r="D19" t="str">
            <v>D5</v>
          </cell>
          <cell r="E19" t="str">
            <v>GL &amp; Corporate Accounting</v>
          </cell>
          <cell r="F19" t="str">
            <v xml:space="preserve">Those resonsible for maintanence of general ledger including transaction entry/update, reconciliation, period close out, etc. All staff accountants not represented elswhere (I.e. Property) should be classified here. Does not include activities related to </v>
          </cell>
          <cell r="H19">
            <v>2</v>
          </cell>
        </row>
        <row r="20">
          <cell r="A20" t="str">
            <v>Finance and Accounting</v>
          </cell>
          <cell r="B20" t="str">
            <v>D</v>
          </cell>
          <cell r="C20"/>
          <cell r="D20" t="str">
            <v>D6</v>
          </cell>
          <cell r="E20" t="str">
            <v>Internal Audit</v>
          </cell>
          <cell r="F20" t="str">
            <v>Those conducting internal audit and appraisals of accounting, financial, and other company operations.</v>
          </cell>
          <cell r="H20">
            <v>2</v>
          </cell>
        </row>
        <row r="21">
          <cell r="A21" t="str">
            <v>Finance and Accounting</v>
          </cell>
          <cell r="B21" t="str">
            <v>D</v>
          </cell>
          <cell r="C21"/>
          <cell r="D21" t="str">
            <v>D7</v>
          </cell>
          <cell r="E21" t="str">
            <v>Tax</v>
          </cell>
          <cell r="F21" t="str">
            <v>Those involved in the determination, preparation, and filing of state, local and federal tax matters. Do not include tax attorneys.</v>
          </cell>
          <cell r="H21">
            <v>2</v>
          </cell>
        </row>
        <row r="22">
          <cell r="A22" t="str">
            <v>Finance and Accounting</v>
          </cell>
          <cell r="B22" t="str">
            <v>D</v>
          </cell>
          <cell r="C22"/>
          <cell r="D22" t="str">
            <v>D8</v>
          </cell>
          <cell r="E22" t="str">
            <v>Budgeting</v>
          </cell>
          <cell r="F22" t="str">
            <v>Include those who coordinate the preparation of O&amp;M and capital budgets and analyze budget variances.  Do not include personnel involved in project estimating and engineering.</v>
          </cell>
          <cell r="H22">
            <v>2</v>
          </cell>
        </row>
        <row r="23">
          <cell r="A23" t="str">
            <v>Finance and Accounting</v>
          </cell>
          <cell r="B23" t="str">
            <v>D</v>
          </cell>
          <cell r="C23"/>
          <cell r="D23" t="str">
            <v>D9</v>
          </cell>
          <cell r="E23" t="str">
            <v>Financial Planning</v>
          </cell>
          <cell r="F23" t="str">
            <v>Those who prepare short and long-term financial forecasts and plans</v>
          </cell>
          <cell r="H23">
            <v>2</v>
          </cell>
        </row>
        <row r="24">
          <cell r="A24" t="str">
            <v>Finance and Accounting</v>
          </cell>
          <cell r="B24" t="str">
            <v>D</v>
          </cell>
          <cell r="C24"/>
          <cell r="D24" t="str">
            <v>D10</v>
          </cell>
          <cell r="E24" t="str">
            <v>Corporate Planning</v>
          </cell>
          <cell r="F24" t="str">
            <v>People involved in developing and maintaining the company’s long-term strategic plan or business plan.  Do not include system (generation or power delivery) planning personnel.</v>
          </cell>
          <cell r="H24">
            <v>3</v>
          </cell>
        </row>
        <row r="25">
          <cell r="A25" t="str">
            <v>Finance and Accounting</v>
          </cell>
          <cell r="B25" t="str">
            <v>D</v>
          </cell>
          <cell r="C25"/>
          <cell r="D25" t="str">
            <v>D11</v>
          </cell>
          <cell r="E25" t="str">
            <v>Corporate Performance</v>
          </cell>
          <cell r="F25" t="str">
            <v xml:space="preserve">General office personnel responsible for assisting line managers in selecting and monitoring key success factors or performance measures in major functional areas as well as company quality and process improvement personnel. Include all personnel leading </v>
          </cell>
          <cell r="H25">
            <v>3</v>
          </cell>
        </row>
        <row r="26">
          <cell r="A26" t="str">
            <v>Finance and Accounting</v>
          </cell>
          <cell r="B26" t="str">
            <v>D</v>
          </cell>
          <cell r="C26"/>
          <cell r="D26" t="str">
            <v>D12</v>
          </cell>
          <cell r="E26" t="str">
            <v>Investor Relations</v>
          </cell>
          <cell r="F26" t="str">
            <v>Those people who develop and implement shareholder relations programs, including all direct communications with stockholders.  Include individuals involved in stock transfer activities including record keeping, tax reporting, and certificate insurance</v>
          </cell>
          <cell r="H26">
            <v>3</v>
          </cell>
        </row>
        <row r="27">
          <cell r="A27" t="str">
            <v>Finance and Accounting</v>
          </cell>
          <cell r="B27" t="str">
            <v>D</v>
          </cell>
          <cell r="C27"/>
          <cell r="D27" t="str">
            <v>D13</v>
          </cell>
          <cell r="E27" t="str">
            <v>Mangement, Administration and Other</v>
          </cell>
          <cell r="F27" t="str">
            <v>Functional management of the finance and accounting departments. Include internal financial consultants, liasons and experts (to extent not included in other categories) as well as administrative staff supporting management</v>
          </cell>
          <cell r="H27">
            <v>3</v>
          </cell>
        </row>
        <row r="28">
          <cell r="A28" t="str">
            <v>Finance and Accounting</v>
          </cell>
          <cell r="B28" t="str">
            <v>D</v>
          </cell>
          <cell r="C28"/>
          <cell r="D28" t="str">
            <v>DUNASSIGNED</v>
          </cell>
          <cell r="E28" t="str">
            <v>UNASSIGNED</v>
          </cell>
          <cell r="F28"/>
          <cell r="H28">
            <v>11</v>
          </cell>
        </row>
        <row r="29">
          <cell r="A29" t="str">
            <v>Human Resources</v>
          </cell>
          <cell r="B29" t="str">
            <v>E</v>
          </cell>
          <cell r="C29"/>
          <cell r="D29" t="str">
            <v>E1</v>
          </cell>
          <cell r="E29" t="str">
            <v>Compensation</v>
          </cell>
          <cell r="F29" t="str">
            <v>Staff members who develop, recommend, implement wage and salary programs as well as compensation practices and policies</v>
          </cell>
          <cell r="H29">
            <v>2</v>
          </cell>
        </row>
        <row r="30">
          <cell r="A30" t="str">
            <v>Human Resources</v>
          </cell>
          <cell r="B30" t="str">
            <v>E</v>
          </cell>
          <cell r="C30"/>
          <cell r="D30" t="str">
            <v>E2</v>
          </cell>
          <cell r="E30" t="str">
            <v>Benefits</v>
          </cell>
          <cell r="F30" t="str">
            <v>Staff members who develop, recommend, and implement benefits practices and policies; includes medical claims processing</v>
          </cell>
          <cell r="H30">
            <v>2</v>
          </cell>
        </row>
        <row r="31">
          <cell r="A31" t="str">
            <v>Human Resources</v>
          </cell>
          <cell r="B31" t="str">
            <v>E</v>
          </cell>
          <cell r="C31"/>
          <cell r="D31" t="str">
            <v>E3</v>
          </cell>
          <cell r="E31" t="str">
            <v>Staffing</v>
          </cell>
          <cell r="F31" t="str">
            <v>Those responsible for recruiting, hiring, promotion, transfer, EEO/AA</v>
          </cell>
          <cell r="H31">
            <v>2</v>
          </cell>
        </row>
        <row r="32">
          <cell r="A32" t="str">
            <v>Human Resources</v>
          </cell>
          <cell r="B32" t="str">
            <v>E</v>
          </cell>
          <cell r="C32"/>
          <cell r="D32" t="str">
            <v>E4</v>
          </cell>
          <cell r="E32" t="str">
            <v>Labor Relations</v>
          </cell>
          <cell r="F32" t="str">
            <v>Those responsible for union relations, negotiating union contracts, and administering those contracts</v>
          </cell>
          <cell r="H32">
            <v>2</v>
          </cell>
        </row>
        <row r="33">
          <cell r="A33" t="str">
            <v>Human Resources</v>
          </cell>
          <cell r="B33" t="str">
            <v>E</v>
          </cell>
          <cell r="C33"/>
          <cell r="D33" t="str">
            <v>E5</v>
          </cell>
          <cell r="E33" t="str">
            <v>Skills Training (non-nuclear)</v>
          </cell>
          <cell r="F33" t="str">
            <v>Those involved in designing, administering, and monitoring training programs and classes</v>
          </cell>
          <cell r="H33">
            <v>2</v>
          </cell>
        </row>
        <row r="34">
          <cell r="A34" t="str">
            <v>Human Resources</v>
          </cell>
          <cell r="B34" t="str">
            <v>E</v>
          </cell>
          <cell r="C34"/>
          <cell r="D34" t="str">
            <v>E6</v>
          </cell>
          <cell r="E34" t="str">
            <v>Management Development</v>
          </cell>
          <cell r="F34" t="str">
            <v>Those involved in designing and participating in specific management development programs</v>
          </cell>
          <cell r="H34">
            <v>2</v>
          </cell>
        </row>
        <row r="35">
          <cell r="A35" t="str">
            <v>Human Resources</v>
          </cell>
          <cell r="B35" t="str">
            <v>E</v>
          </cell>
          <cell r="C35"/>
          <cell r="D35" t="str">
            <v>E7</v>
          </cell>
          <cell r="E35" t="str">
            <v>Employee Relations</v>
          </cell>
          <cell r="F35" t="str">
            <v>Those responsible for record keeping, performance appraisal, counseling, employee communications, and employee assistance programs; list any internal/employee communications group here, not in External Relations</v>
          </cell>
          <cell r="H35">
            <v>2</v>
          </cell>
        </row>
        <row r="36">
          <cell r="A36" t="str">
            <v>Human Resources</v>
          </cell>
          <cell r="B36" t="str">
            <v>E</v>
          </cell>
          <cell r="C36"/>
          <cell r="D36" t="str">
            <v>E8</v>
          </cell>
          <cell r="E36" t="str">
            <v>Organizational Planning &amp; Design</v>
          </cell>
          <cell r="F36" t="str">
            <v>Internal HR consulting staff performing organizational evaluation and planning</v>
          </cell>
          <cell r="H36">
            <v>2</v>
          </cell>
        </row>
        <row r="37">
          <cell r="A37" t="str">
            <v>Human Resources</v>
          </cell>
          <cell r="B37" t="str">
            <v>E</v>
          </cell>
          <cell r="C37"/>
          <cell r="D37" t="str">
            <v>E9</v>
          </cell>
          <cell r="E37" t="str">
            <v>Medical &amp; Health Services</v>
          </cell>
          <cell r="F37" t="str">
            <v>Staff members who provide medical evaluations and health care for employees</v>
          </cell>
          <cell r="H37">
            <v>2</v>
          </cell>
        </row>
        <row r="38">
          <cell r="A38" t="str">
            <v>Human Resources</v>
          </cell>
          <cell r="B38" t="str">
            <v>E</v>
          </cell>
          <cell r="C38"/>
          <cell r="D38" t="str">
            <v>E10</v>
          </cell>
          <cell r="E38" t="str">
            <v>Safety</v>
          </cell>
          <cell r="F38" t="str">
            <v>Those responsible for programs relating to safety and industrial health.  Do not include nuclear safety personnel here.</v>
          </cell>
          <cell r="H38">
            <v>3</v>
          </cell>
        </row>
        <row r="39">
          <cell r="A39" t="str">
            <v>Human Resources</v>
          </cell>
          <cell r="B39" t="str">
            <v>E</v>
          </cell>
          <cell r="C39"/>
          <cell r="D39" t="str">
            <v>E11</v>
          </cell>
          <cell r="E39" t="str">
            <v>Mangement, Administration and Other</v>
          </cell>
          <cell r="F39" t="str">
            <v>Management of the Human Resource function and staff.  Include other consultants, liasons and experts (to extent not included in other categories) as well as administrative staff supporting the function.</v>
          </cell>
          <cell r="H39">
            <v>3</v>
          </cell>
        </row>
        <row r="40">
          <cell r="A40" t="str">
            <v>Human Resources</v>
          </cell>
          <cell r="B40" t="str">
            <v>E</v>
          </cell>
          <cell r="C40"/>
          <cell r="D40" t="str">
            <v>EUNASSIGNED</v>
          </cell>
          <cell r="E40" t="str">
            <v>UNASSIGNED</v>
          </cell>
          <cell r="F40"/>
          <cell r="H40">
            <v>11</v>
          </cell>
        </row>
        <row r="41">
          <cell r="A41" t="str">
            <v>Information Systems</v>
          </cell>
          <cell r="B41" t="str">
            <v>F</v>
          </cell>
          <cell r="C41"/>
          <cell r="D41" t="str">
            <v>F1</v>
          </cell>
          <cell r="E41" t="str">
            <v>Application Systems Development</v>
          </cell>
          <cell r="F41" t="str">
            <v>Those who develop new system, perform major enhancements of existing systems, develop documentation, and evaluate third-party software.  Also include programmers and support staff responsible for maintaining and modifying existing systems.</v>
          </cell>
          <cell r="H41">
            <v>2</v>
          </cell>
        </row>
        <row r="42">
          <cell r="A42" t="str">
            <v>Information Systems</v>
          </cell>
          <cell r="B42" t="str">
            <v>F</v>
          </cell>
          <cell r="C42"/>
          <cell r="D42" t="str">
            <v>F2</v>
          </cell>
          <cell r="E42" t="str">
            <v>Database Admin &amp; Security</v>
          </cell>
          <cell r="F42" t="str">
            <v>Those responsible for the design, management, and security of corporate databases</v>
          </cell>
          <cell r="H42">
            <v>2</v>
          </cell>
        </row>
        <row r="43">
          <cell r="A43" t="str">
            <v>Information Systems</v>
          </cell>
          <cell r="B43" t="str">
            <v>F</v>
          </cell>
          <cell r="C43"/>
          <cell r="D43" t="str">
            <v>F3</v>
          </cell>
          <cell r="E43" t="str">
            <v>Computer Operations</v>
          </cell>
          <cell r="F43" t="str">
            <v>Those providing computer services to fulfill information system processing requirements, including operating and controlling corporate computer centers, technical support, keypunching facilities operations, systems planning, and hardware assessment</v>
          </cell>
          <cell r="H43">
            <v>2</v>
          </cell>
        </row>
        <row r="44">
          <cell r="A44" t="str">
            <v>Information Systems</v>
          </cell>
          <cell r="B44" t="str">
            <v>F</v>
          </cell>
          <cell r="C44"/>
          <cell r="D44" t="str">
            <v>F4</v>
          </cell>
          <cell r="E44" t="str">
            <v>End User/Info. Center</v>
          </cell>
          <cell r="F44" t="str">
            <v>Individuals who provide services and assistance on PC or mainframe hardware and software, office automation, and local area networks, and associated training.</v>
          </cell>
          <cell r="H44">
            <v>2</v>
          </cell>
        </row>
        <row r="45">
          <cell r="A45" t="str">
            <v>Information Systems</v>
          </cell>
          <cell r="B45" t="str">
            <v>F</v>
          </cell>
          <cell r="C45"/>
          <cell r="D45" t="str">
            <v>F5</v>
          </cell>
          <cell r="E45" t="str">
            <v>Telecommunications</v>
          </cell>
          <cell r="F45" t="str">
            <v>Include those who plan and direct telecommunications activities and who build and maintain equipment primarily related to the voice and  data network</v>
          </cell>
          <cell r="H45">
            <v>2</v>
          </cell>
        </row>
        <row r="46">
          <cell r="A46" t="str">
            <v>Information Systems</v>
          </cell>
          <cell r="B46" t="str">
            <v>F</v>
          </cell>
          <cell r="C46"/>
          <cell r="D46" t="str">
            <v>F6</v>
          </cell>
          <cell r="E46" t="str">
            <v>Mangement, Administration and Other</v>
          </cell>
          <cell r="F46" t="str">
            <v>Management of the Information Systems function and staff.  Include other consultants, liasons and experts (to extent not included in other categories) as well as administrative staff supporting the function.</v>
          </cell>
          <cell r="H46">
            <v>2</v>
          </cell>
        </row>
        <row r="47">
          <cell r="A47" t="str">
            <v>Information Systems</v>
          </cell>
          <cell r="B47" t="str">
            <v>F</v>
          </cell>
          <cell r="C47"/>
          <cell r="D47" t="str">
            <v>FUNASSIGNED</v>
          </cell>
          <cell r="E47" t="str">
            <v>UNASSIGNED</v>
          </cell>
          <cell r="F47"/>
          <cell r="H47">
            <v>11</v>
          </cell>
        </row>
        <row r="48">
          <cell r="A48" t="str">
            <v>Administration &amp; Support</v>
          </cell>
          <cell r="B48" t="str">
            <v>G</v>
          </cell>
          <cell r="C48"/>
          <cell r="D48" t="str">
            <v>G1</v>
          </cell>
          <cell r="E48" t="str">
            <v>Transportation</v>
          </cell>
          <cell r="F48" t="str">
            <v>All transportation staff, including aviation, fleet management and division garage personnel</v>
          </cell>
          <cell r="H48">
            <v>2</v>
          </cell>
        </row>
        <row r="49">
          <cell r="A49" t="str">
            <v>Administration &amp; Support</v>
          </cell>
          <cell r="B49" t="str">
            <v>G</v>
          </cell>
          <cell r="C49"/>
          <cell r="D49" t="str">
            <v>G2</v>
          </cell>
          <cell r="E49" t="str">
            <v>Real Estate</v>
          </cell>
          <cell r="F49" t="str">
            <v>All those involved in the management of utility real estate and rights of way.  Include all personnel involved in transaction, land planning and management, survey and mapping and property records.  Do not include personnel providing facilities maintenanc</v>
          </cell>
          <cell r="H49">
            <v>2</v>
          </cell>
        </row>
        <row r="50">
          <cell r="A50" t="str">
            <v>Administration &amp; Support</v>
          </cell>
          <cell r="B50" t="str">
            <v>G</v>
          </cell>
          <cell r="C50"/>
          <cell r="D50" t="str">
            <v>G3</v>
          </cell>
          <cell r="E50" t="str">
            <v>Facilities Maintenance</v>
          </cell>
          <cell r="F50" t="str">
            <v>Those people involved in facility maintenance and operations.  Include all non-system (i.e. - non-generation or T&amp;D) facilities engineers and designers, as well as building maintenance personnel and custodial staff</v>
          </cell>
          <cell r="H50">
            <v>2</v>
          </cell>
        </row>
        <row r="51">
          <cell r="A51" t="str">
            <v>Administration &amp; Support</v>
          </cell>
          <cell r="B51" t="str">
            <v>G</v>
          </cell>
          <cell r="C51"/>
          <cell r="D51" t="str">
            <v>G4</v>
          </cell>
          <cell r="E51" t="str">
            <v>Security</v>
          </cell>
          <cell r="F51" t="str">
            <v>Includes security personnel at all locations except nuclear</v>
          </cell>
          <cell r="H51">
            <v>2</v>
          </cell>
        </row>
        <row r="52">
          <cell r="A52" t="str">
            <v>Administration &amp; Support</v>
          </cell>
          <cell r="B52" t="str">
            <v>G</v>
          </cell>
          <cell r="C52"/>
          <cell r="D52" t="str">
            <v>G5</v>
          </cell>
          <cell r="E52" t="str">
            <v>Claims &amp; Insurance Admin</v>
          </cell>
          <cell r="F52" t="str">
            <v>Includes claims and insurance personnel who perform administrative duties, including claim investigations.  Also include all personnel involved in workers’ compensation, first and third party claims, and claims collection.  Do not include medical insur.</v>
          </cell>
          <cell r="H52">
            <v>2</v>
          </cell>
        </row>
        <row r="53">
          <cell r="A53" t="str">
            <v>Administration &amp; Support</v>
          </cell>
          <cell r="B53" t="str">
            <v>G</v>
          </cell>
          <cell r="C53"/>
          <cell r="D53" t="str">
            <v>G6</v>
          </cell>
          <cell r="E53" t="str">
            <v>Office Services</v>
          </cell>
          <cell r="F53" t="str">
            <v>Include personnel involved in reproduction, graphics, mailroom, receptionists and other working in corporate headquarters</v>
          </cell>
          <cell r="H53">
            <v>2</v>
          </cell>
        </row>
        <row r="54">
          <cell r="A54" t="str">
            <v>Administration &amp; Support</v>
          </cell>
          <cell r="B54" t="str">
            <v>G</v>
          </cell>
          <cell r="C54"/>
          <cell r="D54" t="str">
            <v>G7</v>
          </cell>
          <cell r="E54" t="str">
            <v>Records Management</v>
          </cell>
          <cell r="F54" t="str">
            <v>Individuals responsible for keeping corporate records and archives</v>
          </cell>
          <cell r="H54">
            <v>2</v>
          </cell>
        </row>
        <row r="55">
          <cell r="A55" t="str">
            <v>Administration &amp; Support</v>
          </cell>
          <cell r="B55" t="str">
            <v>G</v>
          </cell>
          <cell r="C55"/>
          <cell r="D55" t="str">
            <v>G8</v>
          </cell>
          <cell r="E55" t="str">
            <v>Investigative Services</v>
          </cell>
          <cell r="F55" t="str">
            <v>Those who conduct investigations of theft of company property. Do not include those concerned with energy theft/revenue protection</v>
          </cell>
          <cell r="H55">
            <v>2</v>
          </cell>
        </row>
        <row r="56">
          <cell r="A56" t="str">
            <v>Administration &amp; Support</v>
          </cell>
          <cell r="B56" t="str">
            <v>G</v>
          </cell>
          <cell r="C56"/>
          <cell r="D56" t="str">
            <v>G9</v>
          </cell>
          <cell r="E56" t="str">
            <v>Other</v>
          </cell>
          <cell r="F56" t="str">
            <v>Other administrative staff not defined above</v>
          </cell>
          <cell r="H56">
            <v>2</v>
          </cell>
        </row>
        <row r="57">
          <cell r="A57" t="str">
            <v>Administration &amp; Support</v>
          </cell>
          <cell r="B57" t="str">
            <v>G</v>
          </cell>
          <cell r="C57"/>
          <cell r="D57" t="str">
            <v>GUNASSIGNED</v>
          </cell>
          <cell r="E57" t="str">
            <v>UNASSIGNED</v>
          </cell>
          <cell r="F57"/>
          <cell r="H57">
            <v>11</v>
          </cell>
        </row>
        <row r="58">
          <cell r="A58" t="str">
            <v>Retail Marketing &amp; Sales</v>
          </cell>
          <cell r="B58" t="str">
            <v>H</v>
          </cell>
          <cell r="C58"/>
          <cell r="D58" t="str">
            <v>H1</v>
          </cell>
          <cell r="E58" t="str">
            <v>Load and Sales Forecasting</v>
          </cell>
          <cell r="F58" t="str">
            <v>Those involved in analyzing load and sales projections</v>
          </cell>
          <cell r="H58">
            <v>2</v>
          </cell>
        </row>
        <row r="59">
          <cell r="A59" t="str">
            <v>Retail Marketing &amp; Sales</v>
          </cell>
          <cell r="B59" t="str">
            <v>H</v>
          </cell>
          <cell r="C59"/>
          <cell r="D59" t="str">
            <v>H2</v>
          </cell>
          <cell r="E59" t="str">
            <v>Market, Products &amp; Sales Planning</v>
          </cell>
          <cell r="F59" t="str">
            <v>Personnel involved in developing marketing and sales plans and strategies; identifying, developing and evaluating new products and services; developing sales material; and conducting sales training</v>
          </cell>
          <cell r="H59">
            <v>2</v>
          </cell>
        </row>
        <row r="60">
          <cell r="A60" t="str">
            <v>Retail Marketing &amp; Sales</v>
          </cell>
          <cell r="B60" t="str">
            <v>H</v>
          </cell>
          <cell r="C60"/>
          <cell r="D60" t="str">
            <v>H3</v>
          </cell>
          <cell r="E60" t="str">
            <v>Market &amp; Customer Research</v>
          </cell>
          <cell r="F60" t="str">
            <v>Those doing customer attitude or market research, conducting focus groups and analyzing competitive position by market segment</v>
          </cell>
          <cell r="H60">
            <v>2</v>
          </cell>
        </row>
        <row r="61">
          <cell r="A61" t="str">
            <v>Retail Marketing &amp; Sales</v>
          </cell>
          <cell r="B61" t="str">
            <v>H</v>
          </cell>
          <cell r="C61"/>
          <cell r="D61" t="str">
            <v>H4</v>
          </cell>
          <cell r="E61" t="str">
            <v>Rates, Regulatory Affairs &amp; Pricing</v>
          </cell>
          <cell r="F61" t="str">
            <v>Those who develop tariffs, conduct load research, recommend pricing of services, and prepare filings for regulatory proceedings</v>
          </cell>
          <cell r="H61">
            <v>2</v>
          </cell>
        </row>
        <row r="62">
          <cell r="A62" t="str">
            <v>Retail Marketing &amp; Sales</v>
          </cell>
          <cell r="B62" t="str">
            <v>H</v>
          </cell>
          <cell r="C62"/>
          <cell r="D62" t="str">
            <v>H5</v>
          </cell>
          <cell r="E62" t="str">
            <v>Advertising &amp; Promotion</v>
          </cell>
          <cell r="F62" t="str">
            <v>Personnel involved in products and services advertising and promotion</v>
          </cell>
          <cell r="H62">
            <v>2</v>
          </cell>
        </row>
        <row r="63">
          <cell r="A63" t="str">
            <v>Retail Marketing &amp; Sales</v>
          </cell>
          <cell r="B63" t="str">
            <v>H</v>
          </cell>
          <cell r="C63"/>
          <cell r="D63" t="str">
            <v>H6</v>
          </cell>
          <cell r="E63" t="str">
            <v>DSM</v>
          </cell>
          <cell r="F63" t="str">
            <v>Those who work with DSM or related functions, including program design, implementation, and evaluation.  Include as contractors any outside personnel employed on an ongoing basis to perform energy audits</v>
          </cell>
          <cell r="H63">
            <v>2</v>
          </cell>
        </row>
        <row r="64">
          <cell r="A64" t="str">
            <v>Retail Marketing &amp; Sales</v>
          </cell>
          <cell r="B64" t="str">
            <v>H</v>
          </cell>
          <cell r="C64"/>
          <cell r="D64" t="str">
            <v>H7</v>
          </cell>
          <cell r="E64" t="str">
            <v>NOT USED</v>
          </cell>
          <cell r="F64"/>
          <cell r="H64">
            <v>2</v>
          </cell>
        </row>
        <row r="65">
          <cell r="A65" t="str">
            <v>Retail Marketing &amp; Sales</v>
          </cell>
          <cell r="B65" t="str">
            <v>H</v>
          </cell>
          <cell r="C65"/>
          <cell r="D65" t="str">
            <v>H8</v>
          </cell>
          <cell r="E65" t="str">
            <v>Managed Account Reps</v>
          </cell>
          <cell r="F65" t="str">
            <v>Those involved in active soliciation of new customers and account managers for existing customers</v>
          </cell>
          <cell r="H65">
            <v>2</v>
          </cell>
        </row>
        <row r="66">
          <cell r="A66" t="str">
            <v>Retail Marketing &amp; Sales</v>
          </cell>
          <cell r="B66" t="str">
            <v>H</v>
          </cell>
          <cell r="C66"/>
          <cell r="D66" t="str">
            <v>H9</v>
          </cell>
          <cell r="E66" t="str">
            <v>Other Field Reps</v>
          </cell>
          <cell r="F66" t="str">
            <v>Personnel involved in assisting customers with designing solutions for energy needs.</v>
          </cell>
          <cell r="H66">
            <v>2</v>
          </cell>
        </row>
        <row r="67">
          <cell r="A67" t="str">
            <v>Retail Marketing &amp; Sales</v>
          </cell>
          <cell r="B67" t="str">
            <v>H</v>
          </cell>
          <cell r="C67"/>
          <cell r="D67" t="str">
            <v>H10</v>
          </cell>
          <cell r="E67" t="str">
            <v>Telemarketers</v>
          </cell>
          <cell r="F67" t="str">
            <v>Those involved in outside telemarketing sales. Do not include personnel conducting market research or surveys.</v>
          </cell>
          <cell r="H67">
            <v>3</v>
          </cell>
        </row>
        <row r="68">
          <cell r="A68" t="str">
            <v>Retail Marketing &amp; Sales</v>
          </cell>
          <cell r="B68" t="str">
            <v>H</v>
          </cell>
          <cell r="C68"/>
          <cell r="D68" t="str">
            <v>H11</v>
          </cell>
          <cell r="E68" t="str">
            <v>Representative Support</v>
          </cell>
          <cell r="F68" t="str">
            <v>Adminitrative personnel specifically assisting Account Representitives.</v>
          </cell>
          <cell r="H68">
            <v>3</v>
          </cell>
        </row>
        <row r="69">
          <cell r="A69" t="str">
            <v>Retail Marketing &amp; Sales</v>
          </cell>
          <cell r="B69" t="str">
            <v>H</v>
          </cell>
          <cell r="C69"/>
          <cell r="D69" t="str">
            <v>H12</v>
          </cell>
          <cell r="E69" t="str">
            <v>Economic Development</v>
          </cell>
          <cell r="F69" t="str">
            <v>Those invloved with developing programs and perforing activities promoting local economic growth. Do not include lobbyists</v>
          </cell>
          <cell r="H69">
            <v>3</v>
          </cell>
        </row>
        <row r="70">
          <cell r="A70" t="str">
            <v>Retail Marketing &amp; Sales</v>
          </cell>
          <cell r="B70" t="str">
            <v>H</v>
          </cell>
          <cell r="C70"/>
          <cell r="D70" t="str">
            <v>H13</v>
          </cell>
          <cell r="E70" t="str">
            <v>Management &amp; Administration</v>
          </cell>
          <cell r="F70" t="str">
            <v>Management and associated administrative support staff of marketing and sales function</v>
          </cell>
          <cell r="H70">
            <v>3</v>
          </cell>
        </row>
        <row r="71">
          <cell r="A71" t="str">
            <v>Retail Marketing &amp; Sales</v>
          </cell>
          <cell r="B71" t="str">
            <v>H</v>
          </cell>
          <cell r="C71"/>
          <cell r="D71" t="str">
            <v>H14</v>
          </cell>
          <cell r="E71" t="str">
            <v>Other</v>
          </cell>
          <cell r="F71"/>
          <cell r="H71">
            <v>3</v>
          </cell>
        </row>
        <row r="72">
          <cell r="A72" t="str">
            <v>Retail Marketing &amp; Sales</v>
          </cell>
          <cell r="B72" t="str">
            <v>H</v>
          </cell>
          <cell r="C72"/>
          <cell r="D72" t="str">
            <v>HUNASSIGNED</v>
          </cell>
          <cell r="E72" t="str">
            <v>UNASSIGNED</v>
          </cell>
          <cell r="F72"/>
          <cell r="H72">
            <v>11</v>
          </cell>
        </row>
        <row r="73">
          <cell r="A73" t="str">
            <v>Customer Service</v>
          </cell>
          <cell r="B73" t="str">
            <v>I</v>
          </cell>
          <cell r="C73"/>
          <cell r="D73" t="str">
            <v>I1</v>
          </cell>
          <cell r="E73" t="str">
            <v>Meter Reading</v>
          </cell>
          <cell r="F73" t="str">
            <v>Those personnel reading customer meters</v>
          </cell>
          <cell r="H73">
            <v>2</v>
          </cell>
        </row>
        <row r="74">
          <cell r="A74" t="str">
            <v>Customer Service</v>
          </cell>
          <cell r="B74" t="str">
            <v>I</v>
          </cell>
          <cell r="C74"/>
          <cell r="D74" t="str">
            <v>I2</v>
          </cell>
          <cell r="E74" t="str">
            <v>Customer/Revenue Accounting</v>
          </cell>
          <cell r="F74" t="str">
            <v>Those establishing, verifying, maintaining, and closing customer accounts.</v>
          </cell>
          <cell r="H74">
            <v>2</v>
          </cell>
        </row>
        <row r="75">
          <cell r="A75" t="str">
            <v>Customer Service</v>
          </cell>
          <cell r="B75" t="str">
            <v>I</v>
          </cell>
          <cell r="C75"/>
          <cell r="D75" t="str">
            <v>I3</v>
          </cell>
          <cell r="E75" t="str">
            <v>Cash Remittance/Bill Processing</v>
          </cell>
          <cell r="F75" t="str">
            <v>Those involved in sending customer bills and receiving payment. Include walk in facility personnel for bill payment offices</v>
          </cell>
          <cell r="H75">
            <v>2</v>
          </cell>
        </row>
        <row r="76">
          <cell r="A76" t="str">
            <v>Customer Service</v>
          </cell>
          <cell r="B76" t="str">
            <v>I</v>
          </cell>
          <cell r="C76"/>
          <cell r="D76" t="str">
            <v>I4</v>
          </cell>
          <cell r="E76" t="str">
            <v>Customer Inquiry</v>
          </cell>
          <cell r="F76" t="str">
            <v>Personnel involved in answering customer inquiries such as account inquiries, service connect, disconnect, compliant, etc. Include personnel  in phone center as well as walk-in facility personnel involved in activities other than cash receipt.</v>
          </cell>
          <cell r="H76">
            <v>2</v>
          </cell>
        </row>
        <row r="77">
          <cell r="A77" t="str">
            <v>Customer Service</v>
          </cell>
          <cell r="B77" t="str">
            <v>I</v>
          </cell>
          <cell r="C77"/>
          <cell r="D77" t="str">
            <v>I5</v>
          </cell>
          <cell r="E77" t="str">
            <v>Community Outreach</v>
          </cell>
          <cell r="F77" t="str">
            <v>Personnel involved with developing solutions for customers who are unable to pay their bills</v>
          </cell>
          <cell r="H77">
            <v>2</v>
          </cell>
        </row>
        <row r="78">
          <cell r="A78" t="str">
            <v>Customer Service</v>
          </cell>
          <cell r="B78" t="str">
            <v>I</v>
          </cell>
          <cell r="C78"/>
          <cell r="D78" t="str">
            <v>I6</v>
          </cell>
          <cell r="E78" t="str">
            <v>Credit &amp; Collections</v>
          </cell>
          <cell r="F78" t="str">
            <v>Those involved in the collection and reporting of delinquent customer accounts.</v>
          </cell>
          <cell r="H78">
            <v>2</v>
          </cell>
        </row>
        <row r="79">
          <cell r="A79" t="str">
            <v>Customer Service</v>
          </cell>
          <cell r="B79" t="str">
            <v>I</v>
          </cell>
          <cell r="C79"/>
          <cell r="D79" t="str">
            <v>I7</v>
          </cell>
          <cell r="E79" t="str">
            <v>Revenue Protection</v>
          </cell>
          <cell r="F79" t="str">
            <v>Personnel involved in the prevention and investigation of energy theft</v>
          </cell>
          <cell r="H79">
            <v>2</v>
          </cell>
        </row>
        <row r="80">
          <cell r="A80" t="str">
            <v>Customer Service</v>
          </cell>
          <cell r="B80" t="str">
            <v>I</v>
          </cell>
          <cell r="C80"/>
          <cell r="D80" t="str">
            <v>I8</v>
          </cell>
          <cell r="E80" t="str">
            <v>Management &amp; Admin</v>
          </cell>
          <cell r="F80" t="str">
            <v>Those engaged in Customer Service but whose responsibilities encompass more than one of the specific subfuctions</v>
          </cell>
          <cell r="H80">
            <v>2</v>
          </cell>
        </row>
        <row r="81">
          <cell r="A81" t="str">
            <v>Customer Service</v>
          </cell>
          <cell r="B81" t="str">
            <v>I</v>
          </cell>
          <cell r="C81"/>
          <cell r="D81" t="str">
            <v>I9</v>
          </cell>
          <cell r="E81" t="str">
            <v>Other</v>
          </cell>
          <cell r="F81"/>
          <cell r="H81">
            <v>2</v>
          </cell>
        </row>
        <row r="82">
          <cell r="A82" t="str">
            <v>Customer Service</v>
          </cell>
          <cell r="B82" t="str">
            <v>I</v>
          </cell>
          <cell r="C82"/>
          <cell r="D82" t="str">
            <v>I10</v>
          </cell>
          <cell r="E82"/>
          <cell r="F82"/>
          <cell r="H82">
            <v>3</v>
          </cell>
        </row>
        <row r="83">
          <cell r="A83" t="str">
            <v>Customer Service</v>
          </cell>
          <cell r="B83" t="str">
            <v>I</v>
          </cell>
          <cell r="C83"/>
          <cell r="D83" t="str">
            <v>I11</v>
          </cell>
          <cell r="E83"/>
          <cell r="F83"/>
          <cell r="H83">
            <v>3</v>
          </cell>
        </row>
        <row r="84">
          <cell r="A84" t="str">
            <v>Customer Service</v>
          </cell>
          <cell r="B84" t="str">
            <v>I</v>
          </cell>
          <cell r="C84"/>
          <cell r="D84" t="str">
            <v>I12</v>
          </cell>
          <cell r="E84"/>
          <cell r="F84"/>
          <cell r="H84">
            <v>3</v>
          </cell>
        </row>
        <row r="85">
          <cell r="A85" t="str">
            <v>Customer Service</v>
          </cell>
          <cell r="B85" t="str">
            <v>I</v>
          </cell>
          <cell r="C85"/>
          <cell r="D85" t="str">
            <v>I13</v>
          </cell>
          <cell r="E85"/>
          <cell r="F85"/>
          <cell r="H85">
            <v>3</v>
          </cell>
        </row>
        <row r="86">
          <cell r="A86" t="str">
            <v>Customer Service</v>
          </cell>
          <cell r="B86" t="str">
            <v>I</v>
          </cell>
          <cell r="C86"/>
          <cell r="D86" t="str">
            <v>I14</v>
          </cell>
          <cell r="E86"/>
          <cell r="F86"/>
          <cell r="H86">
            <v>3</v>
          </cell>
        </row>
        <row r="87">
          <cell r="A87" t="str">
            <v>Customer Service</v>
          </cell>
          <cell r="B87" t="str">
            <v>I</v>
          </cell>
          <cell r="C87"/>
          <cell r="D87" t="str">
            <v>IUNASSIGNED</v>
          </cell>
          <cell r="E87" t="str">
            <v>UNASSIGNED</v>
          </cell>
          <cell r="F87"/>
          <cell r="H87">
            <v>11</v>
          </cell>
        </row>
        <row r="88">
          <cell r="A88" t="str">
            <v>Purchasing and Materials Management</v>
          </cell>
          <cell r="B88" t="str">
            <v>J</v>
          </cell>
          <cell r="C88"/>
          <cell r="D88" t="str">
            <v>J1</v>
          </cell>
          <cell r="E88" t="str">
            <v>Buyers</v>
          </cell>
          <cell r="F88" t="str">
            <v>Includes both central and distributed buyers.  Do not include fuel supply, gas supply, or nuclear purchasing personnel</v>
          </cell>
          <cell r="H88">
            <v>2</v>
          </cell>
        </row>
        <row r="89">
          <cell r="A89" t="str">
            <v>Purchasing and Materials Management</v>
          </cell>
          <cell r="B89" t="str">
            <v>J</v>
          </cell>
          <cell r="C89"/>
          <cell r="D89" t="str">
            <v>J2</v>
          </cell>
          <cell r="E89" t="str">
            <v>Purchasing Management and Admin</v>
          </cell>
          <cell r="F89" t="str">
            <v>Those involved in management of the supply chain function</v>
          </cell>
          <cell r="H89">
            <v>2</v>
          </cell>
        </row>
        <row r="90">
          <cell r="A90" t="str">
            <v>Purchasing and Materials Management</v>
          </cell>
          <cell r="B90" t="str">
            <v>J</v>
          </cell>
          <cell r="C90"/>
          <cell r="D90" t="str">
            <v>J3</v>
          </cell>
          <cell r="E90" t="str">
            <v>Inventory Control and Planning</v>
          </cell>
          <cell r="F90" t="str">
            <v>Personnel involved in forecasting, measuring, and controlling inventory</v>
          </cell>
          <cell r="H90">
            <v>2</v>
          </cell>
        </row>
        <row r="91">
          <cell r="A91" t="str">
            <v>Purchasing and Materials Management</v>
          </cell>
          <cell r="B91" t="str">
            <v>J</v>
          </cell>
          <cell r="C91"/>
          <cell r="D91" t="str">
            <v>J4</v>
          </cell>
          <cell r="E91" t="str">
            <v>Storeroom Personnel</v>
          </cell>
          <cell r="F91" t="str">
            <v>Personnel in storerooms and warehouses who receive, stock, pick, and transfer inventory; include quality control personnel; exclude nuclear</v>
          </cell>
          <cell r="H91">
            <v>2</v>
          </cell>
        </row>
        <row r="92">
          <cell r="A92" t="str">
            <v>Purchasing and Materials Management</v>
          </cell>
          <cell r="B92" t="str">
            <v>J</v>
          </cell>
          <cell r="C92"/>
          <cell r="D92" t="str">
            <v>J5</v>
          </cell>
          <cell r="E92" t="str">
            <v>Disposal and Investment Recovery</v>
          </cell>
          <cell r="F92" t="str">
            <v>Those involved in inventory salvage and disposal. Do not include nuclear</v>
          </cell>
          <cell r="H92">
            <v>2</v>
          </cell>
        </row>
        <row r="93">
          <cell r="A93" t="str">
            <v>Purchasing and Materials Management</v>
          </cell>
          <cell r="B93" t="str">
            <v>J</v>
          </cell>
          <cell r="C93"/>
          <cell r="D93" t="str">
            <v>J6</v>
          </cell>
          <cell r="E93" t="str">
            <v>Materials Management and Admin.</v>
          </cell>
          <cell r="F93" t="str">
            <v>Those involved in materials and purchasing management not represented above</v>
          </cell>
          <cell r="H93">
            <v>2</v>
          </cell>
        </row>
        <row r="94">
          <cell r="A94" t="str">
            <v>Purchasing and Materials Management</v>
          </cell>
          <cell r="B94" t="str">
            <v>J</v>
          </cell>
          <cell r="C94"/>
          <cell r="D94" t="str">
            <v>J7</v>
          </cell>
          <cell r="E94" t="str">
            <v>Other</v>
          </cell>
          <cell r="F94"/>
          <cell r="H94">
            <v>2</v>
          </cell>
        </row>
        <row r="95">
          <cell r="A95" t="str">
            <v>Purchasing and Materials Management</v>
          </cell>
          <cell r="B95" t="str">
            <v>J</v>
          </cell>
          <cell r="C95"/>
          <cell r="D95" t="str">
            <v>JUNASSIGNED</v>
          </cell>
          <cell r="E95" t="str">
            <v>UNASSIGNED</v>
          </cell>
          <cell r="F95"/>
          <cell r="H95">
            <v>11</v>
          </cell>
        </row>
        <row r="96">
          <cell r="A96" t="str">
            <v>Electric Transmission</v>
          </cell>
          <cell r="B96" t="str">
            <v>K</v>
          </cell>
          <cell r="C96"/>
          <cell r="D96" t="str">
            <v>K1</v>
          </cell>
          <cell r="E96" t="str">
            <v>Bulk System Planning</v>
          </cell>
          <cell r="F96" t="str">
            <v>Those involved with the long-term planning of the bulk power system as a whole, including generation, IPP, and transmission, but excluding distribution</v>
          </cell>
          <cell r="H96">
            <v>2</v>
          </cell>
        </row>
        <row r="97">
          <cell r="A97" t="str">
            <v>Electric Transmission</v>
          </cell>
          <cell r="B97" t="str">
            <v>K</v>
          </cell>
          <cell r="C97"/>
          <cell r="D97" t="str">
            <v>K2</v>
          </cell>
          <cell r="E97" t="str">
            <v>Transmission Engineering and Support</v>
          </cell>
          <cell r="F97" t="str">
            <v>Include transmission line and substation engineering, design, drafting, cost estimating, and support</v>
          </cell>
          <cell r="H97">
            <v>2</v>
          </cell>
        </row>
        <row r="98">
          <cell r="A98" t="str">
            <v>Electric Transmission</v>
          </cell>
          <cell r="B98" t="str">
            <v>K</v>
          </cell>
          <cell r="C98"/>
          <cell r="D98" t="str">
            <v>K3</v>
          </cell>
          <cell r="E98" t="str">
            <v>Transmission Facilities Construction</v>
          </cell>
          <cell r="F98" t="str">
            <v>Include all construction labor on the company’s payroll engaged in the construction of transmission lines and substations</v>
          </cell>
          <cell r="H98">
            <v>2</v>
          </cell>
        </row>
        <row r="99">
          <cell r="A99" t="str">
            <v>Electric Transmission</v>
          </cell>
          <cell r="B99" t="str">
            <v>K</v>
          </cell>
          <cell r="C99"/>
          <cell r="D99" t="str">
            <v>K4</v>
          </cell>
          <cell r="E99" t="str">
            <v>Transmission Line Crew &amp; Management</v>
          </cell>
          <cell r="F99"/>
          <cell r="H99">
            <v>2</v>
          </cell>
        </row>
        <row r="100">
          <cell r="A100" t="str">
            <v>Electric Transmission</v>
          </cell>
          <cell r="B100" t="str">
            <v>K</v>
          </cell>
          <cell r="C100"/>
          <cell r="D100" t="str">
            <v>K5</v>
          </cell>
          <cell r="E100" t="str">
            <v>Transmission Line Clearance</v>
          </cell>
          <cell r="F100" t="str">
            <v>Include all tree trimmers and other vegetation management personnel.  Also include crews, supervision, and planning staff involved in line clearance</v>
          </cell>
          <cell r="H100">
            <v>2</v>
          </cell>
        </row>
        <row r="101">
          <cell r="A101" t="str">
            <v>Electric Transmission</v>
          </cell>
          <cell r="B101" t="str">
            <v>K</v>
          </cell>
          <cell r="C101"/>
          <cell r="D101" t="str">
            <v>K6</v>
          </cell>
          <cell r="E101" t="str">
            <v>Transformer and Substation Maintenance</v>
          </cell>
          <cell r="F101" t="str">
            <v>Personnel involved in the maintenance of transformers and substations at transmission voltages</v>
          </cell>
          <cell r="H101">
            <v>2</v>
          </cell>
        </row>
        <row r="102">
          <cell r="A102" t="str">
            <v>Electric Transmission</v>
          </cell>
          <cell r="B102" t="str">
            <v>K</v>
          </cell>
          <cell r="C102"/>
          <cell r="D102" t="str">
            <v>K7</v>
          </cell>
          <cell r="E102" t="str">
            <v>Relay and System Protection</v>
          </cell>
          <cell r="F102" t="str">
            <v>Those involved in installing, testing, and maintaining relay protection devices</v>
          </cell>
          <cell r="H102">
            <v>2</v>
          </cell>
        </row>
        <row r="103">
          <cell r="A103" t="str">
            <v>Electric Transmission</v>
          </cell>
          <cell r="B103" t="str">
            <v>K</v>
          </cell>
          <cell r="C103"/>
          <cell r="D103" t="str">
            <v>K8</v>
          </cell>
          <cell r="E103" t="str">
            <v>System Operations</v>
          </cell>
          <cell r="F103" t="str">
            <v>Include all dispatch personnel and the central system operations group that manages efficient usage of resources, monitors outages, and manages the generation, transmission and distribution system</v>
          </cell>
          <cell r="H103">
            <v>2</v>
          </cell>
        </row>
        <row r="104">
          <cell r="A104" t="str">
            <v>Electric Transmission</v>
          </cell>
          <cell r="B104" t="str">
            <v>K</v>
          </cell>
          <cell r="C104"/>
          <cell r="D104" t="str">
            <v>K9</v>
          </cell>
          <cell r="E104" t="str">
            <v>SCADA Technicians</v>
          </cell>
          <cell r="F104" t="str">
            <v>Provides technical and communications support to central dispatch and plant operators</v>
          </cell>
          <cell r="H104">
            <v>2</v>
          </cell>
        </row>
        <row r="105">
          <cell r="A105" t="str">
            <v>Electric Transmission</v>
          </cell>
          <cell r="B105" t="str">
            <v>K</v>
          </cell>
          <cell r="C105"/>
          <cell r="D105" t="str">
            <v>K10</v>
          </cell>
          <cell r="E105" t="str">
            <v>Interconnections</v>
          </cell>
          <cell r="F105" t="str">
            <v>Include any personnel whose primary concern is technical issues related to interconnections with other utilities, non-utility generators and power</v>
          </cell>
          <cell r="H105">
            <v>3</v>
          </cell>
        </row>
        <row r="106">
          <cell r="A106" t="str">
            <v>Electric Transmission</v>
          </cell>
          <cell r="B106" t="str">
            <v>K</v>
          </cell>
          <cell r="C106"/>
          <cell r="D106" t="str">
            <v>K11</v>
          </cell>
          <cell r="E106" t="str">
            <v>Bulk Power Marketing &amp; Sales</v>
          </cell>
          <cell r="F106" t="str">
            <v>Include personnel involved in the commercial aspects of the sales and purchase of wholesale capacity and energy; exclude personnel involved in the technical management of the transmission system</v>
          </cell>
          <cell r="H106">
            <v>3</v>
          </cell>
        </row>
        <row r="107">
          <cell r="A107" t="str">
            <v>Electric Transmission</v>
          </cell>
          <cell r="B107" t="str">
            <v>K</v>
          </cell>
          <cell r="C107"/>
          <cell r="D107" t="str">
            <v>K12</v>
          </cell>
          <cell r="E107" t="str">
            <v>Management and Admin.</v>
          </cell>
          <cell r="F107" t="str">
            <v>Those engaged in managing the transmission function but whose responsibilities encompass more than one of the specific subfunctions above</v>
          </cell>
          <cell r="H107">
            <v>3</v>
          </cell>
        </row>
        <row r="108">
          <cell r="A108" t="str">
            <v>Electric Transmission</v>
          </cell>
          <cell r="B108" t="str">
            <v>K</v>
          </cell>
          <cell r="C108"/>
          <cell r="D108" t="str">
            <v>K13</v>
          </cell>
          <cell r="E108" t="str">
            <v>Other</v>
          </cell>
          <cell r="F108"/>
          <cell r="H108">
            <v>3</v>
          </cell>
        </row>
        <row r="109">
          <cell r="A109" t="str">
            <v>Electric Transmission</v>
          </cell>
          <cell r="B109" t="str">
            <v>K</v>
          </cell>
          <cell r="C109"/>
          <cell r="D109" t="str">
            <v>KUNASSIGNED</v>
          </cell>
          <cell r="E109" t="str">
            <v>UNASSIGNED</v>
          </cell>
          <cell r="F109"/>
          <cell r="H109">
            <v>11</v>
          </cell>
        </row>
        <row r="110">
          <cell r="A110" t="str">
            <v>Electric Distribution</v>
          </cell>
          <cell r="B110" t="str">
            <v>L</v>
          </cell>
          <cell r="C110"/>
          <cell r="D110" t="str">
            <v>L1</v>
          </cell>
          <cell r="E110" t="str">
            <v>Distribution System Planning</v>
          </cell>
          <cell r="F110" t="str">
            <v>Those involved with the long-term planning of the distribution network</v>
          </cell>
          <cell r="H110">
            <v>2</v>
          </cell>
        </row>
        <row r="111">
          <cell r="A111" t="str">
            <v>Electric Distribution</v>
          </cell>
          <cell r="B111" t="str">
            <v>L</v>
          </cell>
          <cell r="C111"/>
          <cell r="D111" t="str">
            <v>L2</v>
          </cell>
          <cell r="E111" t="str">
            <v>Distribution Engineering &amp; Support</v>
          </cell>
          <cell r="F111" t="str">
            <v>Those involved in distribution line and substation engineering, design, drafting, cost estimating, and support</v>
          </cell>
          <cell r="H111">
            <v>2</v>
          </cell>
        </row>
        <row r="112">
          <cell r="A112" t="str">
            <v>Electric Distribution</v>
          </cell>
          <cell r="B112" t="str">
            <v>L</v>
          </cell>
          <cell r="C112"/>
          <cell r="D112" t="str">
            <v>L3</v>
          </cell>
          <cell r="E112" t="str">
            <v>Distribution Facilities Construction</v>
          </cell>
          <cell r="F112" t="str">
            <v>Include all construction labor on the company’s payroll engaged in the construction of distribution lines and substations</v>
          </cell>
          <cell r="H112">
            <v>2</v>
          </cell>
        </row>
        <row r="113">
          <cell r="A113" t="str">
            <v>Electric Distribution</v>
          </cell>
          <cell r="B113" t="str">
            <v>L</v>
          </cell>
          <cell r="C113"/>
          <cell r="D113" t="str">
            <v>L4</v>
          </cell>
          <cell r="E113" t="str">
            <v>Distribution Line Crew &amp; Management</v>
          </cell>
          <cell r="F113" t="str">
            <v>Personnel whose primary responsibility in maintaining existing Distribution lines.  Include personnel who respond to trouble calls, connects and disconnects.</v>
          </cell>
          <cell r="H113">
            <v>2</v>
          </cell>
        </row>
        <row r="114">
          <cell r="A114" t="str">
            <v>Electric Distribution</v>
          </cell>
          <cell r="B114" t="str">
            <v>L</v>
          </cell>
          <cell r="C114"/>
          <cell r="D114" t="str">
            <v>L5</v>
          </cell>
          <cell r="E114" t="str">
            <v>Line Clearance</v>
          </cell>
          <cell r="F114" t="str">
            <v>Include all tree trimmers and other vegetation management personnel.  Also include crews, supervision and planning staff involved in line clearance</v>
          </cell>
          <cell r="H114">
            <v>2</v>
          </cell>
        </row>
        <row r="115">
          <cell r="A115" t="str">
            <v>Electric Distribution</v>
          </cell>
          <cell r="B115" t="str">
            <v>L</v>
          </cell>
          <cell r="C115"/>
          <cell r="D115" t="str">
            <v>L6</v>
          </cell>
          <cell r="E115" t="str">
            <v>Transformer and Substation Maintenance</v>
          </cell>
          <cell r="F115" t="str">
            <v>Personnel involved in the maintenance of transformers and substations and distribution voltages</v>
          </cell>
          <cell r="H115">
            <v>2</v>
          </cell>
        </row>
        <row r="116">
          <cell r="A116" t="str">
            <v>Electric Distribution</v>
          </cell>
          <cell r="B116" t="str">
            <v>L</v>
          </cell>
          <cell r="C116"/>
          <cell r="D116" t="str">
            <v>L7</v>
          </cell>
          <cell r="E116" t="str">
            <v>Relay and System Protection</v>
          </cell>
          <cell r="F116" t="str">
            <v>Those involved in installing, testing, and maintaining relay protection devices for the distribution system</v>
          </cell>
          <cell r="H116">
            <v>2</v>
          </cell>
        </row>
        <row r="117">
          <cell r="A117" t="str">
            <v>Electric Distribution</v>
          </cell>
          <cell r="B117" t="str">
            <v>L</v>
          </cell>
          <cell r="C117"/>
          <cell r="D117" t="str">
            <v>L8</v>
          </cell>
          <cell r="E117" t="str">
            <v>Meter Shop &amp; Testing</v>
          </cell>
          <cell r="F117" t="str">
            <v>Personnel involved in the testing and rehabilitation of electric meters in the company’s  electric meter shop or in the field</v>
          </cell>
          <cell r="H117">
            <v>2</v>
          </cell>
        </row>
        <row r="118">
          <cell r="A118" t="str">
            <v>Electric Distribution</v>
          </cell>
          <cell r="B118" t="str">
            <v>L</v>
          </cell>
          <cell r="C118"/>
          <cell r="D118" t="str">
            <v>L9</v>
          </cell>
          <cell r="E118" t="str">
            <v>Streetlight Personnel</v>
          </cell>
          <cell r="F118" t="str">
            <v>Personnel involved in the maintenance of city street lights</v>
          </cell>
          <cell r="H118">
            <v>2</v>
          </cell>
        </row>
        <row r="119">
          <cell r="A119" t="str">
            <v>Electric Distribution</v>
          </cell>
          <cell r="B119" t="str">
            <v>L</v>
          </cell>
          <cell r="C119"/>
          <cell r="D119" t="str">
            <v>L10</v>
          </cell>
          <cell r="E119" t="str">
            <v>Management &amp; Administration</v>
          </cell>
          <cell r="F119" t="str">
            <v>Those engaged in managing the distribution function but whose responsibilities encompass more than one of the specific subfunctions</v>
          </cell>
          <cell r="H119">
            <v>3</v>
          </cell>
        </row>
        <row r="120">
          <cell r="A120" t="str">
            <v>Electric Distribution</v>
          </cell>
          <cell r="B120" t="str">
            <v>L</v>
          </cell>
          <cell r="C120"/>
          <cell r="D120" t="str">
            <v>L11</v>
          </cell>
          <cell r="E120" t="str">
            <v>Other</v>
          </cell>
          <cell r="F120"/>
          <cell r="H120">
            <v>3</v>
          </cell>
        </row>
        <row r="121">
          <cell r="A121" t="str">
            <v>Electric Distribution</v>
          </cell>
          <cell r="B121" t="str">
            <v>L</v>
          </cell>
          <cell r="C121"/>
          <cell r="D121" t="str">
            <v>L12</v>
          </cell>
          <cell r="E121" t="str">
            <v>Distribution System Operations</v>
          </cell>
          <cell r="F121" t="str">
            <v>Personnel involved in day-to-day operation of the distribution system.</v>
          </cell>
          <cell r="H121">
            <v>3</v>
          </cell>
        </row>
        <row r="122">
          <cell r="A122" t="str">
            <v>Electric Distribution</v>
          </cell>
          <cell r="B122" t="str">
            <v>L</v>
          </cell>
          <cell r="C122"/>
          <cell r="D122" t="str">
            <v>LUNASSIGNED</v>
          </cell>
          <cell r="E122" t="str">
            <v>UNASSIGNED</v>
          </cell>
          <cell r="F122"/>
          <cell r="H122">
            <v>11</v>
          </cell>
        </row>
        <row r="123">
          <cell r="A123" t="str">
            <v>Gas Operations</v>
          </cell>
          <cell r="B123" t="str">
            <v>LG</v>
          </cell>
          <cell r="C123"/>
          <cell r="D123" t="str">
            <v>LG1</v>
          </cell>
          <cell r="E123" t="str">
            <v>Distribution Engineering and Support</v>
          </cell>
          <cell r="F123"/>
          <cell r="H123">
            <v>3</v>
          </cell>
        </row>
        <row r="124">
          <cell r="A124" t="str">
            <v>Gas Operations</v>
          </cell>
          <cell r="B124" t="str">
            <v>LG</v>
          </cell>
          <cell r="C124"/>
          <cell r="D124" t="str">
            <v>LG2</v>
          </cell>
          <cell r="E124" t="str">
            <v>Distribution Facilities Construction</v>
          </cell>
          <cell r="F124"/>
          <cell r="H124">
            <v>3</v>
          </cell>
        </row>
        <row r="125">
          <cell r="A125" t="str">
            <v>Gas Operations</v>
          </cell>
          <cell r="B125" t="str">
            <v>LG</v>
          </cell>
          <cell r="C125"/>
          <cell r="D125" t="str">
            <v>LG3</v>
          </cell>
          <cell r="E125" t="str">
            <v>Street Crews &amp; Management</v>
          </cell>
          <cell r="F125"/>
          <cell r="H125">
            <v>3</v>
          </cell>
        </row>
        <row r="126">
          <cell r="A126" t="str">
            <v>Gas Operations</v>
          </cell>
          <cell r="B126" t="str">
            <v>LG</v>
          </cell>
          <cell r="C126"/>
          <cell r="D126" t="str">
            <v>LG4</v>
          </cell>
          <cell r="E126" t="str">
            <v>Regular Maintenance</v>
          </cell>
          <cell r="F126"/>
          <cell r="H126">
            <v>3</v>
          </cell>
        </row>
        <row r="127">
          <cell r="A127" t="str">
            <v>Gas Operations</v>
          </cell>
          <cell r="B127" t="str">
            <v>LG</v>
          </cell>
          <cell r="C127"/>
          <cell r="D127" t="str">
            <v>LG5</v>
          </cell>
          <cell r="E127" t="str">
            <v>Gas Service Personnel and Mgmt</v>
          </cell>
          <cell r="F127"/>
          <cell r="H127">
            <v>3</v>
          </cell>
        </row>
        <row r="128">
          <cell r="A128" t="str">
            <v>Gas Operations</v>
          </cell>
          <cell r="B128" t="str">
            <v>LG</v>
          </cell>
          <cell r="C128"/>
          <cell r="D128" t="str">
            <v>LG6</v>
          </cell>
          <cell r="E128" t="str">
            <v>Meter Shop and Testing</v>
          </cell>
          <cell r="F128"/>
          <cell r="H128">
            <v>3</v>
          </cell>
        </row>
        <row r="129">
          <cell r="A129" t="str">
            <v>Gas Operations</v>
          </cell>
          <cell r="B129" t="str">
            <v>LG</v>
          </cell>
          <cell r="C129"/>
          <cell r="D129" t="str">
            <v>LG7</v>
          </cell>
          <cell r="E129" t="str">
            <v>Corrosion Control</v>
          </cell>
          <cell r="F129"/>
          <cell r="H129">
            <v>3</v>
          </cell>
        </row>
        <row r="130">
          <cell r="A130" t="str">
            <v>Gas Operations</v>
          </cell>
          <cell r="B130" t="str">
            <v>LG</v>
          </cell>
          <cell r="C130"/>
          <cell r="D130" t="str">
            <v>LG8</v>
          </cell>
          <cell r="E130" t="str">
            <v>Management &amp; Administration</v>
          </cell>
          <cell r="F130"/>
          <cell r="H130">
            <v>3</v>
          </cell>
        </row>
        <row r="131">
          <cell r="A131" t="str">
            <v>Gas Operations</v>
          </cell>
          <cell r="B131" t="str">
            <v>LG</v>
          </cell>
          <cell r="C131"/>
          <cell r="D131" t="str">
            <v>LG9</v>
          </cell>
          <cell r="E131" t="str">
            <v>Gas Processing</v>
          </cell>
          <cell r="F131"/>
          <cell r="H131">
            <v>3</v>
          </cell>
        </row>
        <row r="132">
          <cell r="A132" t="str">
            <v>Gas Operations</v>
          </cell>
          <cell r="B132" t="str">
            <v>LG</v>
          </cell>
          <cell r="C132"/>
          <cell r="D132" t="str">
            <v>LGUNASSIGNED</v>
          </cell>
          <cell r="E132" t="str">
            <v>UNASSIGNED</v>
          </cell>
          <cell r="F132"/>
          <cell r="H132">
            <v>12</v>
          </cell>
        </row>
        <row r="133">
          <cell r="A133" t="str">
            <v>Fossil Power Supply</v>
          </cell>
          <cell r="B133" t="str">
            <v>N</v>
          </cell>
          <cell r="C133"/>
          <cell r="D133" t="str">
            <v>N1</v>
          </cell>
          <cell r="E133" t="str">
            <v>Central Maintenance</v>
          </cell>
          <cell r="F133" t="str">
            <v>Central site maintenance crews, personnel in central maintenance shops, non-nuclear quality assurance personnel, and outage management personnel who serve more than the coal fired plants; include machine shop personnel</v>
          </cell>
          <cell r="H133">
            <v>2</v>
          </cell>
        </row>
        <row r="134">
          <cell r="A134" t="str">
            <v>Fossil Power Supply</v>
          </cell>
          <cell r="B134" t="str">
            <v>N</v>
          </cell>
          <cell r="C134"/>
          <cell r="D134" t="str">
            <v>N2</v>
          </cell>
          <cell r="E134" t="str">
            <v>Chemistry</v>
          </cell>
          <cell r="F134"/>
          <cell r="H134">
            <v>2</v>
          </cell>
        </row>
        <row r="135">
          <cell r="A135" t="str">
            <v>Fossil Power Supply</v>
          </cell>
          <cell r="B135" t="str">
            <v>N</v>
          </cell>
          <cell r="C135"/>
          <cell r="D135" t="str">
            <v>N3</v>
          </cell>
          <cell r="E135" t="str">
            <v>Engineering and Support</v>
          </cell>
          <cell r="F135" t="str">
            <v>Include all generation engineering personnel in a central location and related support whether in a production department or separate engineering group working on coal fired power plants</v>
          </cell>
          <cell r="H135">
            <v>2</v>
          </cell>
        </row>
        <row r="136">
          <cell r="A136" t="str">
            <v>Fossil Power Supply</v>
          </cell>
          <cell r="B136" t="str">
            <v>N</v>
          </cell>
          <cell r="C136"/>
          <cell r="D136" t="str">
            <v>N4</v>
          </cell>
          <cell r="E136" t="str">
            <v>Fuels Procurement and Management</v>
          </cell>
          <cell r="F136" t="str">
            <v>Personnel responsible for procurement and fuel management activities for all fossil fuel used for power generation</v>
          </cell>
          <cell r="H136">
            <v>2</v>
          </cell>
        </row>
        <row r="137">
          <cell r="A137" t="str">
            <v>Fossil Power Supply</v>
          </cell>
          <cell r="B137" t="str">
            <v>N</v>
          </cell>
          <cell r="C137"/>
          <cell r="D137" t="str">
            <v>N5</v>
          </cell>
          <cell r="E137" t="str">
            <v>Management and Admin.</v>
          </cell>
          <cell r="F137" t="str">
            <v>Personnel engaged in managing the fossil-fired generating fleet, whose responsibilities encompass more than one of the other specific subfunctions.  (These are not personnel managing specific plants.)</v>
          </cell>
          <cell r="H137">
            <v>2</v>
          </cell>
        </row>
        <row r="138">
          <cell r="A138" t="str">
            <v>Fossil Power Supply</v>
          </cell>
          <cell r="B138" t="str">
            <v>N</v>
          </cell>
          <cell r="C138"/>
          <cell r="D138" t="str">
            <v>N6</v>
          </cell>
          <cell r="E138" t="str">
            <v>Plants - Admin &amp; Other</v>
          </cell>
          <cell r="F138" t="str">
            <v>Personnel engaged in managing specific fossil-fired generating plants (not the overall fleet), whose responsibilities encompass more than one of the other specific subfunctions.</v>
          </cell>
          <cell r="H138">
            <v>2</v>
          </cell>
        </row>
        <row r="139">
          <cell r="A139" t="str">
            <v>Fossil Power Supply</v>
          </cell>
          <cell r="B139" t="str">
            <v>N</v>
          </cell>
          <cell r="C139"/>
          <cell r="D139" t="str">
            <v>N7</v>
          </cell>
          <cell r="E139" t="str">
            <v>Plants - Engineering</v>
          </cell>
          <cell r="F139" t="str">
            <v>Personnel responsible for engineering and technical support activities at a specific fossil generation plant.</v>
          </cell>
          <cell r="H139">
            <v>2</v>
          </cell>
        </row>
        <row r="140">
          <cell r="A140" t="str">
            <v>Fossil Power Supply</v>
          </cell>
          <cell r="B140" t="str">
            <v>N</v>
          </cell>
          <cell r="C140"/>
          <cell r="D140" t="str">
            <v>N8</v>
          </cell>
          <cell r="E140" t="str">
            <v>Plants - Maintenance</v>
          </cell>
          <cell r="F140" t="str">
            <v>Personnel responsible for day-to-day and major maintenance activities at a specific fossil generation plant.</v>
          </cell>
          <cell r="H140">
            <v>2</v>
          </cell>
        </row>
        <row r="141">
          <cell r="A141" t="str">
            <v>Fossil Power Supply</v>
          </cell>
          <cell r="B141" t="str">
            <v>N</v>
          </cell>
          <cell r="C141"/>
          <cell r="D141" t="str">
            <v>N9</v>
          </cell>
          <cell r="E141" t="str">
            <v>Plants - Operations</v>
          </cell>
          <cell r="F141" t="str">
            <v>Personnel responsible for the operation of a specific fossil generation plant.</v>
          </cell>
          <cell r="H141">
            <v>2</v>
          </cell>
        </row>
        <row r="142">
          <cell r="A142" t="str">
            <v>Fossil Power Supply</v>
          </cell>
          <cell r="B142" t="str">
            <v>N</v>
          </cell>
          <cell r="C142"/>
          <cell r="D142" t="str">
            <v>N10</v>
          </cell>
          <cell r="E142" t="str">
            <v>Facilities Construction</v>
          </cell>
          <cell r="F142" t="str">
            <v>Include all construction labor of the company’s payroll engaged in construction and major modifications at coal fired power plants</v>
          </cell>
          <cell r="H142">
            <v>3</v>
          </cell>
        </row>
        <row r="143">
          <cell r="A143" t="str">
            <v>Fossil Power Supply</v>
          </cell>
          <cell r="B143" t="str">
            <v>N</v>
          </cell>
          <cell r="C143"/>
          <cell r="D143" t="str">
            <v>NUNASSIGNED</v>
          </cell>
          <cell r="E143" t="str">
            <v>UNASSIGNED</v>
          </cell>
          <cell r="F143"/>
          <cell r="H143">
            <v>11</v>
          </cell>
        </row>
        <row r="144">
          <cell r="A144" t="str">
            <v>Electric System Tech Support</v>
          </cell>
          <cell r="B144" t="str">
            <v>S</v>
          </cell>
          <cell r="C144"/>
          <cell r="D144" t="str">
            <v>S1</v>
          </cell>
          <cell r="E144" t="str">
            <v>Environmental Affairs and Operations</v>
          </cell>
          <cell r="F144" t="str">
            <v>Those who monitor and interpret regulations and legislation, assess environmental performance, provide support for other departments and conduct or assist in environmental field work</v>
          </cell>
          <cell r="H144">
            <v>2</v>
          </cell>
        </row>
        <row r="145">
          <cell r="A145" t="str">
            <v>Electric System Tech Support</v>
          </cell>
          <cell r="B145" t="str">
            <v>S</v>
          </cell>
          <cell r="C145"/>
          <cell r="D145" t="str">
            <v>S2</v>
          </cell>
          <cell r="E145" t="str">
            <v>Test Laboratory</v>
          </cell>
          <cell r="F145" t="str">
            <v>Include personnel in centralized chemical, material, and equipment testing laboratories.  Do not include meter shop personnel</v>
          </cell>
          <cell r="H145">
            <v>2</v>
          </cell>
        </row>
        <row r="146">
          <cell r="A146" t="str">
            <v>Electric System Tech Support</v>
          </cell>
          <cell r="B146" t="str">
            <v>S</v>
          </cell>
          <cell r="C146"/>
          <cell r="D146" t="str">
            <v>S3</v>
          </cell>
          <cell r="E146" t="str">
            <v>Electric Research and Development</v>
          </cell>
          <cell r="F146" t="str">
            <v>Research and development personnel, including this who coordinate any EPRI or related research</v>
          </cell>
          <cell r="H146">
            <v>2</v>
          </cell>
        </row>
        <row r="147">
          <cell r="A147" t="str">
            <v>Electric System Tech Support</v>
          </cell>
          <cell r="B147" t="str">
            <v>S</v>
          </cell>
          <cell r="C147"/>
          <cell r="D147" t="str">
            <v>S4</v>
          </cell>
          <cell r="E147" t="str">
            <v>Other</v>
          </cell>
          <cell r="F147"/>
          <cell r="H147">
            <v>2</v>
          </cell>
        </row>
        <row r="148">
          <cell r="A148" t="str">
            <v>Electric System Tech Support</v>
          </cell>
          <cell r="B148" t="str">
            <v>S</v>
          </cell>
          <cell r="C148"/>
          <cell r="D148" t="str">
            <v>SUNASSIGNED</v>
          </cell>
          <cell r="E148" t="str">
            <v>UNASSIGNED</v>
          </cell>
          <cell r="F148"/>
          <cell r="H148">
            <v>11</v>
          </cell>
        </row>
        <row r="149">
          <cell r="A149" t="str">
            <v>Hydro Power Generation</v>
          </cell>
          <cell r="B149" t="str">
            <v>T</v>
          </cell>
          <cell r="C149"/>
          <cell r="D149" t="str">
            <v>T1</v>
          </cell>
          <cell r="E149"/>
          <cell r="F149"/>
          <cell r="H149">
            <v>2</v>
          </cell>
        </row>
        <row r="150">
          <cell r="A150" t="str">
            <v>Hydro Power Generation</v>
          </cell>
          <cell r="B150" t="str">
            <v>T</v>
          </cell>
          <cell r="C150"/>
          <cell r="D150" t="str">
            <v>T2</v>
          </cell>
          <cell r="E150"/>
          <cell r="F150"/>
          <cell r="H150">
            <v>2</v>
          </cell>
        </row>
        <row r="151">
          <cell r="A151" t="str">
            <v>Hydro Power Generation</v>
          </cell>
          <cell r="B151" t="str">
            <v>T</v>
          </cell>
          <cell r="C151"/>
          <cell r="D151" t="str">
            <v>T3</v>
          </cell>
          <cell r="E151"/>
          <cell r="F151"/>
          <cell r="H151">
            <v>2</v>
          </cell>
        </row>
        <row r="152">
          <cell r="A152" t="str">
            <v>Hydro Power Generation</v>
          </cell>
          <cell r="B152" t="str">
            <v>T</v>
          </cell>
          <cell r="C152"/>
          <cell r="D152" t="str">
            <v>T4</v>
          </cell>
          <cell r="E152"/>
          <cell r="F152"/>
          <cell r="H152">
            <v>2</v>
          </cell>
        </row>
        <row r="153">
          <cell r="A153" t="str">
            <v>Hydro Power Generation</v>
          </cell>
          <cell r="B153" t="str">
            <v>T</v>
          </cell>
          <cell r="C153"/>
          <cell r="D153" t="str">
            <v>T5</v>
          </cell>
          <cell r="E153"/>
          <cell r="F153"/>
          <cell r="H153">
            <v>2</v>
          </cell>
        </row>
        <row r="154">
          <cell r="A154" t="str">
            <v>Hydro Power Generation</v>
          </cell>
          <cell r="B154" t="str">
            <v>T</v>
          </cell>
          <cell r="C154"/>
          <cell r="D154" t="str">
            <v>TUNASSIGNED</v>
          </cell>
          <cell r="E154" t="str">
            <v>UNASSIGNED</v>
          </cell>
          <cell r="F154"/>
          <cell r="H154">
            <v>11</v>
          </cell>
        </row>
        <row r="155">
          <cell r="A155" t="str">
            <v>Non-Regulatory</v>
          </cell>
          <cell r="B155" t="str">
            <v>U</v>
          </cell>
          <cell r="C155"/>
          <cell r="D155" t="str">
            <v>U1</v>
          </cell>
          <cell r="E155" t="str">
            <v>Non-Regulated</v>
          </cell>
          <cell r="F155"/>
          <cell r="H155">
            <v>2</v>
          </cell>
        </row>
        <row r="156">
          <cell r="A156" t="str">
            <v>Non-Regulatory</v>
          </cell>
          <cell r="B156" t="str">
            <v>U</v>
          </cell>
          <cell r="C156"/>
          <cell r="D156" t="str">
            <v>UUNASSIGNED</v>
          </cell>
          <cell r="E156" t="str">
            <v>UNASSIGNED</v>
          </cell>
          <cell r="F156"/>
          <cell r="H156">
            <v>11</v>
          </cell>
        </row>
        <row r="157">
          <cell r="A157" t="str">
            <v>Nuclear Power Supply</v>
          </cell>
          <cell r="B157" t="str">
            <v>W</v>
          </cell>
          <cell r="C157"/>
          <cell r="D157" t="str">
            <v>W1</v>
          </cell>
          <cell r="E157" t="str">
            <v>Management and Administration</v>
          </cell>
          <cell r="F157" t="str">
            <v>Personnel responsible for all activities related to the management of the nuclear fleet (at specific plants and in aggregate), whose activities and oversight encompass more than one of the specific subfunctions</v>
          </cell>
          <cell r="H157">
            <v>2</v>
          </cell>
        </row>
        <row r="158">
          <cell r="A158" t="str">
            <v>Nuclear Power Supply</v>
          </cell>
          <cell r="B158" t="str">
            <v>W</v>
          </cell>
          <cell r="C158"/>
          <cell r="D158" t="str">
            <v>W2</v>
          </cell>
          <cell r="E158" t="str">
            <v>Operations</v>
          </cell>
          <cell r="F158" t="str">
            <v>Personnel involved in the operations of nuclear plants</v>
          </cell>
          <cell r="H158">
            <v>2</v>
          </cell>
        </row>
        <row r="159">
          <cell r="A159" t="str">
            <v>Nuclear Power Supply</v>
          </cell>
          <cell r="B159" t="str">
            <v>W</v>
          </cell>
          <cell r="C159"/>
          <cell r="D159" t="str">
            <v>W3</v>
          </cell>
          <cell r="E159" t="str">
            <v>Maintenance</v>
          </cell>
          <cell r="F159" t="str">
            <v>Personnel invovled in the day-to-day and major maintenance of the plants in the nuclear fleet.</v>
          </cell>
          <cell r="H159">
            <v>2</v>
          </cell>
        </row>
        <row r="160">
          <cell r="A160" t="str">
            <v>Nuclear Power Supply</v>
          </cell>
          <cell r="B160" t="str">
            <v>W</v>
          </cell>
          <cell r="C160"/>
          <cell r="D160" t="str">
            <v>W4</v>
          </cell>
          <cell r="E160" t="str">
            <v>Technical Support</v>
          </cell>
          <cell r="F160" t="str">
            <v>Positions responsible for providing technical support to the nuclear fleet</v>
          </cell>
          <cell r="H160">
            <v>2</v>
          </cell>
        </row>
        <row r="161">
          <cell r="A161" t="str">
            <v>Nuclear Power Supply</v>
          </cell>
          <cell r="B161" t="str">
            <v>W</v>
          </cell>
          <cell r="C161"/>
          <cell r="D161" t="str">
            <v>W5</v>
          </cell>
          <cell r="E161" t="str">
            <v>Nuclear Engineering and Support</v>
          </cell>
          <cell r="F161" t="str">
            <v>Positions responsible for providing engineering and other design support to the nuclear fleet</v>
          </cell>
          <cell r="H161">
            <v>2</v>
          </cell>
        </row>
        <row r="162">
          <cell r="A162" t="str">
            <v>Nuclear Power Supply</v>
          </cell>
          <cell r="B162" t="str">
            <v>W</v>
          </cell>
          <cell r="C162"/>
          <cell r="D162" t="str">
            <v>W6</v>
          </cell>
          <cell r="E162" t="str">
            <v>Nuclear Facilities Construction</v>
          </cell>
          <cell r="F162" t="str">
            <v>Personnel involved in the construction of nuclear facilities</v>
          </cell>
          <cell r="H162">
            <v>2</v>
          </cell>
        </row>
        <row r="163">
          <cell r="A163" t="str">
            <v>Nuclear Power Supply</v>
          </cell>
          <cell r="B163" t="str">
            <v>W</v>
          </cell>
          <cell r="C163"/>
          <cell r="D163" t="str">
            <v>W7</v>
          </cell>
          <cell r="E163" t="str">
            <v>Radiation Protection / Health Physics</v>
          </cell>
          <cell r="F163" t="str">
            <v>Personnel responsible for the monitoring and implementation of policies and procedures aimed at radiation protection and health within the nuclear fleet</v>
          </cell>
          <cell r="H163">
            <v>2</v>
          </cell>
        </row>
        <row r="164">
          <cell r="A164" t="str">
            <v>Nuclear Power Supply</v>
          </cell>
          <cell r="B164" t="str">
            <v>W</v>
          </cell>
          <cell r="C164"/>
          <cell r="D164" t="str">
            <v>W8</v>
          </cell>
          <cell r="E164" t="str">
            <v>Radwaste / Decontamination</v>
          </cell>
          <cell r="F164" t="str">
            <v>Personnel responsible for activities related to monitoring and control or radioactive waste / decontamination</v>
          </cell>
          <cell r="H164">
            <v>2</v>
          </cell>
        </row>
        <row r="165">
          <cell r="A165" t="str">
            <v>Nuclear Power Supply</v>
          </cell>
          <cell r="B165" t="str">
            <v>W</v>
          </cell>
          <cell r="C165"/>
          <cell r="D165" t="str">
            <v>W9</v>
          </cell>
          <cell r="E165" t="str">
            <v>Chemistry</v>
          </cell>
          <cell r="F165" t="str">
            <v>Positions performing chemical analysis within the nuclear fleet</v>
          </cell>
          <cell r="H165">
            <v>2</v>
          </cell>
        </row>
        <row r="166">
          <cell r="A166" t="str">
            <v>Nuclear Power Supply</v>
          </cell>
          <cell r="B166" t="str">
            <v>W</v>
          </cell>
          <cell r="C166"/>
          <cell r="D166" t="str">
            <v>W10</v>
          </cell>
          <cell r="E166" t="str">
            <v>Quality Assurance / Quality Control</v>
          </cell>
          <cell r="F166" t="str">
            <v>All personnel performing quality assurance and testing activities</v>
          </cell>
          <cell r="H166">
            <v>3</v>
          </cell>
        </row>
        <row r="167">
          <cell r="A167" t="str">
            <v>Nuclear Power Supply</v>
          </cell>
          <cell r="B167" t="str">
            <v>W</v>
          </cell>
          <cell r="C167"/>
          <cell r="D167" t="str">
            <v>W11</v>
          </cell>
          <cell r="E167" t="str">
            <v>Training</v>
          </cell>
          <cell r="F167" t="str">
            <v>Personnel involved in all skills and other training within the nuclear plants</v>
          </cell>
          <cell r="H167">
            <v>3</v>
          </cell>
        </row>
        <row r="168">
          <cell r="A168" t="str">
            <v>Nuclear Power Supply</v>
          </cell>
          <cell r="B168" t="str">
            <v>W</v>
          </cell>
          <cell r="C168"/>
          <cell r="D168" t="str">
            <v>W12</v>
          </cell>
          <cell r="E168" t="str">
            <v>Nuclear Records / Documentation Control</v>
          </cell>
          <cell r="F168" t="str">
            <v>Responsible for the production, monitoring and maintenance of all documentation of nuclear operations and maintenance</v>
          </cell>
          <cell r="H168">
            <v>3</v>
          </cell>
        </row>
        <row r="169">
          <cell r="A169" t="str">
            <v>Nuclear Power Supply</v>
          </cell>
          <cell r="B169" t="str">
            <v>W</v>
          </cell>
          <cell r="C169"/>
          <cell r="D169" t="str">
            <v>W13</v>
          </cell>
          <cell r="E169" t="str">
            <v>Planning, Costs, and Scheduling</v>
          </cell>
          <cell r="F169" t="str">
            <v>Personnel involved in cost analysis, financial and business planning and scheduling activities related to the nuclear fleet</v>
          </cell>
          <cell r="H169">
            <v>3</v>
          </cell>
        </row>
        <row r="170">
          <cell r="A170" t="str">
            <v>Nuclear Power Supply</v>
          </cell>
          <cell r="B170" t="str">
            <v>W</v>
          </cell>
          <cell r="C170"/>
          <cell r="D170" t="str">
            <v>W14</v>
          </cell>
          <cell r="E170" t="str">
            <v>Licensing / Regulatory Relations</v>
          </cell>
          <cell r="F170" t="str">
            <v>Positions participating in activities related to nuclear licensing and regulatory relations</v>
          </cell>
          <cell r="H170">
            <v>3</v>
          </cell>
        </row>
        <row r="171">
          <cell r="A171" t="str">
            <v>Nuclear Power Supply</v>
          </cell>
          <cell r="B171" t="str">
            <v>W</v>
          </cell>
          <cell r="C171"/>
          <cell r="D171" t="str">
            <v>W15</v>
          </cell>
          <cell r="E171" t="str">
            <v>Outage Support</v>
          </cell>
          <cell r="F171" t="str">
            <v>Personnel supporting nuclear outages (exclude outage planning activities)</v>
          </cell>
          <cell r="H171">
            <v>3</v>
          </cell>
        </row>
        <row r="172">
          <cell r="A172" t="str">
            <v>Nuclear Power Supply</v>
          </cell>
          <cell r="B172" t="str">
            <v>W</v>
          </cell>
          <cell r="C172"/>
          <cell r="D172" t="str">
            <v>W16</v>
          </cell>
          <cell r="E172" t="str">
            <v>Emergency Planning / Community Affairs / Communication</v>
          </cell>
          <cell r="F172" t="str">
            <v>Personnel involved in emergency preparedness, planning and crisis-management activities specifically related to the nuclear operations.  Include personnel responsible for community liasion and communication in locales proximate to the nuclear sites.</v>
          </cell>
          <cell r="H172">
            <v>3</v>
          </cell>
        </row>
        <row r="173">
          <cell r="A173" t="str">
            <v>Nuclear Power Supply</v>
          </cell>
          <cell r="B173" t="str">
            <v>W</v>
          </cell>
          <cell r="C173"/>
          <cell r="D173" t="str">
            <v>W17</v>
          </cell>
          <cell r="E173" t="str">
            <v>Nuclear Safety Evaluation</v>
          </cell>
          <cell r="F173" t="str">
            <v>Positions responsible for activities related to monitoring and remediation of safety issues at nuclear sites</v>
          </cell>
          <cell r="H173">
            <v>3</v>
          </cell>
        </row>
        <row r="174">
          <cell r="A174" t="str">
            <v>Nuclear Power Supply</v>
          </cell>
          <cell r="B174" t="str">
            <v>W</v>
          </cell>
          <cell r="C174"/>
          <cell r="D174" t="str">
            <v>W18</v>
          </cell>
          <cell r="E174" t="str">
            <v>Purchasing / Stores</v>
          </cell>
          <cell r="F174" t="str">
            <v>Personnel responsible for non-fuel-related purchasing and stores activities</v>
          </cell>
          <cell r="H174">
            <v>3</v>
          </cell>
        </row>
        <row r="175">
          <cell r="A175" t="str">
            <v>Nuclear Power Supply</v>
          </cell>
          <cell r="B175" t="str">
            <v>W</v>
          </cell>
          <cell r="C175"/>
          <cell r="D175" t="str">
            <v>W19</v>
          </cell>
          <cell r="E175" t="str">
            <v>Fuels Management</v>
          </cell>
          <cell r="F175" t="str">
            <v>Personnel responsible for nuclear fuel procurement and management activities</v>
          </cell>
          <cell r="H175">
            <v>3</v>
          </cell>
        </row>
        <row r="176">
          <cell r="A176" t="str">
            <v>Nuclear Power Supply</v>
          </cell>
          <cell r="B176" t="str">
            <v>W</v>
          </cell>
          <cell r="C176"/>
          <cell r="D176" t="str">
            <v>W20</v>
          </cell>
          <cell r="E176" t="str">
            <v>Security</v>
          </cell>
          <cell r="F176" t="str">
            <v>Personnel responsible for security at the nuclear plants</v>
          </cell>
          <cell r="H176">
            <v>3</v>
          </cell>
        </row>
        <row r="177">
          <cell r="A177" t="str">
            <v>Nuclear Power Supply</v>
          </cell>
          <cell r="B177" t="str">
            <v>W</v>
          </cell>
          <cell r="C177"/>
          <cell r="D177" t="str">
            <v>W21</v>
          </cell>
          <cell r="E177" t="str">
            <v>Other</v>
          </cell>
          <cell r="F177"/>
          <cell r="H177">
            <v>3</v>
          </cell>
        </row>
        <row r="178">
          <cell r="A178" t="str">
            <v>Nuclear Power Supply</v>
          </cell>
          <cell r="B178" t="str">
            <v>W</v>
          </cell>
          <cell r="C178"/>
          <cell r="D178" t="str">
            <v>W22</v>
          </cell>
          <cell r="E178" t="str">
            <v>Interns</v>
          </cell>
          <cell r="F178"/>
          <cell r="H178">
            <v>3</v>
          </cell>
        </row>
        <row r="179">
          <cell r="A179" t="str">
            <v>Nuclear Power Supply</v>
          </cell>
          <cell r="B179" t="str">
            <v>W</v>
          </cell>
          <cell r="C179"/>
          <cell r="D179" t="str">
            <v>WUNASSIGNED</v>
          </cell>
          <cell r="E179" t="str">
            <v>UNASSIGNED</v>
          </cell>
          <cell r="F179"/>
          <cell r="H179">
            <v>11</v>
          </cell>
        </row>
        <row r="180">
          <cell r="A180"/>
          <cell r="B180" t="str">
            <v>X</v>
          </cell>
          <cell r="C180"/>
          <cell r="D180" t="str">
            <v>X1</v>
          </cell>
          <cell r="E180"/>
          <cell r="F180"/>
          <cell r="H180">
            <v>2</v>
          </cell>
        </row>
        <row r="181">
          <cell r="A181"/>
          <cell r="B181" t="str">
            <v>X</v>
          </cell>
          <cell r="C181"/>
          <cell r="D181" t="str">
            <v>XUNASSIGNED</v>
          </cell>
          <cell r="E181" t="str">
            <v>UNASSIGNED</v>
          </cell>
          <cell r="F181"/>
          <cell r="H181">
            <v>11</v>
          </cell>
        </row>
        <row r="182">
          <cell r="A182"/>
          <cell r="B182" t="str">
            <v>Z</v>
          </cell>
          <cell r="C182"/>
          <cell r="D182" t="str">
            <v>Z1</v>
          </cell>
          <cell r="E182"/>
          <cell r="F182"/>
          <cell r="H182">
            <v>2</v>
          </cell>
        </row>
        <row r="183">
          <cell r="A183"/>
          <cell r="B183" t="str">
            <v>Z</v>
          </cell>
          <cell r="C183"/>
          <cell r="D183" t="str">
            <v>Z2</v>
          </cell>
          <cell r="E183"/>
          <cell r="F183"/>
          <cell r="H183">
            <v>2</v>
          </cell>
        </row>
        <row r="184">
          <cell r="A184"/>
          <cell r="B184" t="str">
            <v>Z</v>
          </cell>
          <cell r="C184"/>
          <cell r="D184" t="str">
            <v>Z3</v>
          </cell>
          <cell r="E184"/>
          <cell r="F184"/>
          <cell r="H184">
            <v>2</v>
          </cell>
        </row>
        <row r="185">
          <cell r="A185"/>
          <cell r="B185" t="str">
            <v>Z</v>
          </cell>
          <cell r="C185"/>
          <cell r="D185" t="str">
            <v>ZUNASSIGNED</v>
          </cell>
          <cell r="E185" t="str">
            <v>UNASSIGNED</v>
          </cell>
          <cell r="F185"/>
          <cell r="H185">
            <v>11</v>
          </cell>
        </row>
        <row r="186">
          <cell r="A186" t="str">
            <v>Unassigned</v>
          </cell>
          <cell r="B186" t="str">
            <v>UNASSIGNED</v>
          </cell>
          <cell r="C186"/>
          <cell r="D186" t="str">
            <v>UNASSIGNEDUNASSIGNED</v>
          </cell>
          <cell r="E186" t="str">
            <v>UNASSIGNED</v>
          </cell>
          <cell r="F186"/>
          <cell r="G186">
            <v>9999</v>
          </cell>
          <cell r="H186">
            <v>20</v>
          </cell>
        </row>
      </sheetData>
      <sheetData sheetId="17">
        <row r="1">
          <cell r="A1" t="str">
            <v>FUNCTION_ID</v>
          </cell>
          <cell r="B1" t="str">
            <v>FUNCTION_DESC</v>
          </cell>
          <cell r="C1" t="str">
            <v>FUNCTION_DESC_LONG</v>
          </cell>
          <cell r="D1" t="str">
            <v>FUNCTION_TYPE</v>
          </cell>
        </row>
        <row r="2">
          <cell r="A2" t="str">
            <v>A</v>
          </cell>
          <cell r="B2" t="str">
            <v>Executive Management</v>
          </cell>
          <cell r="C2"/>
          <cell r="D2" t="str">
            <v>CORPORATE AND ADMINISTRATION LABOR</v>
          </cell>
        </row>
        <row r="3">
          <cell r="A3" t="str">
            <v>B</v>
          </cell>
          <cell r="B3" t="str">
            <v>Legal</v>
          </cell>
          <cell r="C3"/>
          <cell r="D3" t="str">
            <v>CORPORATE AND ADMINISTRATION LABOR</v>
          </cell>
        </row>
        <row r="4">
          <cell r="A4" t="str">
            <v>C</v>
          </cell>
          <cell r="B4" t="str">
            <v>External Relations</v>
          </cell>
          <cell r="C4"/>
          <cell r="D4" t="str">
            <v>CORPORATE AND ADMINISTRATION LABOR</v>
          </cell>
        </row>
        <row r="5">
          <cell r="A5" t="str">
            <v>D</v>
          </cell>
          <cell r="B5" t="str">
            <v>Finance and Accounting</v>
          </cell>
          <cell r="C5"/>
          <cell r="D5" t="str">
            <v>CORPORATE AND ADMINISTRATION LABOR</v>
          </cell>
        </row>
        <row r="6">
          <cell r="A6" t="str">
            <v>E</v>
          </cell>
          <cell r="B6" t="str">
            <v>Human Resources</v>
          </cell>
          <cell r="C6"/>
          <cell r="D6" t="str">
            <v>CORPORATE AND ADMINISTRATION LABOR</v>
          </cell>
        </row>
        <row r="7">
          <cell r="A7" t="str">
            <v>F</v>
          </cell>
          <cell r="B7" t="str">
            <v>Information Systems</v>
          </cell>
          <cell r="C7"/>
          <cell r="D7" t="str">
            <v>CORPORATE AND ADMINISTRATION LABOR</v>
          </cell>
        </row>
        <row r="8">
          <cell r="A8" t="str">
            <v>G</v>
          </cell>
          <cell r="B8" t="str">
            <v>Administration &amp; Support</v>
          </cell>
          <cell r="C8"/>
          <cell r="D8" t="str">
            <v>CORPORATE AND ADMINISTRATION LABOR</v>
          </cell>
        </row>
        <row r="9">
          <cell r="A9" t="str">
            <v>H</v>
          </cell>
          <cell r="B9" t="str">
            <v>Retail Marketing &amp; Sales</v>
          </cell>
          <cell r="C9"/>
          <cell r="D9" t="str">
            <v>CORPORATE AND ADMINISTRATION LABOR</v>
          </cell>
        </row>
        <row r="10">
          <cell r="A10" t="str">
            <v>I</v>
          </cell>
          <cell r="B10" t="str">
            <v>Customer Service</v>
          </cell>
          <cell r="C10"/>
          <cell r="D10" t="str">
            <v>FIELD LABOR</v>
          </cell>
        </row>
        <row r="11">
          <cell r="A11" t="str">
            <v>J</v>
          </cell>
          <cell r="B11" t="str">
            <v>Purchasing and Materials Management</v>
          </cell>
          <cell r="C11"/>
          <cell r="D11" t="str">
            <v>CORPORATE AND ADMINISTRATION LABOR</v>
          </cell>
        </row>
        <row r="12">
          <cell r="A12" t="str">
            <v>K</v>
          </cell>
          <cell r="B12" t="str">
            <v>Electric Transmission</v>
          </cell>
          <cell r="C12"/>
          <cell r="D12" t="str">
            <v>FIELD LABOR</v>
          </cell>
        </row>
        <row r="13">
          <cell r="A13" t="str">
            <v>L</v>
          </cell>
          <cell r="B13" t="str">
            <v>Electric Distribution</v>
          </cell>
          <cell r="C13"/>
          <cell r="D13" t="str">
            <v>FIELD LABOR</v>
          </cell>
        </row>
        <row r="14">
          <cell r="A14" t="str">
            <v>LG</v>
          </cell>
          <cell r="B14" t="str">
            <v>Gas Operations</v>
          </cell>
          <cell r="C14"/>
          <cell r="D14" t="str">
            <v>FIELD LABOR</v>
          </cell>
        </row>
        <row r="15">
          <cell r="A15" t="str">
            <v>N</v>
          </cell>
          <cell r="B15" t="str">
            <v>Fossil Power Supply</v>
          </cell>
          <cell r="C15"/>
          <cell r="D15" t="str">
            <v>FIELD LABOR</v>
          </cell>
        </row>
        <row r="16">
          <cell r="A16" t="str">
            <v>S</v>
          </cell>
          <cell r="B16" t="str">
            <v>Electric System Tech Support</v>
          </cell>
          <cell r="C16"/>
          <cell r="D16" t="str">
            <v>FIELD LABOR</v>
          </cell>
        </row>
        <row r="17">
          <cell r="A17" t="str">
            <v>T</v>
          </cell>
          <cell r="B17" t="str">
            <v>Hydro Power Generation</v>
          </cell>
          <cell r="C17"/>
          <cell r="D17" t="str">
            <v>FIELD LABOR</v>
          </cell>
        </row>
        <row r="18">
          <cell r="A18" t="str">
            <v>U</v>
          </cell>
          <cell r="B18" t="str">
            <v>Non-Regulatory</v>
          </cell>
          <cell r="C18"/>
          <cell r="D18"/>
        </row>
        <row r="19">
          <cell r="A19" t="str">
            <v>W</v>
          </cell>
          <cell r="B19" t="str">
            <v>Nuclear Power Supply</v>
          </cell>
          <cell r="C19"/>
          <cell r="D19" t="str">
            <v>FIELD LABOR</v>
          </cell>
        </row>
        <row r="20">
          <cell r="A20" t="str">
            <v>UNASSIGNED</v>
          </cell>
          <cell r="B20" t="str">
            <v>Unassigned</v>
          </cell>
          <cell r="C20"/>
          <cell r="D20"/>
        </row>
      </sheetData>
      <sheetData sheetId="18">
        <row r="1">
          <cell r="A1" t="str">
            <v>COMPANY NUMBER</v>
          </cell>
          <cell r="B1" t="str">
            <v>COMPANY NAME</v>
          </cell>
        </row>
        <row r="2">
          <cell r="A2" t="str">
            <v>CCT</v>
          </cell>
          <cell r="B2" t="str">
            <v>Cinergy Capital &amp; Trading, Inc</v>
          </cell>
        </row>
        <row r="3">
          <cell r="A3" t="str">
            <v>CGE</v>
          </cell>
          <cell r="B3" t="str">
            <v>Cincinnati Gas &amp; Electric Co.</v>
          </cell>
        </row>
        <row r="4">
          <cell r="A4" t="str">
            <v>CSB</v>
          </cell>
          <cell r="B4" t="str">
            <v>Cinergy Solutions St Bernard</v>
          </cell>
        </row>
        <row r="5">
          <cell r="A5" t="str">
            <v>CSC</v>
          </cell>
          <cell r="B5" t="str">
            <v>Cinergy Services, Inc.</v>
          </cell>
        </row>
        <row r="6">
          <cell r="A6" t="str">
            <v>CSN</v>
          </cell>
          <cell r="B6" t="str">
            <v>Cinergy Solutions of Narrows</v>
          </cell>
        </row>
        <row r="7">
          <cell r="A7" t="str">
            <v>CSO</v>
          </cell>
          <cell r="B7" t="str">
            <v>Cinergy Solutions Holding Co</v>
          </cell>
        </row>
        <row r="8">
          <cell r="A8" t="str">
            <v>CSR</v>
          </cell>
          <cell r="B8" t="str">
            <v>Cinergy Solutions of Rock Hill</v>
          </cell>
        </row>
        <row r="9">
          <cell r="A9" t="str">
            <v>LGR</v>
          </cell>
          <cell r="B9" t="str">
            <v>Cinergy Solutions, Inc.</v>
          </cell>
        </row>
        <row r="10">
          <cell r="A10" t="str">
            <v>PHI</v>
          </cell>
          <cell r="B10" t="str">
            <v>Cinergy Sol of Philadelphia</v>
          </cell>
        </row>
        <row r="11">
          <cell r="A11" t="str">
            <v>PSI</v>
          </cell>
          <cell r="B11" t="str">
            <v>PSI Energy, Inc.</v>
          </cell>
        </row>
        <row r="12">
          <cell r="A12" t="str">
            <v>ROC</v>
          </cell>
          <cell r="B12" t="str">
            <v>TriGen-Cinergy Sol  Rochester</v>
          </cell>
        </row>
        <row r="13">
          <cell r="A13" t="str">
            <v>SET</v>
          </cell>
          <cell r="B13" t="str">
            <v>CSGP of Southeast Texas, LLC</v>
          </cell>
        </row>
        <row r="14">
          <cell r="A14" t="str">
            <v>TUS</v>
          </cell>
          <cell r="B14" t="str">
            <v>Cinergy Solutions, Tuscola</v>
          </cell>
        </row>
        <row r="15">
          <cell r="A15" t="str">
            <v>ULH</v>
          </cell>
          <cell r="B15" t="str">
            <v>Union Light Heat &amp; Power Co.</v>
          </cell>
        </row>
      </sheetData>
      <sheetData sheetId="19">
        <row r="1">
          <cell r="A1" t="str">
            <v>COMPANY NUMBER</v>
          </cell>
          <cell r="B1" t="str">
            <v>COMPANY NAME</v>
          </cell>
        </row>
        <row r="2">
          <cell r="A2" t="str">
            <v>100</v>
          </cell>
          <cell r="B2" t="str">
            <v>Duke Energy Corporation</v>
          </cell>
        </row>
        <row r="3">
          <cell r="A3" t="str">
            <v>110</v>
          </cell>
          <cell r="B3" t="str">
            <v>Duke Energy Business Services, LLC</v>
          </cell>
        </row>
        <row r="4">
          <cell r="A4" t="str">
            <v>600</v>
          </cell>
          <cell r="B4" t="str">
            <v>Duke Energy Global Markets Inc.</v>
          </cell>
        </row>
        <row r="5">
          <cell r="A5" t="str">
            <v>610</v>
          </cell>
          <cell r="B5" t="str">
            <v>DENA Asset Partners LP</v>
          </cell>
        </row>
        <row r="6">
          <cell r="A6" t="str">
            <v>700</v>
          </cell>
          <cell r="B6" t="str">
            <v>PanEnergy Services Limited Partnership</v>
          </cell>
        </row>
        <row r="7">
          <cell r="A7" t="str">
            <v>701</v>
          </cell>
          <cell r="B7"/>
        </row>
        <row r="8">
          <cell r="A8" t="str">
            <v>720</v>
          </cell>
          <cell r="B8"/>
        </row>
      </sheetData>
      <sheetData sheetId="20">
        <row r="3">
          <cell r="B3">
            <v>38474</v>
          </cell>
        </row>
        <row r="5">
          <cell r="B5" t="str">
            <v>Regulated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7"/>
  <sheetViews>
    <sheetView tabSelected="1" view="pageLayout" topLeftCell="I1" zoomScaleNormal="70" workbookViewId="0">
      <selection activeCell="A2" sqref="A2:O2"/>
    </sheetView>
  </sheetViews>
  <sheetFormatPr defaultRowHeight="15" outlineLevelCol="1" x14ac:dyDescent="0.25"/>
  <cols>
    <col min="1" max="1" width="57.140625" style="4" hidden="1" customWidth="1" outlineLevel="1"/>
    <col min="2" max="2" width="16" bestFit="1" customWidth="1" collapsed="1"/>
    <col min="3" max="3" width="39.42578125" style="4" bestFit="1" customWidth="1"/>
    <col min="4" max="5" width="15.42578125" bestFit="1" customWidth="1"/>
    <col min="6" max="6" width="16.85546875" bestFit="1" customWidth="1"/>
    <col min="7" max="7" width="16.42578125" customWidth="1"/>
    <col min="8" max="8" width="15.85546875" customWidth="1"/>
    <col min="9" max="9" width="15.42578125" customWidth="1"/>
    <col min="10" max="10" width="16.42578125" customWidth="1"/>
    <col min="11" max="12" width="15.42578125" customWidth="1"/>
    <col min="13" max="16" width="15.85546875" style="37" bestFit="1" customWidth="1"/>
    <col min="17" max="17" width="16.85546875" style="37" bestFit="1" customWidth="1"/>
    <col min="18" max="18" width="16.42578125" style="37" bestFit="1" customWidth="1"/>
    <col min="20" max="20" width="10" bestFit="1" customWidth="1"/>
    <col min="21" max="21" width="16.42578125" style="2" bestFit="1" customWidth="1"/>
    <col min="22" max="22" width="15.85546875" style="2" bestFit="1" customWidth="1"/>
    <col min="23" max="23" width="16.85546875" style="2" bestFit="1" customWidth="1"/>
  </cols>
  <sheetData>
    <row r="1" spans="1:20" x14ac:dyDescent="0.25">
      <c r="A1" s="41" t="s">
        <v>0</v>
      </c>
      <c r="B1" s="41"/>
      <c r="C1" s="41"/>
      <c r="D1" s="41"/>
      <c r="E1" s="41"/>
      <c r="F1" s="41"/>
      <c r="G1" s="41"/>
      <c r="H1" s="41"/>
      <c r="I1" s="41"/>
      <c r="J1" s="41"/>
      <c r="K1" s="41"/>
      <c r="L1" s="41"/>
      <c r="M1" s="41"/>
      <c r="N1" s="41"/>
      <c r="O1" s="41"/>
      <c r="P1"/>
      <c r="Q1"/>
      <c r="R1"/>
      <c r="T1" s="1"/>
    </row>
    <row r="2" spans="1:20" x14ac:dyDescent="0.25">
      <c r="A2" s="41" t="s">
        <v>1</v>
      </c>
      <c r="B2" s="41"/>
      <c r="C2" s="41"/>
      <c r="D2" s="41"/>
      <c r="E2" s="41"/>
      <c r="F2" s="41"/>
      <c r="G2" s="41"/>
      <c r="H2" s="41"/>
      <c r="I2" s="41"/>
      <c r="J2" s="41"/>
      <c r="K2" s="41"/>
      <c r="L2" s="41"/>
      <c r="M2" s="41"/>
      <c r="N2" s="41"/>
      <c r="O2" s="41"/>
      <c r="P2"/>
      <c r="Q2"/>
      <c r="R2"/>
      <c r="T2" s="1"/>
    </row>
    <row r="3" spans="1:20" x14ac:dyDescent="0.25">
      <c r="A3" s="42" t="s">
        <v>2</v>
      </c>
      <c r="B3" s="42"/>
      <c r="C3" s="42"/>
      <c r="D3" s="42"/>
      <c r="E3" s="42"/>
      <c r="F3" s="42"/>
      <c r="G3" s="42"/>
      <c r="H3" s="42"/>
      <c r="I3" s="42"/>
      <c r="J3" s="42"/>
      <c r="K3" s="42"/>
      <c r="L3" s="42"/>
      <c r="M3" s="42"/>
      <c r="N3" s="42"/>
      <c r="O3" s="42"/>
      <c r="P3"/>
      <c r="Q3"/>
      <c r="R3"/>
      <c r="T3" s="3"/>
    </row>
    <row r="5" spans="1:20" x14ac:dyDescent="0.25">
      <c r="B5" s="43" t="s">
        <v>3</v>
      </c>
      <c r="C5" s="45" t="s">
        <v>4</v>
      </c>
      <c r="D5" s="47">
        <v>42369</v>
      </c>
      <c r="E5" s="48"/>
      <c r="F5" s="49"/>
      <c r="G5" s="47">
        <v>42735</v>
      </c>
      <c r="H5" s="48"/>
      <c r="I5" s="49"/>
      <c r="J5" s="47">
        <v>43100</v>
      </c>
      <c r="K5" s="48"/>
      <c r="L5" s="49"/>
      <c r="M5" s="38" t="s">
        <v>5</v>
      </c>
      <c r="N5" s="39"/>
      <c r="O5" s="40"/>
      <c r="P5" s="38" t="s">
        <v>6</v>
      </c>
      <c r="Q5" s="39"/>
      <c r="R5" s="40"/>
    </row>
    <row r="6" spans="1:20" x14ac:dyDescent="0.25">
      <c r="B6" s="44"/>
      <c r="C6" s="46"/>
      <c r="D6" s="5" t="s">
        <v>7</v>
      </c>
      <c r="E6" s="5" t="s">
        <v>8</v>
      </c>
      <c r="F6" s="5" t="s">
        <v>9</v>
      </c>
      <c r="G6" s="5" t="s">
        <v>7</v>
      </c>
      <c r="H6" s="5" t="s">
        <v>8</v>
      </c>
      <c r="I6" s="5" t="s">
        <v>9</v>
      </c>
      <c r="J6" s="5" t="s">
        <v>7</v>
      </c>
      <c r="K6" s="5" t="s">
        <v>8</v>
      </c>
      <c r="L6" s="5" t="s">
        <v>9</v>
      </c>
      <c r="M6" s="6" t="s">
        <v>7</v>
      </c>
      <c r="N6" s="6" t="s">
        <v>8</v>
      </c>
      <c r="O6" s="6" t="s">
        <v>9</v>
      </c>
      <c r="P6" s="6" t="s">
        <v>7</v>
      </c>
      <c r="Q6" s="6" t="s">
        <v>8</v>
      </c>
      <c r="R6" s="6" t="s">
        <v>9</v>
      </c>
    </row>
    <row r="7" spans="1:20" x14ac:dyDescent="0.25">
      <c r="A7" s="7" t="s">
        <v>10</v>
      </c>
      <c r="B7" s="8" t="s">
        <v>11</v>
      </c>
      <c r="C7" s="9" t="s">
        <v>12</v>
      </c>
      <c r="D7" s="10">
        <v>239717.16</v>
      </c>
      <c r="E7" s="11">
        <v>43817.26</v>
      </c>
      <c r="F7" s="10">
        <v>283534.42</v>
      </c>
      <c r="G7" s="11">
        <v>246056.36</v>
      </c>
      <c r="H7" s="10">
        <v>404391.89</v>
      </c>
      <c r="I7" s="11">
        <v>650448.25</v>
      </c>
      <c r="J7" s="10">
        <v>271797.92</v>
      </c>
      <c r="K7" s="11">
        <v>587612.49</v>
      </c>
      <c r="L7" s="10">
        <v>859410.41</v>
      </c>
      <c r="M7" s="12">
        <v>368552.43300000002</v>
      </c>
      <c r="N7" s="13">
        <v>367771.22000000003</v>
      </c>
      <c r="O7" s="14">
        <v>736323.65300000005</v>
      </c>
      <c r="P7" s="12">
        <v>463780.41465599998</v>
      </c>
      <c r="Q7" s="13">
        <v>179984.48460500001</v>
      </c>
      <c r="R7" s="14">
        <v>643764.89926099998</v>
      </c>
    </row>
    <row r="8" spans="1:20" x14ac:dyDescent="0.25">
      <c r="A8" s="7" t="s">
        <v>13</v>
      </c>
      <c r="B8" s="15" t="s">
        <v>14</v>
      </c>
      <c r="C8" s="16" t="s">
        <v>15</v>
      </c>
      <c r="D8" s="17">
        <v>930040.34</v>
      </c>
      <c r="E8" s="18">
        <v>710369.69</v>
      </c>
      <c r="F8" s="17">
        <v>1640410.03</v>
      </c>
      <c r="G8" s="18">
        <v>844642.68</v>
      </c>
      <c r="H8" s="17">
        <v>618439.42000000004</v>
      </c>
      <c r="I8" s="18">
        <v>1463082.1</v>
      </c>
      <c r="J8" s="17">
        <v>903385.85</v>
      </c>
      <c r="K8" s="18">
        <v>467970.45</v>
      </c>
      <c r="L8" s="17">
        <v>1371356.3</v>
      </c>
      <c r="M8" s="19">
        <v>396873.37900000002</v>
      </c>
      <c r="N8" s="20">
        <v>206301.87</v>
      </c>
      <c r="O8" s="21">
        <v>603175.24900000007</v>
      </c>
      <c r="P8" s="19">
        <v>21544.24336</v>
      </c>
      <c r="Q8" s="20">
        <v>15102.018099999999</v>
      </c>
      <c r="R8" s="21">
        <v>36646.261460000002</v>
      </c>
    </row>
    <row r="9" spans="1:20" x14ac:dyDescent="0.25">
      <c r="A9" s="7" t="s">
        <v>16</v>
      </c>
      <c r="B9" s="15" t="s">
        <v>17</v>
      </c>
      <c r="C9" s="16" t="s">
        <v>18</v>
      </c>
      <c r="D9" s="17">
        <v>3517638.81</v>
      </c>
      <c r="E9" s="18">
        <v>1862704.1099999999</v>
      </c>
      <c r="F9" s="17">
        <v>5380342.9200000009</v>
      </c>
      <c r="G9" s="18">
        <v>3318245.31</v>
      </c>
      <c r="H9" s="17">
        <v>1670543.16</v>
      </c>
      <c r="I9" s="18">
        <v>4988788.4700000007</v>
      </c>
      <c r="J9" s="17">
        <v>2939822.27</v>
      </c>
      <c r="K9" s="18">
        <v>1596918.3199999998</v>
      </c>
      <c r="L9" s="17">
        <v>4536740.59</v>
      </c>
      <c r="M9" s="19">
        <v>2530757.8340000003</v>
      </c>
      <c r="N9" s="20">
        <v>1437554.0732</v>
      </c>
      <c r="O9" s="21">
        <v>3968311.9072000002</v>
      </c>
      <c r="P9" s="19">
        <v>2030531.417225</v>
      </c>
      <c r="Q9" s="20">
        <v>1102042.948114</v>
      </c>
      <c r="R9" s="21">
        <v>3132574.3653389998</v>
      </c>
    </row>
    <row r="10" spans="1:20" x14ac:dyDescent="0.25">
      <c r="A10" s="7" t="s">
        <v>19</v>
      </c>
      <c r="B10" s="15" t="s">
        <v>20</v>
      </c>
      <c r="C10" s="16" t="s">
        <v>21</v>
      </c>
      <c r="D10" s="17">
        <v>189127.98</v>
      </c>
      <c r="E10" s="18">
        <v>130442.71</v>
      </c>
      <c r="F10" s="17">
        <v>319570.69</v>
      </c>
      <c r="G10" s="18">
        <v>183594.11</v>
      </c>
      <c r="H10" s="17">
        <v>154923.82</v>
      </c>
      <c r="I10" s="18">
        <v>338517.93</v>
      </c>
      <c r="J10" s="17">
        <v>201119.08</v>
      </c>
      <c r="K10" s="18">
        <v>146347.19</v>
      </c>
      <c r="L10" s="17">
        <v>347466.27</v>
      </c>
      <c r="M10" s="19">
        <v>416926.11400000006</v>
      </c>
      <c r="N10" s="20">
        <v>301959.93599999999</v>
      </c>
      <c r="O10" s="21">
        <v>718886.05</v>
      </c>
      <c r="P10" s="19">
        <v>584432.60719000001</v>
      </c>
      <c r="Q10" s="20">
        <v>367774.00140000001</v>
      </c>
      <c r="R10" s="21">
        <v>952206.60859000008</v>
      </c>
    </row>
    <row r="11" spans="1:20" x14ac:dyDescent="0.25">
      <c r="A11" s="7" t="s">
        <v>22</v>
      </c>
      <c r="B11" s="15" t="s">
        <v>23</v>
      </c>
      <c r="C11" s="16" t="s">
        <v>24</v>
      </c>
      <c r="D11" s="17">
        <v>687184.09</v>
      </c>
      <c r="E11" s="18">
        <v>458874.69</v>
      </c>
      <c r="F11" s="17">
        <v>1146058.78</v>
      </c>
      <c r="G11" s="18">
        <v>1221672.98</v>
      </c>
      <c r="H11" s="17">
        <v>866210.95</v>
      </c>
      <c r="I11" s="18">
        <v>2087883.93</v>
      </c>
      <c r="J11" s="17">
        <v>1044128.5499999999</v>
      </c>
      <c r="K11" s="18">
        <v>704051.22000000009</v>
      </c>
      <c r="L11" s="17">
        <v>1748179.77</v>
      </c>
      <c r="M11" s="19">
        <v>1139475.054</v>
      </c>
      <c r="N11" s="20">
        <v>789969.71800000011</v>
      </c>
      <c r="O11" s="21">
        <v>1929444.7720000001</v>
      </c>
      <c r="P11" s="19">
        <v>957165.82637000002</v>
      </c>
      <c r="Q11" s="20">
        <v>639690.69394000003</v>
      </c>
      <c r="R11" s="21">
        <v>1596856.5203100001</v>
      </c>
    </row>
    <row r="12" spans="1:20" x14ac:dyDescent="0.25">
      <c r="A12" s="7" t="s">
        <v>25</v>
      </c>
      <c r="B12" s="15" t="s">
        <v>26</v>
      </c>
      <c r="C12" s="16" t="s">
        <v>27</v>
      </c>
      <c r="D12" s="17">
        <v>240333.33</v>
      </c>
      <c r="E12" s="18">
        <v>116438.43</v>
      </c>
      <c r="F12" s="17">
        <v>356771.76</v>
      </c>
      <c r="G12" s="18">
        <v>215142.59999999998</v>
      </c>
      <c r="H12" s="17">
        <v>137471.15999999997</v>
      </c>
      <c r="I12" s="18">
        <v>352613.76</v>
      </c>
      <c r="J12" s="17">
        <v>243934.27</v>
      </c>
      <c r="K12" s="18">
        <v>134350.94</v>
      </c>
      <c r="L12" s="17">
        <v>378285.21</v>
      </c>
      <c r="M12" s="19">
        <v>394184.44499999995</v>
      </c>
      <c r="N12" s="20">
        <v>258513.12</v>
      </c>
      <c r="O12" s="21">
        <v>652697.56499999994</v>
      </c>
      <c r="P12" s="19">
        <v>490533.05621000007</v>
      </c>
      <c r="Q12" s="20">
        <v>313402.35255000001</v>
      </c>
      <c r="R12" s="21">
        <v>803935.40876000002</v>
      </c>
    </row>
    <row r="13" spans="1:20" x14ac:dyDescent="0.25">
      <c r="A13" s="7" t="s">
        <v>28</v>
      </c>
      <c r="B13" s="15" t="s">
        <v>29</v>
      </c>
      <c r="C13" s="16" t="s">
        <v>30</v>
      </c>
      <c r="D13" s="17">
        <v>30245.71</v>
      </c>
      <c r="E13" s="18">
        <v>20971.57</v>
      </c>
      <c r="F13" s="17">
        <v>51217.279999999999</v>
      </c>
      <c r="G13" s="18">
        <v>37718.559999999998</v>
      </c>
      <c r="H13" s="17">
        <v>21500.06</v>
      </c>
      <c r="I13" s="18">
        <v>59218.62</v>
      </c>
      <c r="J13" s="17">
        <v>40455.07</v>
      </c>
      <c r="K13" s="18">
        <v>28192.880000000001</v>
      </c>
      <c r="L13" s="17">
        <v>68647.949999999983</v>
      </c>
      <c r="M13" s="19">
        <v>58826.548000000003</v>
      </c>
      <c r="N13" s="20">
        <v>41015.509999999995</v>
      </c>
      <c r="O13" s="21">
        <v>99842.05799999999</v>
      </c>
      <c r="P13" s="19">
        <v>79031.45349</v>
      </c>
      <c r="Q13" s="20">
        <v>55110.320599999999</v>
      </c>
      <c r="R13" s="21">
        <v>134141.77408999999</v>
      </c>
    </row>
    <row r="14" spans="1:20" x14ac:dyDescent="0.25">
      <c r="A14" s="7" t="s">
        <v>31</v>
      </c>
      <c r="B14" s="15" t="s">
        <v>32</v>
      </c>
      <c r="C14" s="16" t="s">
        <v>33</v>
      </c>
      <c r="D14" s="17">
        <v>0</v>
      </c>
      <c r="E14" s="18">
        <v>0</v>
      </c>
      <c r="F14" s="17">
        <v>0</v>
      </c>
      <c r="G14" s="18">
        <v>884.18</v>
      </c>
      <c r="H14" s="17">
        <v>0</v>
      </c>
      <c r="I14" s="18">
        <v>884.18</v>
      </c>
      <c r="J14" s="17">
        <v>0</v>
      </c>
      <c r="K14" s="18">
        <v>0</v>
      </c>
      <c r="L14" s="17">
        <v>0</v>
      </c>
      <c r="M14" s="19">
        <v>0</v>
      </c>
      <c r="N14" s="20">
        <v>0</v>
      </c>
      <c r="O14" s="21">
        <v>0</v>
      </c>
      <c r="P14" s="19">
        <v>0</v>
      </c>
      <c r="Q14" s="20">
        <v>0</v>
      </c>
      <c r="R14" s="21">
        <v>0</v>
      </c>
    </row>
    <row r="15" spans="1:20" x14ac:dyDescent="0.25">
      <c r="A15" s="7" t="s">
        <v>34</v>
      </c>
      <c r="B15" s="15" t="s">
        <v>35</v>
      </c>
      <c r="C15" s="16" t="s">
        <v>36</v>
      </c>
      <c r="D15" s="17">
        <v>0</v>
      </c>
      <c r="E15" s="18">
        <v>0</v>
      </c>
      <c r="F15" s="17">
        <v>0</v>
      </c>
      <c r="G15" s="18">
        <v>-166863.22</v>
      </c>
      <c r="H15" s="17">
        <v>-52261.18</v>
      </c>
      <c r="I15" s="18">
        <v>-219124.4</v>
      </c>
      <c r="J15" s="17">
        <v>-167466.73000000001</v>
      </c>
      <c r="K15" s="18">
        <v>-41422.800000000003</v>
      </c>
      <c r="L15" s="17">
        <v>-208889.53</v>
      </c>
      <c r="M15" s="19">
        <v>-95370.08</v>
      </c>
      <c r="N15" s="20">
        <v>-25078.720000000001</v>
      </c>
      <c r="O15" s="21">
        <v>-120448.8</v>
      </c>
      <c r="P15" s="19">
        <v>0</v>
      </c>
      <c r="Q15" s="20">
        <v>0</v>
      </c>
      <c r="R15" s="21">
        <v>0</v>
      </c>
    </row>
    <row r="16" spans="1:20" x14ac:dyDescent="0.25">
      <c r="A16" s="7" t="s">
        <v>37</v>
      </c>
      <c r="B16" s="15" t="s">
        <v>38</v>
      </c>
      <c r="C16" s="16" t="s">
        <v>39</v>
      </c>
      <c r="D16" s="17">
        <v>0</v>
      </c>
      <c r="E16" s="18">
        <v>0</v>
      </c>
      <c r="F16" s="17">
        <v>0</v>
      </c>
      <c r="G16" s="18">
        <v>0</v>
      </c>
      <c r="H16" s="17">
        <v>0</v>
      </c>
      <c r="I16" s="18">
        <v>0</v>
      </c>
      <c r="J16" s="17">
        <v>-162175.06</v>
      </c>
      <c r="K16" s="18">
        <v>-1391</v>
      </c>
      <c r="L16" s="17">
        <v>-163566.06</v>
      </c>
      <c r="M16" s="19">
        <v>343548.08519999997</v>
      </c>
      <c r="N16" s="20">
        <v>0</v>
      </c>
      <c r="O16" s="21">
        <v>343548.08519999997</v>
      </c>
      <c r="P16" s="19">
        <v>0</v>
      </c>
      <c r="Q16" s="20">
        <v>0</v>
      </c>
      <c r="R16" s="21">
        <v>0</v>
      </c>
    </row>
    <row r="17" spans="1:18" x14ac:dyDescent="0.25">
      <c r="A17" s="7" t="s">
        <v>40</v>
      </c>
      <c r="B17" s="15" t="s">
        <v>41</v>
      </c>
      <c r="C17" s="16" t="s">
        <v>42</v>
      </c>
      <c r="D17" s="17">
        <v>58609.78</v>
      </c>
      <c r="E17" s="18">
        <v>2815.51</v>
      </c>
      <c r="F17" s="17">
        <v>61425.29</v>
      </c>
      <c r="G17" s="18">
        <v>316592.99</v>
      </c>
      <c r="H17" s="17">
        <v>185695.23</v>
      </c>
      <c r="I17" s="18">
        <v>502288.22</v>
      </c>
      <c r="J17" s="17">
        <v>126665.65</v>
      </c>
      <c r="K17" s="18">
        <v>5310.83</v>
      </c>
      <c r="L17" s="17">
        <v>131976.48000000001</v>
      </c>
      <c r="M17" s="19">
        <v>-2037.09</v>
      </c>
      <c r="N17" s="20">
        <v>7712.7400000000007</v>
      </c>
      <c r="O17" s="21">
        <v>5675.6500000000005</v>
      </c>
      <c r="P17" s="19">
        <v>713762.72451900004</v>
      </c>
      <c r="Q17" s="20">
        <v>0</v>
      </c>
      <c r="R17" s="21">
        <v>713762.72451900004</v>
      </c>
    </row>
    <row r="18" spans="1:18" x14ac:dyDescent="0.25">
      <c r="A18" s="7" t="s">
        <v>43</v>
      </c>
      <c r="B18" s="15" t="s">
        <v>44</v>
      </c>
      <c r="C18" s="16" t="s">
        <v>45</v>
      </c>
      <c r="D18" s="17">
        <v>1453609.26</v>
      </c>
      <c r="E18" s="18">
        <v>757980.56</v>
      </c>
      <c r="F18" s="17">
        <v>2211589.8199999998</v>
      </c>
      <c r="G18" s="18">
        <v>0</v>
      </c>
      <c r="H18" s="17">
        <v>0</v>
      </c>
      <c r="I18" s="18">
        <v>0</v>
      </c>
      <c r="J18" s="17">
        <v>0</v>
      </c>
      <c r="K18" s="18">
        <v>0</v>
      </c>
      <c r="L18" s="17">
        <v>0</v>
      </c>
      <c r="M18" s="19">
        <v>1138676.9935999999</v>
      </c>
      <c r="N18" s="20">
        <v>281651.04739999998</v>
      </c>
      <c r="O18" s="21">
        <v>1420328.041</v>
      </c>
      <c r="P18" s="19">
        <v>2335272.8815739998</v>
      </c>
      <c r="Q18" s="20">
        <v>577628.29719499999</v>
      </c>
      <c r="R18" s="21">
        <v>2912901.1787689999</v>
      </c>
    </row>
    <row r="19" spans="1:18" x14ac:dyDescent="0.25">
      <c r="A19" s="7" t="s">
        <v>46</v>
      </c>
      <c r="B19" s="15" t="s">
        <v>47</v>
      </c>
      <c r="C19" s="16" t="s">
        <v>48</v>
      </c>
      <c r="D19" s="17">
        <v>-749418.25</v>
      </c>
      <c r="E19" s="18">
        <v>-518605.15</v>
      </c>
      <c r="F19" s="17">
        <v>-1268023.3999999999</v>
      </c>
      <c r="G19" s="18">
        <v>0</v>
      </c>
      <c r="H19" s="17">
        <v>0</v>
      </c>
      <c r="I19" s="18">
        <v>0</v>
      </c>
      <c r="J19" s="17">
        <v>0</v>
      </c>
      <c r="K19" s="18">
        <v>0</v>
      </c>
      <c r="L19" s="17">
        <v>0</v>
      </c>
      <c r="M19" s="19">
        <v>0</v>
      </c>
      <c r="N19" s="20">
        <v>0</v>
      </c>
      <c r="O19" s="21">
        <v>0</v>
      </c>
      <c r="P19" s="19">
        <v>0</v>
      </c>
      <c r="Q19" s="20">
        <v>0</v>
      </c>
      <c r="R19" s="21">
        <v>0</v>
      </c>
    </row>
    <row r="20" spans="1:18" x14ac:dyDescent="0.25">
      <c r="A20" s="7" t="s">
        <v>49</v>
      </c>
      <c r="B20" s="15" t="s">
        <v>50</v>
      </c>
      <c r="C20" s="16" t="s">
        <v>51</v>
      </c>
      <c r="D20" s="17">
        <v>1083.32</v>
      </c>
      <c r="E20" s="18">
        <v>757.05</v>
      </c>
      <c r="F20" s="17">
        <v>1840.37</v>
      </c>
      <c r="G20" s="18">
        <v>454.85</v>
      </c>
      <c r="H20" s="17">
        <v>317.68</v>
      </c>
      <c r="I20" s="18">
        <v>772.53</v>
      </c>
      <c r="J20" s="17">
        <v>451.26</v>
      </c>
      <c r="K20" s="18">
        <v>314.74</v>
      </c>
      <c r="L20" s="17">
        <v>766</v>
      </c>
      <c r="M20" s="19">
        <v>219.06</v>
      </c>
      <c r="N20" s="20">
        <v>152.67000000000002</v>
      </c>
      <c r="O20" s="21">
        <v>371.73</v>
      </c>
      <c r="P20" s="19">
        <v>0</v>
      </c>
      <c r="Q20" s="20">
        <v>0</v>
      </c>
      <c r="R20" s="21">
        <v>0</v>
      </c>
    </row>
    <row r="21" spans="1:18" x14ac:dyDescent="0.25">
      <c r="A21" s="7" t="s">
        <v>52</v>
      </c>
      <c r="B21" s="15" t="s">
        <v>53</v>
      </c>
      <c r="C21" s="16" t="s">
        <v>54</v>
      </c>
      <c r="D21" s="17">
        <v>37.89</v>
      </c>
      <c r="E21" s="18">
        <v>0.91</v>
      </c>
      <c r="F21" s="17">
        <v>38.799999999999997</v>
      </c>
      <c r="G21" s="18">
        <v>22.4</v>
      </c>
      <c r="H21" s="17">
        <v>14.02</v>
      </c>
      <c r="I21" s="18">
        <v>36.42</v>
      </c>
      <c r="J21" s="17">
        <v>11.92</v>
      </c>
      <c r="K21" s="18">
        <v>0.35999999999999988</v>
      </c>
      <c r="L21" s="17">
        <v>12.280000000000001</v>
      </c>
      <c r="M21" s="19">
        <v>14.5</v>
      </c>
      <c r="N21" s="20">
        <v>8.4499999999999993</v>
      </c>
      <c r="O21" s="21">
        <v>22.95</v>
      </c>
      <c r="P21" s="19">
        <v>0</v>
      </c>
      <c r="Q21" s="20">
        <v>0</v>
      </c>
      <c r="R21" s="21">
        <v>0</v>
      </c>
    </row>
    <row r="22" spans="1:18" x14ac:dyDescent="0.25">
      <c r="A22" s="7" t="s">
        <v>55</v>
      </c>
      <c r="B22" s="15" t="s">
        <v>56</v>
      </c>
      <c r="C22" s="16" t="s">
        <v>57</v>
      </c>
      <c r="D22" s="17">
        <v>385.33</v>
      </c>
      <c r="E22" s="18">
        <v>0</v>
      </c>
      <c r="F22" s="17">
        <v>385.33</v>
      </c>
      <c r="G22" s="18">
        <v>0</v>
      </c>
      <c r="H22" s="17">
        <v>0</v>
      </c>
      <c r="I22" s="18">
        <v>0</v>
      </c>
      <c r="J22" s="17">
        <v>0</v>
      </c>
      <c r="K22" s="18">
        <v>0</v>
      </c>
      <c r="L22" s="17">
        <v>0</v>
      </c>
      <c r="M22" s="19">
        <v>0</v>
      </c>
      <c r="N22" s="20">
        <v>0</v>
      </c>
      <c r="O22" s="21">
        <v>0</v>
      </c>
      <c r="P22" s="19">
        <v>0</v>
      </c>
      <c r="Q22" s="20">
        <v>0</v>
      </c>
      <c r="R22" s="21">
        <v>0</v>
      </c>
    </row>
    <row r="23" spans="1:18" x14ac:dyDescent="0.25">
      <c r="A23" s="7" t="s">
        <v>58</v>
      </c>
      <c r="B23" s="15" t="s">
        <v>59</v>
      </c>
      <c r="C23" s="16" t="s">
        <v>60</v>
      </c>
      <c r="D23" s="17">
        <v>69.64</v>
      </c>
      <c r="E23" s="18">
        <v>0</v>
      </c>
      <c r="F23" s="17">
        <v>69.64</v>
      </c>
      <c r="G23" s="18">
        <v>0</v>
      </c>
      <c r="H23" s="17">
        <v>0</v>
      </c>
      <c r="I23" s="18">
        <v>0</v>
      </c>
      <c r="J23" s="17">
        <v>0</v>
      </c>
      <c r="K23" s="18">
        <v>0</v>
      </c>
      <c r="L23" s="17">
        <v>0</v>
      </c>
      <c r="M23" s="19">
        <v>0</v>
      </c>
      <c r="N23" s="20">
        <v>0</v>
      </c>
      <c r="O23" s="21">
        <v>0</v>
      </c>
      <c r="P23" s="19">
        <v>0</v>
      </c>
      <c r="Q23" s="20">
        <v>0</v>
      </c>
      <c r="R23" s="21">
        <v>0</v>
      </c>
    </row>
    <row r="24" spans="1:18" x14ac:dyDescent="0.25">
      <c r="A24" s="7" t="s">
        <v>61</v>
      </c>
      <c r="B24" s="15" t="s">
        <v>62</v>
      </c>
      <c r="C24" s="16" t="s">
        <v>63</v>
      </c>
      <c r="D24" s="17">
        <v>0</v>
      </c>
      <c r="E24" s="18">
        <v>157152.48000000001</v>
      </c>
      <c r="F24" s="17">
        <v>157152.48000000001</v>
      </c>
      <c r="G24" s="18">
        <v>30.4</v>
      </c>
      <c r="H24" s="17">
        <v>166840.46</v>
      </c>
      <c r="I24" s="18">
        <v>166870.85999999999</v>
      </c>
      <c r="J24" s="17">
        <v>0</v>
      </c>
      <c r="K24" s="18">
        <v>139341.48000000001</v>
      </c>
      <c r="L24" s="17">
        <v>139341.48000000001</v>
      </c>
      <c r="M24" s="19">
        <v>0</v>
      </c>
      <c r="N24" s="20">
        <v>132032.64000000001</v>
      </c>
      <c r="O24" s="21">
        <v>132032.64000000001</v>
      </c>
      <c r="P24" s="19">
        <v>0</v>
      </c>
      <c r="Q24" s="20">
        <v>114008.7139</v>
      </c>
      <c r="R24" s="21">
        <v>114008.7139</v>
      </c>
    </row>
    <row r="25" spans="1:18" x14ac:dyDescent="0.25">
      <c r="A25" s="7" t="s">
        <v>64</v>
      </c>
      <c r="B25" s="15" t="s">
        <v>65</v>
      </c>
      <c r="C25" s="16" t="s">
        <v>66</v>
      </c>
      <c r="D25" s="17">
        <v>10824.5</v>
      </c>
      <c r="E25" s="18">
        <v>3522.3900000000003</v>
      </c>
      <c r="F25" s="17">
        <v>14346.890000000001</v>
      </c>
      <c r="G25" s="18">
        <v>6494.5700000000006</v>
      </c>
      <c r="H25" s="17">
        <v>184.39</v>
      </c>
      <c r="I25" s="18">
        <v>6678.96</v>
      </c>
      <c r="J25" s="17">
        <v>4624.78</v>
      </c>
      <c r="K25" s="18">
        <v>1308.73</v>
      </c>
      <c r="L25" s="17">
        <v>5933.51</v>
      </c>
      <c r="M25" s="19">
        <v>1771.5</v>
      </c>
      <c r="N25" s="20">
        <v>574.53</v>
      </c>
      <c r="O25" s="21">
        <v>2346.0299999999997</v>
      </c>
      <c r="P25" s="19">
        <v>0</v>
      </c>
      <c r="Q25" s="20">
        <v>0</v>
      </c>
      <c r="R25" s="21">
        <v>0</v>
      </c>
    </row>
    <row r="26" spans="1:18" x14ac:dyDescent="0.25">
      <c r="A26" s="7" t="s">
        <v>67</v>
      </c>
      <c r="B26" s="15" t="s">
        <v>68</v>
      </c>
      <c r="C26" s="16" t="s">
        <v>69</v>
      </c>
      <c r="D26" s="17">
        <v>415986.01</v>
      </c>
      <c r="E26" s="18">
        <v>300059.45</v>
      </c>
      <c r="F26" s="17">
        <v>716045.46</v>
      </c>
      <c r="G26" s="18">
        <v>373538.11</v>
      </c>
      <c r="H26" s="17">
        <v>217063.82</v>
      </c>
      <c r="I26" s="18">
        <v>590601.93000000005</v>
      </c>
      <c r="J26" s="17">
        <v>367729.41</v>
      </c>
      <c r="K26" s="18">
        <v>189447.18</v>
      </c>
      <c r="L26" s="17">
        <v>557176.59</v>
      </c>
      <c r="M26" s="19">
        <v>347865.24</v>
      </c>
      <c r="N26" s="20">
        <v>185468.27</v>
      </c>
      <c r="O26" s="21">
        <v>533333.51</v>
      </c>
      <c r="P26" s="19">
        <v>347686.13160000002</v>
      </c>
      <c r="Q26" s="20">
        <v>178962.3989</v>
      </c>
      <c r="R26" s="21">
        <v>526648.53049999999</v>
      </c>
    </row>
    <row r="27" spans="1:18" x14ac:dyDescent="0.25">
      <c r="A27" s="7" t="s">
        <v>70</v>
      </c>
      <c r="B27" s="15" t="s">
        <v>71</v>
      </c>
      <c r="C27" s="16" t="s">
        <v>72</v>
      </c>
      <c r="D27" s="17">
        <v>130971.66999999998</v>
      </c>
      <c r="E27" s="18">
        <v>170010</v>
      </c>
      <c r="F27" s="17">
        <v>300981.67</v>
      </c>
      <c r="G27" s="18">
        <v>291626.23</v>
      </c>
      <c r="H27" s="17">
        <v>121191.12999999999</v>
      </c>
      <c r="I27" s="18">
        <v>412817.36</v>
      </c>
      <c r="J27" s="17">
        <v>219488.09</v>
      </c>
      <c r="K27" s="18">
        <v>121122.03</v>
      </c>
      <c r="L27" s="17">
        <v>340610.12</v>
      </c>
      <c r="M27" s="19">
        <v>214539.97999999998</v>
      </c>
      <c r="N27" s="20">
        <v>116654.86500000002</v>
      </c>
      <c r="O27" s="21">
        <v>331194.84499999997</v>
      </c>
      <c r="P27" s="19">
        <v>254358.55290399998</v>
      </c>
      <c r="Q27" s="20">
        <v>142499.29036500002</v>
      </c>
      <c r="R27" s="21">
        <v>396857.843269</v>
      </c>
    </row>
    <row r="28" spans="1:18" x14ac:dyDescent="0.25">
      <c r="A28" s="7" t="s">
        <v>73</v>
      </c>
      <c r="B28" s="15" t="s">
        <v>74</v>
      </c>
      <c r="C28" s="16" t="s">
        <v>75</v>
      </c>
      <c r="D28" s="17">
        <v>0</v>
      </c>
      <c r="E28" s="18">
        <v>0</v>
      </c>
      <c r="F28" s="17">
        <v>0</v>
      </c>
      <c r="G28" s="18">
        <v>0</v>
      </c>
      <c r="H28" s="17">
        <v>0</v>
      </c>
      <c r="I28" s="18">
        <v>0</v>
      </c>
      <c r="J28" s="17">
        <v>1.18</v>
      </c>
      <c r="K28" s="18">
        <v>18.79</v>
      </c>
      <c r="L28" s="17">
        <v>19.97</v>
      </c>
      <c r="M28" s="19">
        <v>17629.75</v>
      </c>
      <c r="N28" s="20">
        <v>10459.77</v>
      </c>
      <c r="O28" s="21">
        <v>28089.52</v>
      </c>
      <c r="P28" s="19">
        <v>35329.343099999998</v>
      </c>
      <c r="Q28" s="20">
        <v>20646.487499999999</v>
      </c>
      <c r="R28" s="21">
        <v>55975.830600000001</v>
      </c>
    </row>
    <row r="29" spans="1:18" x14ac:dyDescent="0.25">
      <c r="A29" s="7" t="s">
        <v>76</v>
      </c>
      <c r="B29" s="15" t="s">
        <v>77</v>
      </c>
      <c r="C29" s="16" t="s">
        <v>78</v>
      </c>
      <c r="D29" s="17">
        <v>830861.67</v>
      </c>
      <c r="E29" s="18">
        <v>114251.16</v>
      </c>
      <c r="F29" s="17">
        <v>945112.83</v>
      </c>
      <c r="G29" s="18">
        <v>849983.23</v>
      </c>
      <c r="H29" s="17">
        <v>90030.810000000012</v>
      </c>
      <c r="I29" s="18">
        <v>940014.04</v>
      </c>
      <c r="J29" s="17">
        <v>820325.02</v>
      </c>
      <c r="K29" s="18">
        <v>98658.8</v>
      </c>
      <c r="L29" s="17">
        <v>918983.82</v>
      </c>
      <c r="M29" s="19">
        <v>1220246.1055000001</v>
      </c>
      <c r="N29" s="20">
        <v>151997.9719</v>
      </c>
      <c r="O29" s="21">
        <v>1372244.0774000001</v>
      </c>
      <c r="P29" s="19">
        <v>1375885.5046079999</v>
      </c>
      <c r="Q29" s="20">
        <v>177216.942217</v>
      </c>
      <c r="R29" s="21">
        <v>1553102.446825</v>
      </c>
    </row>
    <row r="30" spans="1:18" x14ac:dyDescent="0.25">
      <c r="A30" s="7" t="s">
        <v>79</v>
      </c>
      <c r="B30" s="15" t="s">
        <v>80</v>
      </c>
      <c r="C30" s="16" t="s">
        <v>81</v>
      </c>
      <c r="D30" s="17">
        <v>76769.430000000008</v>
      </c>
      <c r="E30" s="18">
        <v>171.95</v>
      </c>
      <c r="F30" s="17">
        <v>76941.38</v>
      </c>
      <c r="G30" s="18">
        <v>54913.25</v>
      </c>
      <c r="H30" s="17">
        <v>3764.27</v>
      </c>
      <c r="I30" s="18">
        <v>58677.52</v>
      </c>
      <c r="J30" s="17">
        <v>67256.41</v>
      </c>
      <c r="K30" s="18">
        <v>7301.79</v>
      </c>
      <c r="L30" s="17">
        <v>74558.200000000012</v>
      </c>
      <c r="M30" s="19">
        <v>103485.18000000001</v>
      </c>
      <c r="N30" s="20">
        <v>5406.4299999999994</v>
      </c>
      <c r="O30" s="21">
        <v>108891.61</v>
      </c>
      <c r="P30" s="19">
        <v>127221.34020000001</v>
      </c>
      <c r="Q30" s="20">
        <v>6377.4639000000006</v>
      </c>
      <c r="R30" s="21">
        <v>133598.80410000001</v>
      </c>
    </row>
    <row r="31" spans="1:18" x14ac:dyDescent="0.25">
      <c r="A31" s="7" t="s">
        <v>82</v>
      </c>
      <c r="B31" s="15" t="s">
        <v>83</v>
      </c>
      <c r="C31" s="16" t="s">
        <v>84</v>
      </c>
      <c r="D31" s="17">
        <v>4946930.82</v>
      </c>
      <c r="E31" s="18">
        <v>1777146.9799999997</v>
      </c>
      <c r="F31" s="17">
        <v>6724077.7999999998</v>
      </c>
      <c r="G31" s="18">
        <v>5518017.4800000004</v>
      </c>
      <c r="H31" s="17">
        <v>1520866.28</v>
      </c>
      <c r="I31" s="18">
        <v>7038883.7600000007</v>
      </c>
      <c r="J31" s="17">
        <v>5046214.5100000007</v>
      </c>
      <c r="K31" s="18">
        <v>1363533.23</v>
      </c>
      <c r="L31" s="17">
        <v>6409747.7400000002</v>
      </c>
      <c r="M31" s="19">
        <v>6198870.2988000009</v>
      </c>
      <c r="N31" s="20">
        <v>1913520.5852999999</v>
      </c>
      <c r="O31" s="21">
        <v>8112390.8841000013</v>
      </c>
      <c r="P31" s="19">
        <v>6966974.8848050004</v>
      </c>
      <c r="Q31" s="20">
        <v>2333532.287763</v>
      </c>
      <c r="R31" s="21">
        <v>9300507.1725680009</v>
      </c>
    </row>
    <row r="32" spans="1:18" x14ac:dyDescent="0.25">
      <c r="A32" s="7" t="s">
        <v>85</v>
      </c>
      <c r="B32" s="15" t="s">
        <v>86</v>
      </c>
      <c r="C32" s="16" t="s">
        <v>87</v>
      </c>
      <c r="D32" s="17">
        <v>1.18</v>
      </c>
      <c r="E32" s="18">
        <v>0.32</v>
      </c>
      <c r="F32" s="17">
        <v>1.5</v>
      </c>
      <c r="G32" s="18">
        <v>0.5</v>
      </c>
      <c r="H32" s="17">
        <v>0</v>
      </c>
      <c r="I32" s="18">
        <v>0.5</v>
      </c>
      <c r="J32" s="17">
        <v>132.88999999999999</v>
      </c>
      <c r="K32" s="18">
        <v>0</v>
      </c>
      <c r="L32" s="17">
        <v>132.88999999999999</v>
      </c>
      <c r="M32" s="19">
        <v>112.94</v>
      </c>
      <c r="N32" s="20">
        <v>0</v>
      </c>
      <c r="O32" s="21">
        <v>112.94</v>
      </c>
      <c r="P32" s="19">
        <v>0</v>
      </c>
      <c r="Q32" s="20">
        <v>0</v>
      </c>
      <c r="R32" s="21">
        <v>0</v>
      </c>
    </row>
    <row r="33" spans="1:18" x14ac:dyDescent="0.25">
      <c r="A33" s="7" t="s">
        <v>88</v>
      </c>
      <c r="B33" s="15" t="s">
        <v>89</v>
      </c>
      <c r="C33" s="16" t="s">
        <v>90</v>
      </c>
      <c r="D33" s="17">
        <v>0</v>
      </c>
      <c r="E33" s="18">
        <v>0</v>
      </c>
      <c r="F33" s="17">
        <v>0</v>
      </c>
      <c r="G33" s="18">
        <v>0</v>
      </c>
      <c r="H33" s="17">
        <v>0</v>
      </c>
      <c r="I33" s="18">
        <v>0</v>
      </c>
      <c r="J33" s="17">
        <v>0</v>
      </c>
      <c r="K33" s="18">
        <v>0</v>
      </c>
      <c r="L33" s="17">
        <v>0</v>
      </c>
      <c r="M33" s="19">
        <v>14584.21</v>
      </c>
      <c r="N33" s="20">
        <v>0</v>
      </c>
      <c r="O33" s="21">
        <v>14584.21</v>
      </c>
      <c r="P33" s="19">
        <v>22577.390500000001</v>
      </c>
      <c r="Q33" s="20">
        <v>0</v>
      </c>
      <c r="R33" s="21">
        <v>22577.390500000001</v>
      </c>
    </row>
    <row r="34" spans="1:18" x14ac:dyDescent="0.25">
      <c r="A34" s="7" t="s">
        <v>91</v>
      </c>
      <c r="B34" s="15" t="s">
        <v>92</v>
      </c>
      <c r="C34" s="16" t="s">
        <v>93</v>
      </c>
      <c r="D34" s="17">
        <v>343850.81799999997</v>
      </c>
      <c r="E34" s="18">
        <v>117210.44000000002</v>
      </c>
      <c r="F34" s="17">
        <v>461061.25799999997</v>
      </c>
      <c r="G34" s="18">
        <v>210757.88</v>
      </c>
      <c r="H34" s="17">
        <v>99206.01999999999</v>
      </c>
      <c r="I34" s="18">
        <v>309963.90000000002</v>
      </c>
      <c r="J34" s="17">
        <v>207181.41</v>
      </c>
      <c r="K34" s="18">
        <v>90583.26</v>
      </c>
      <c r="L34" s="17">
        <v>297764.67</v>
      </c>
      <c r="M34" s="19">
        <v>262860.92999999993</v>
      </c>
      <c r="N34" s="20">
        <v>107068.64699999998</v>
      </c>
      <c r="O34" s="21">
        <v>369929.57699999993</v>
      </c>
      <c r="P34" s="19">
        <v>276707.93784000003</v>
      </c>
      <c r="Q34" s="20">
        <v>89694.174559999999</v>
      </c>
      <c r="R34" s="21">
        <v>366402.11240000004</v>
      </c>
    </row>
    <row r="35" spans="1:18" x14ac:dyDescent="0.25">
      <c r="A35" s="7" t="s">
        <v>94</v>
      </c>
      <c r="B35" s="15" t="s">
        <v>95</v>
      </c>
      <c r="C35" s="16" t="s">
        <v>96</v>
      </c>
      <c r="D35" s="17">
        <v>14.47</v>
      </c>
      <c r="E35" s="18">
        <v>2.87</v>
      </c>
      <c r="F35" s="17">
        <v>17.34</v>
      </c>
      <c r="G35" s="18">
        <v>10.88</v>
      </c>
      <c r="H35" s="17">
        <v>2.2999999999999998</v>
      </c>
      <c r="I35" s="18">
        <v>13.18</v>
      </c>
      <c r="J35" s="17">
        <v>1.83</v>
      </c>
      <c r="K35" s="18">
        <v>0.42</v>
      </c>
      <c r="L35" s="17">
        <v>2.25</v>
      </c>
      <c r="M35" s="19">
        <v>2.33</v>
      </c>
      <c r="N35" s="20">
        <v>12.85</v>
      </c>
      <c r="O35" s="21">
        <v>15.18</v>
      </c>
      <c r="P35" s="19">
        <v>0</v>
      </c>
      <c r="Q35" s="20">
        <v>0</v>
      </c>
      <c r="R35" s="21">
        <v>0</v>
      </c>
    </row>
    <row r="36" spans="1:18" x14ac:dyDescent="0.25">
      <c r="A36" s="7" t="s">
        <v>97</v>
      </c>
      <c r="B36" s="15" t="s">
        <v>98</v>
      </c>
      <c r="C36" s="16" t="s">
        <v>99</v>
      </c>
      <c r="D36" s="17">
        <v>243.98</v>
      </c>
      <c r="E36" s="18">
        <v>1870.78</v>
      </c>
      <c r="F36" s="17">
        <v>2114.7600000000002</v>
      </c>
      <c r="G36" s="18">
        <v>71.610000000000014</v>
      </c>
      <c r="H36" s="17">
        <v>3768.71</v>
      </c>
      <c r="I36" s="18">
        <v>3840.32</v>
      </c>
      <c r="J36" s="17">
        <v>47.64</v>
      </c>
      <c r="K36" s="18">
        <v>984.31</v>
      </c>
      <c r="L36" s="17">
        <v>1031.95</v>
      </c>
      <c r="M36" s="19">
        <v>15.36</v>
      </c>
      <c r="N36" s="20">
        <v>385.4</v>
      </c>
      <c r="O36" s="21">
        <v>400.76</v>
      </c>
      <c r="P36" s="19">
        <v>0</v>
      </c>
      <c r="Q36" s="20">
        <v>0</v>
      </c>
      <c r="R36" s="21">
        <v>0</v>
      </c>
    </row>
    <row r="37" spans="1:18" x14ac:dyDescent="0.25">
      <c r="A37" s="7" t="s">
        <v>100</v>
      </c>
      <c r="B37" s="15" t="s">
        <v>101</v>
      </c>
      <c r="C37" s="16" t="s">
        <v>102</v>
      </c>
      <c r="D37" s="17">
        <v>386885.74</v>
      </c>
      <c r="E37" s="18">
        <v>123480.33000000002</v>
      </c>
      <c r="F37" s="17">
        <v>510366.07000000007</v>
      </c>
      <c r="G37" s="18">
        <v>334721.63</v>
      </c>
      <c r="H37" s="17">
        <v>101055.44999999998</v>
      </c>
      <c r="I37" s="18">
        <v>435777.08000000007</v>
      </c>
      <c r="J37" s="17">
        <v>407354.04000000004</v>
      </c>
      <c r="K37" s="18">
        <v>155719.69</v>
      </c>
      <c r="L37" s="17">
        <v>563073.72999999986</v>
      </c>
      <c r="M37" s="19">
        <v>645132.91500000004</v>
      </c>
      <c r="N37" s="20">
        <v>200174.57</v>
      </c>
      <c r="O37" s="21">
        <v>845307.4850000001</v>
      </c>
      <c r="P37" s="19">
        <v>-2575947.5537</v>
      </c>
      <c r="Q37" s="20">
        <v>240569.75759999995</v>
      </c>
      <c r="R37" s="21">
        <v>-2335377.7960999999</v>
      </c>
    </row>
    <row r="38" spans="1:18" x14ac:dyDescent="0.25">
      <c r="A38" s="7" t="s">
        <v>103</v>
      </c>
      <c r="B38" s="15" t="s">
        <v>104</v>
      </c>
      <c r="C38" s="16" t="s">
        <v>105</v>
      </c>
      <c r="D38" s="17">
        <v>35.410000000000004</v>
      </c>
      <c r="E38" s="18">
        <v>42.730000000000004</v>
      </c>
      <c r="F38" s="17">
        <v>78.139999999999986</v>
      </c>
      <c r="G38" s="18">
        <v>7.98</v>
      </c>
      <c r="H38" s="17">
        <v>65.91</v>
      </c>
      <c r="I38" s="18">
        <v>73.89</v>
      </c>
      <c r="J38" s="17">
        <v>252.23</v>
      </c>
      <c r="K38" s="18">
        <v>63.74</v>
      </c>
      <c r="L38" s="17">
        <v>315.97000000000003</v>
      </c>
      <c r="M38" s="19">
        <v>301.25</v>
      </c>
      <c r="N38" s="20">
        <v>11.02</v>
      </c>
      <c r="O38" s="21">
        <v>312.27</v>
      </c>
      <c r="P38" s="19">
        <v>0</v>
      </c>
      <c r="Q38" s="20">
        <v>0</v>
      </c>
      <c r="R38" s="21">
        <v>0</v>
      </c>
    </row>
    <row r="39" spans="1:18" x14ac:dyDescent="0.25">
      <c r="A39" s="7" t="s">
        <v>106</v>
      </c>
      <c r="B39" s="15" t="s">
        <v>107</v>
      </c>
      <c r="C39" s="16" t="s">
        <v>108</v>
      </c>
      <c r="D39" s="17">
        <v>337080.57999999996</v>
      </c>
      <c r="E39" s="18">
        <v>154283.24000000002</v>
      </c>
      <c r="F39" s="17">
        <v>491363.81999999995</v>
      </c>
      <c r="G39" s="18">
        <v>238093.55</v>
      </c>
      <c r="H39" s="17">
        <v>164400.71</v>
      </c>
      <c r="I39" s="18">
        <v>402494.26</v>
      </c>
      <c r="J39" s="17">
        <v>323288.90000000002</v>
      </c>
      <c r="K39" s="18">
        <v>158735.79999999999</v>
      </c>
      <c r="L39" s="17">
        <v>482024.7</v>
      </c>
      <c r="M39" s="19">
        <v>297193.886</v>
      </c>
      <c r="N39" s="20">
        <v>223172.62</v>
      </c>
      <c r="O39" s="21">
        <v>520366.50599999999</v>
      </c>
      <c r="P39" s="19">
        <v>115160.30142300001</v>
      </c>
      <c r="Q39" s="20">
        <v>225023.69809999998</v>
      </c>
      <c r="R39" s="21">
        <v>340183.99952299998</v>
      </c>
    </row>
    <row r="40" spans="1:18" x14ac:dyDescent="0.25">
      <c r="A40" s="7" t="s">
        <v>109</v>
      </c>
      <c r="B40" s="15" t="s">
        <v>110</v>
      </c>
      <c r="C40" s="16" t="s">
        <v>111</v>
      </c>
      <c r="D40" s="17">
        <v>53935.55</v>
      </c>
      <c r="E40" s="18">
        <v>135190.09999999998</v>
      </c>
      <c r="F40" s="17">
        <v>189125.65</v>
      </c>
      <c r="G40" s="18">
        <v>76153.09</v>
      </c>
      <c r="H40" s="17">
        <v>113090.46</v>
      </c>
      <c r="I40" s="18">
        <v>189243.55000000002</v>
      </c>
      <c r="J40" s="17">
        <v>48631.89</v>
      </c>
      <c r="K40" s="18">
        <v>108155.92</v>
      </c>
      <c r="L40" s="17">
        <v>156787.81000000003</v>
      </c>
      <c r="M40" s="19">
        <v>32345.270000000004</v>
      </c>
      <c r="N40" s="20">
        <v>90342.98</v>
      </c>
      <c r="O40" s="21">
        <v>122688.25</v>
      </c>
      <c r="P40" s="19">
        <v>2232.1827999999996</v>
      </c>
      <c r="Q40" s="20">
        <v>1561.7927</v>
      </c>
      <c r="R40" s="21">
        <v>3793.9754999999996</v>
      </c>
    </row>
    <row r="41" spans="1:18" x14ac:dyDescent="0.25">
      <c r="A41" s="7" t="s">
        <v>112</v>
      </c>
      <c r="B41" s="15" t="s">
        <v>113</v>
      </c>
      <c r="C41" s="16" t="s">
        <v>114</v>
      </c>
      <c r="D41" s="17">
        <v>1057.1300000000001</v>
      </c>
      <c r="E41" s="18">
        <v>662.13</v>
      </c>
      <c r="F41" s="17">
        <v>1719.26</v>
      </c>
      <c r="G41" s="18">
        <v>729.84999999999991</v>
      </c>
      <c r="H41" s="17">
        <v>488.55999999999995</v>
      </c>
      <c r="I41" s="18">
        <v>1218.4099999999999</v>
      </c>
      <c r="J41" s="17">
        <v>1167.5900000000001</v>
      </c>
      <c r="K41" s="18">
        <v>823.74</v>
      </c>
      <c r="L41" s="17">
        <v>1991.3300000000002</v>
      </c>
      <c r="M41" s="19">
        <v>681.06</v>
      </c>
      <c r="N41" s="20">
        <v>592.18000000000006</v>
      </c>
      <c r="O41" s="21">
        <v>1273.24</v>
      </c>
      <c r="P41" s="19">
        <v>0</v>
      </c>
      <c r="Q41" s="20">
        <v>245.65260000000001</v>
      </c>
      <c r="R41" s="21">
        <v>245.65260000000001</v>
      </c>
    </row>
    <row r="42" spans="1:18" x14ac:dyDescent="0.25">
      <c r="A42" s="7" t="s">
        <v>115</v>
      </c>
      <c r="B42" s="15" t="s">
        <v>116</v>
      </c>
      <c r="C42" s="16" t="s">
        <v>117</v>
      </c>
      <c r="D42" s="17">
        <v>0.72</v>
      </c>
      <c r="E42" s="18">
        <v>0.15</v>
      </c>
      <c r="F42" s="17">
        <v>0.87</v>
      </c>
      <c r="G42" s="18">
        <v>2.4900000000000002</v>
      </c>
      <c r="H42" s="17">
        <v>0.52</v>
      </c>
      <c r="I42" s="18">
        <v>3.01</v>
      </c>
      <c r="J42" s="17">
        <v>0</v>
      </c>
      <c r="K42" s="18">
        <v>0</v>
      </c>
      <c r="L42" s="17">
        <v>0</v>
      </c>
      <c r="M42" s="19">
        <v>0</v>
      </c>
      <c r="N42" s="20">
        <v>0</v>
      </c>
      <c r="O42" s="21">
        <v>0</v>
      </c>
      <c r="P42" s="19">
        <v>0</v>
      </c>
      <c r="Q42" s="20">
        <v>0</v>
      </c>
      <c r="R42" s="21">
        <v>0</v>
      </c>
    </row>
    <row r="43" spans="1:18" x14ac:dyDescent="0.25">
      <c r="A43" s="7" t="s">
        <v>118</v>
      </c>
      <c r="B43" s="15" t="s">
        <v>119</v>
      </c>
      <c r="C43" s="16" t="s">
        <v>120</v>
      </c>
      <c r="D43" s="17">
        <v>71.83</v>
      </c>
      <c r="E43" s="18">
        <v>0</v>
      </c>
      <c r="F43" s="17">
        <v>71.83</v>
      </c>
      <c r="G43" s="18">
        <v>4.38</v>
      </c>
      <c r="H43" s="17">
        <v>0.8</v>
      </c>
      <c r="I43" s="18">
        <v>5.18</v>
      </c>
      <c r="J43" s="17">
        <v>0</v>
      </c>
      <c r="K43" s="18">
        <v>0</v>
      </c>
      <c r="L43" s="17">
        <v>0</v>
      </c>
      <c r="M43" s="19">
        <v>0</v>
      </c>
      <c r="N43" s="20">
        <v>0</v>
      </c>
      <c r="O43" s="21">
        <v>0</v>
      </c>
      <c r="P43" s="19">
        <v>0</v>
      </c>
      <c r="Q43" s="20">
        <v>0</v>
      </c>
      <c r="R43" s="21">
        <v>0</v>
      </c>
    </row>
    <row r="44" spans="1:18" x14ac:dyDescent="0.25">
      <c r="A44" s="7" t="s">
        <v>121</v>
      </c>
      <c r="B44" s="15" t="s">
        <v>122</v>
      </c>
      <c r="C44" s="16" t="s">
        <v>123</v>
      </c>
      <c r="D44" s="17">
        <v>1250557.5699999998</v>
      </c>
      <c r="E44" s="18">
        <v>451628.24</v>
      </c>
      <c r="F44" s="17">
        <v>1702185.8099999998</v>
      </c>
      <c r="G44" s="18">
        <v>1060464.5799999998</v>
      </c>
      <c r="H44" s="17">
        <v>369553.34</v>
      </c>
      <c r="I44" s="18">
        <v>1430017.92</v>
      </c>
      <c r="J44" s="17">
        <v>1306015.5</v>
      </c>
      <c r="K44" s="18">
        <v>439178.78</v>
      </c>
      <c r="L44" s="17">
        <v>1745194.2799999998</v>
      </c>
      <c r="M44" s="19">
        <v>1234295.24</v>
      </c>
      <c r="N44" s="20">
        <v>420660.68</v>
      </c>
      <c r="O44" s="21">
        <v>1654955.92</v>
      </c>
      <c r="P44" s="19">
        <v>1215575.4351000001</v>
      </c>
      <c r="Q44" s="20">
        <v>417109.20130000002</v>
      </c>
      <c r="R44" s="21">
        <v>1632684.6364000002</v>
      </c>
    </row>
    <row r="45" spans="1:18" x14ac:dyDescent="0.25">
      <c r="A45" s="7" t="s">
        <v>124</v>
      </c>
      <c r="B45" s="15" t="s">
        <v>125</v>
      </c>
      <c r="C45" s="16" t="s">
        <v>126</v>
      </c>
      <c r="D45" s="17">
        <v>0</v>
      </c>
      <c r="E45" s="18">
        <v>0</v>
      </c>
      <c r="F45" s="17">
        <v>0</v>
      </c>
      <c r="G45" s="18">
        <v>677.48</v>
      </c>
      <c r="H45" s="17">
        <v>474.71</v>
      </c>
      <c r="I45" s="18">
        <v>1152.19</v>
      </c>
      <c r="J45" s="17">
        <v>32.54</v>
      </c>
      <c r="K45" s="18">
        <v>330.68</v>
      </c>
      <c r="L45" s="17">
        <v>363.22</v>
      </c>
      <c r="M45" s="19">
        <v>9.91</v>
      </c>
      <c r="N45" s="20">
        <v>287.49</v>
      </c>
      <c r="O45" s="21">
        <v>297.40000000000003</v>
      </c>
      <c r="P45" s="19">
        <v>0</v>
      </c>
      <c r="Q45" s="20">
        <v>0</v>
      </c>
      <c r="R45" s="21">
        <v>0</v>
      </c>
    </row>
    <row r="46" spans="1:18" x14ac:dyDescent="0.25">
      <c r="A46" s="7" t="s">
        <v>127</v>
      </c>
      <c r="B46" s="15" t="s">
        <v>128</v>
      </c>
      <c r="C46" s="16" t="s">
        <v>129</v>
      </c>
      <c r="D46" s="17">
        <v>904.53</v>
      </c>
      <c r="E46" s="18">
        <v>0</v>
      </c>
      <c r="F46" s="17">
        <v>904.53</v>
      </c>
      <c r="G46" s="18">
        <v>0.3</v>
      </c>
      <c r="H46" s="17">
        <v>0.05</v>
      </c>
      <c r="I46" s="18">
        <v>0.35</v>
      </c>
      <c r="J46" s="17">
        <v>0</v>
      </c>
      <c r="K46" s="18">
        <v>0</v>
      </c>
      <c r="L46" s="17">
        <v>0</v>
      </c>
      <c r="M46" s="19">
        <v>0</v>
      </c>
      <c r="N46" s="20">
        <v>0</v>
      </c>
      <c r="O46" s="21">
        <v>0</v>
      </c>
      <c r="P46" s="19">
        <v>0</v>
      </c>
      <c r="Q46" s="20">
        <v>0</v>
      </c>
      <c r="R46" s="21">
        <v>0</v>
      </c>
    </row>
    <row r="47" spans="1:18" x14ac:dyDescent="0.25">
      <c r="A47" s="7" t="s">
        <v>130</v>
      </c>
      <c r="B47" s="15" t="s">
        <v>131</v>
      </c>
      <c r="C47" s="16" t="s">
        <v>132</v>
      </c>
      <c r="D47" s="17">
        <v>1685198.79</v>
      </c>
      <c r="E47" s="18">
        <v>720588.09000000008</v>
      </c>
      <c r="F47" s="17">
        <v>2405786.8800000004</v>
      </c>
      <c r="G47" s="18">
        <v>1170848.3500000001</v>
      </c>
      <c r="H47" s="17">
        <v>411385.01</v>
      </c>
      <c r="I47" s="18">
        <v>1582233.3599999999</v>
      </c>
      <c r="J47" s="17">
        <v>1387196.62</v>
      </c>
      <c r="K47" s="18">
        <v>957207.08</v>
      </c>
      <c r="L47" s="17">
        <v>2344403.7000000002</v>
      </c>
      <c r="M47" s="19">
        <v>5043582.1940000001</v>
      </c>
      <c r="N47" s="20">
        <v>853651.52</v>
      </c>
      <c r="O47" s="21">
        <v>5897233.7139999997</v>
      </c>
      <c r="P47" s="19">
        <v>3222215.8352300003</v>
      </c>
      <c r="Q47" s="20">
        <v>458967.91169999994</v>
      </c>
      <c r="R47" s="21">
        <v>3681183.7469300004</v>
      </c>
    </row>
    <row r="48" spans="1:18" x14ac:dyDescent="0.25">
      <c r="A48" s="7" t="s">
        <v>133</v>
      </c>
      <c r="B48" s="15" t="s">
        <v>134</v>
      </c>
      <c r="C48" s="16" t="s">
        <v>135</v>
      </c>
      <c r="D48" s="17">
        <v>10.29</v>
      </c>
      <c r="E48" s="18">
        <v>51.42</v>
      </c>
      <c r="F48" s="17">
        <v>61.71</v>
      </c>
      <c r="G48" s="18">
        <v>0</v>
      </c>
      <c r="H48" s="17">
        <v>0</v>
      </c>
      <c r="I48" s="18">
        <v>0</v>
      </c>
      <c r="J48" s="17">
        <v>0</v>
      </c>
      <c r="K48" s="18">
        <v>0</v>
      </c>
      <c r="L48" s="17">
        <v>0</v>
      </c>
      <c r="M48" s="19">
        <v>0</v>
      </c>
      <c r="N48" s="20">
        <v>0</v>
      </c>
      <c r="O48" s="21">
        <v>0</v>
      </c>
      <c r="P48" s="19">
        <v>0</v>
      </c>
      <c r="Q48" s="20">
        <v>0</v>
      </c>
      <c r="R48" s="21">
        <v>0</v>
      </c>
    </row>
    <row r="49" spans="1:18" x14ac:dyDescent="0.25">
      <c r="A49" s="7" t="s">
        <v>136</v>
      </c>
      <c r="B49" s="15" t="s">
        <v>137</v>
      </c>
      <c r="C49" s="16" t="s">
        <v>138</v>
      </c>
      <c r="D49" s="17">
        <v>-38829.35</v>
      </c>
      <c r="E49" s="18">
        <v>-28792.240000000002</v>
      </c>
      <c r="F49" s="17">
        <v>-67621.59</v>
      </c>
      <c r="G49" s="18">
        <v>-15479.45</v>
      </c>
      <c r="H49" s="17">
        <v>-11995.06</v>
      </c>
      <c r="I49" s="18">
        <v>-27474.51</v>
      </c>
      <c r="J49" s="17">
        <v>-24994.81</v>
      </c>
      <c r="K49" s="18">
        <v>-19058.7</v>
      </c>
      <c r="L49" s="17">
        <v>-44053.51</v>
      </c>
      <c r="M49" s="19">
        <v>4372.87</v>
      </c>
      <c r="N49" s="20">
        <v>-287.24000000000103</v>
      </c>
      <c r="O49" s="21">
        <v>4085.6299999999987</v>
      </c>
      <c r="P49" s="19">
        <v>6683.4908999999998</v>
      </c>
      <c r="Q49" s="20">
        <v>1058.9495999999999</v>
      </c>
      <c r="R49" s="21">
        <v>7742.4404999999997</v>
      </c>
    </row>
    <row r="50" spans="1:18" x14ac:dyDescent="0.25">
      <c r="A50" s="7" t="s">
        <v>139</v>
      </c>
      <c r="B50" s="15" t="s">
        <v>140</v>
      </c>
      <c r="C50" s="16" t="s">
        <v>141</v>
      </c>
      <c r="D50" s="17">
        <v>0.73999999999978172</v>
      </c>
      <c r="E50" s="18">
        <v>4.0600000000001728</v>
      </c>
      <c r="F50" s="17">
        <v>4.7999999999992724</v>
      </c>
      <c r="G50" s="18">
        <v>0.6499999999996362</v>
      </c>
      <c r="H50" s="17">
        <v>8.4500000000000455</v>
      </c>
      <c r="I50" s="18">
        <v>9.1000000000003638</v>
      </c>
      <c r="J50" s="17">
        <v>0</v>
      </c>
      <c r="K50" s="18">
        <v>0</v>
      </c>
      <c r="L50" s="17">
        <v>0</v>
      </c>
      <c r="M50" s="19">
        <v>2281.13</v>
      </c>
      <c r="N50" s="20">
        <v>782.74</v>
      </c>
      <c r="O50" s="21">
        <v>3063.87</v>
      </c>
      <c r="P50" s="19">
        <v>2281.13</v>
      </c>
      <c r="Q50" s="20">
        <v>782.74</v>
      </c>
      <c r="R50" s="21">
        <v>3063.87</v>
      </c>
    </row>
    <row r="51" spans="1:18" x14ac:dyDescent="0.25">
      <c r="A51" s="7" t="s">
        <v>142</v>
      </c>
      <c r="B51" s="15" t="s">
        <v>143</v>
      </c>
      <c r="C51" s="16" t="s">
        <v>144</v>
      </c>
      <c r="D51" s="17">
        <v>202755.84</v>
      </c>
      <c r="E51" s="18">
        <v>90244.08</v>
      </c>
      <c r="F51" s="17">
        <v>292999.92</v>
      </c>
      <c r="G51" s="18">
        <v>183934.8</v>
      </c>
      <c r="H51" s="17">
        <v>68065.2</v>
      </c>
      <c r="I51" s="18">
        <v>252000</v>
      </c>
      <c r="J51" s="17">
        <v>189375.84</v>
      </c>
      <c r="K51" s="18">
        <v>71724.12</v>
      </c>
      <c r="L51" s="17">
        <v>261099.96</v>
      </c>
      <c r="M51" s="19">
        <v>231239.67019999999</v>
      </c>
      <c r="N51" s="20">
        <v>8935.3599999999897</v>
      </c>
      <c r="O51" s="21">
        <v>240175.03019999998</v>
      </c>
      <c r="P51" s="19">
        <v>233582.50040100003</v>
      </c>
      <c r="Q51" s="20">
        <v>3007.5</v>
      </c>
      <c r="R51" s="21">
        <v>236590.00040100003</v>
      </c>
    </row>
    <row r="52" spans="1:18" x14ac:dyDescent="0.25">
      <c r="A52" s="7" t="s">
        <v>145</v>
      </c>
      <c r="B52" s="15" t="s">
        <v>146</v>
      </c>
      <c r="C52" s="16" t="s">
        <v>147</v>
      </c>
      <c r="D52" s="17">
        <v>0</v>
      </c>
      <c r="E52" s="18">
        <v>0</v>
      </c>
      <c r="F52" s="17">
        <v>0</v>
      </c>
      <c r="G52" s="18">
        <v>0</v>
      </c>
      <c r="H52" s="17">
        <v>0</v>
      </c>
      <c r="I52" s="18">
        <v>0</v>
      </c>
      <c r="J52" s="17">
        <v>0</v>
      </c>
      <c r="K52" s="18">
        <v>0</v>
      </c>
      <c r="L52" s="17">
        <v>0</v>
      </c>
      <c r="M52" s="19">
        <v>83925.6</v>
      </c>
      <c r="N52" s="20">
        <v>28798.02</v>
      </c>
      <c r="O52" s="21">
        <v>112723.62000000001</v>
      </c>
      <c r="P52" s="19">
        <v>168270.82799999998</v>
      </c>
      <c r="Q52" s="20">
        <v>57740.030100000004</v>
      </c>
      <c r="R52" s="21">
        <v>226010.85809999998</v>
      </c>
    </row>
    <row r="53" spans="1:18" x14ac:dyDescent="0.25">
      <c r="A53" s="7" t="s">
        <v>148</v>
      </c>
      <c r="B53" s="15" t="s">
        <v>149</v>
      </c>
      <c r="C53" s="16" t="s">
        <v>150</v>
      </c>
      <c r="D53" s="17">
        <v>124561.77</v>
      </c>
      <c r="E53" s="18">
        <v>72848.27</v>
      </c>
      <c r="F53" s="17">
        <v>197410.04</v>
      </c>
      <c r="G53" s="18">
        <v>200940.62</v>
      </c>
      <c r="H53" s="17">
        <v>65878.429999999993</v>
      </c>
      <c r="I53" s="18">
        <v>266819.05</v>
      </c>
      <c r="J53" s="17">
        <v>257939.63</v>
      </c>
      <c r="K53" s="18">
        <v>139956.32</v>
      </c>
      <c r="L53" s="17">
        <v>397895.95</v>
      </c>
      <c r="M53" s="19">
        <v>389665.74659999995</v>
      </c>
      <c r="N53" s="20">
        <v>20243.96020000002</v>
      </c>
      <c r="O53" s="21">
        <v>409909.70679999999</v>
      </c>
      <c r="P53" s="19">
        <v>409651.36367500003</v>
      </c>
      <c r="Q53" s="20">
        <v>13920.956001</v>
      </c>
      <c r="R53" s="21">
        <v>423572.31967600004</v>
      </c>
    </row>
    <row r="54" spans="1:18" x14ac:dyDescent="0.25">
      <c r="A54" s="7" t="s">
        <v>151</v>
      </c>
      <c r="B54" s="15" t="s">
        <v>152</v>
      </c>
      <c r="C54" s="16" t="s">
        <v>153</v>
      </c>
      <c r="D54" s="17">
        <v>247044</v>
      </c>
      <c r="E54" s="18">
        <v>109956</v>
      </c>
      <c r="F54" s="17">
        <v>357000</v>
      </c>
      <c r="G54" s="18">
        <v>659099.64</v>
      </c>
      <c r="H54" s="17">
        <v>243900.36</v>
      </c>
      <c r="I54" s="18">
        <v>903000</v>
      </c>
      <c r="J54" s="17">
        <v>723196.68</v>
      </c>
      <c r="K54" s="18">
        <v>273903.35999999999</v>
      </c>
      <c r="L54" s="17">
        <v>997100.04</v>
      </c>
      <c r="M54" s="19">
        <v>306391.39020000002</v>
      </c>
      <c r="N54" s="20">
        <v>83325.279799999989</v>
      </c>
      <c r="O54" s="21">
        <v>389716.67000000004</v>
      </c>
      <c r="P54" s="19">
        <v>287336.55</v>
      </c>
      <c r="Q54" s="20">
        <v>71578.5</v>
      </c>
      <c r="R54" s="21">
        <v>358915.05</v>
      </c>
    </row>
    <row r="55" spans="1:18" x14ac:dyDescent="0.25">
      <c r="A55" s="7" t="s">
        <v>154</v>
      </c>
      <c r="B55" s="15" t="s">
        <v>155</v>
      </c>
      <c r="C55" s="16" t="s">
        <v>156</v>
      </c>
      <c r="D55" s="17">
        <v>5658.5400000000009</v>
      </c>
      <c r="E55" s="18">
        <v>2048.8000000000002</v>
      </c>
      <c r="F55" s="17">
        <v>7707.34</v>
      </c>
      <c r="G55" s="18">
        <v>5718.26</v>
      </c>
      <c r="H55" s="17">
        <v>1991.26</v>
      </c>
      <c r="I55" s="18">
        <v>7709.52</v>
      </c>
      <c r="J55" s="17">
        <v>2653.2400000000007</v>
      </c>
      <c r="K55" s="18">
        <v>892.25</v>
      </c>
      <c r="L55" s="17">
        <v>3545.4900000000007</v>
      </c>
      <c r="M55" s="19">
        <v>1282.440000000001</v>
      </c>
      <c r="N55" s="20">
        <v>438.71</v>
      </c>
      <c r="O55" s="21">
        <v>1721.150000000001</v>
      </c>
      <c r="P55" s="19">
        <v>0</v>
      </c>
      <c r="Q55" s="20">
        <v>0</v>
      </c>
      <c r="R55" s="21">
        <v>0</v>
      </c>
    </row>
    <row r="56" spans="1:18" x14ac:dyDescent="0.25">
      <c r="A56" s="7" t="s">
        <v>157</v>
      </c>
      <c r="B56" s="15" t="s">
        <v>158</v>
      </c>
      <c r="C56" s="16" t="s">
        <v>159</v>
      </c>
      <c r="D56" s="17">
        <v>0</v>
      </c>
      <c r="E56" s="18">
        <v>271818.21000000002</v>
      </c>
      <c r="F56" s="17">
        <v>271818.21000000002</v>
      </c>
      <c r="G56" s="18">
        <v>1526.31</v>
      </c>
      <c r="H56" s="17">
        <v>195183.4</v>
      </c>
      <c r="I56" s="18">
        <v>196709.71</v>
      </c>
      <c r="J56" s="17">
        <v>0</v>
      </c>
      <c r="K56" s="18">
        <v>2836.72</v>
      </c>
      <c r="L56" s="17">
        <v>2836.72</v>
      </c>
      <c r="M56" s="19">
        <v>0</v>
      </c>
      <c r="N56" s="20">
        <v>14006.19</v>
      </c>
      <c r="O56" s="21">
        <v>14006.19</v>
      </c>
      <c r="P56" s="19">
        <v>0</v>
      </c>
      <c r="Q56" s="20">
        <v>0</v>
      </c>
      <c r="R56" s="21">
        <v>0</v>
      </c>
    </row>
    <row r="57" spans="1:18" x14ac:dyDescent="0.25">
      <c r="A57" s="7" t="s">
        <v>160</v>
      </c>
      <c r="B57" s="15" t="s">
        <v>161</v>
      </c>
      <c r="C57" s="16" t="s">
        <v>162</v>
      </c>
      <c r="D57" s="17">
        <v>0</v>
      </c>
      <c r="E57" s="18">
        <v>0</v>
      </c>
      <c r="F57" s="17">
        <v>0</v>
      </c>
      <c r="G57" s="18">
        <v>0</v>
      </c>
      <c r="H57" s="17">
        <v>0</v>
      </c>
      <c r="I57" s="18">
        <v>0</v>
      </c>
      <c r="J57" s="17">
        <v>0</v>
      </c>
      <c r="K57" s="18">
        <v>0</v>
      </c>
      <c r="L57" s="17">
        <v>0</v>
      </c>
      <c r="M57" s="19">
        <v>6921.6</v>
      </c>
      <c r="N57" s="20">
        <v>2375.1</v>
      </c>
      <c r="O57" s="21">
        <v>9296.7000000000007</v>
      </c>
      <c r="P57" s="19">
        <v>14256.031200000001</v>
      </c>
      <c r="Q57" s="20">
        <v>4891.7589000000007</v>
      </c>
      <c r="R57" s="21">
        <v>19147.790100000002</v>
      </c>
    </row>
    <row r="58" spans="1:18" x14ac:dyDescent="0.25">
      <c r="A58" s="7" t="s">
        <v>163</v>
      </c>
      <c r="B58" s="15" t="s">
        <v>164</v>
      </c>
      <c r="C58" s="16" t="s">
        <v>165</v>
      </c>
      <c r="D58" s="17">
        <v>4217811.78</v>
      </c>
      <c r="E58" s="18">
        <v>1404369.72</v>
      </c>
      <c r="F58" s="17">
        <v>5622181.5</v>
      </c>
      <c r="G58" s="18">
        <v>3740712.0700000003</v>
      </c>
      <c r="H58" s="17">
        <v>1037923.88</v>
      </c>
      <c r="I58" s="18">
        <v>4778635.95</v>
      </c>
      <c r="J58" s="17">
        <v>3702370.93</v>
      </c>
      <c r="K58" s="18">
        <v>1154545.1000000001</v>
      </c>
      <c r="L58" s="17">
        <v>4856916.03</v>
      </c>
      <c r="M58" s="19">
        <v>4149966.4073000001</v>
      </c>
      <c r="N58" s="20">
        <v>1518603.5844000001</v>
      </c>
      <c r="O58" s="21">
        <v>5668569.9917000001</v>
      </c>
      <c r="P58" s="19">
        <v>4477368.7801990006</v>
      </c>
      <c r="Q58" s="20">
        <v>1591496.0290089999</v>
      </c>
      <c r="R58" s="21">
        <v>6068864.8092080001</v>
      </c>
    </row>
    <row r="59" spans="1:18" x14ac:dyDescent="0.25">
      <c r="A59" s="7" t="s">
        <v>166</v>
      </c>
      <c r="B59" s="15" t="s">
        <v>167</v>
      </c>
      <c r="C59" s="16" t="s">
        <v>168</v>
      </c>
      <c r="D59" s="17">
        <v>0</v>
      </c>
      <c r="E59" s="18">
        <v>0</v>
      </c>
      <c r="F59" s="17">
        <v>0</v>
      </c>
      <c r="G59" s="18">
        <v>0</v>
      </c>
      <c r="H59" s="17">
        <v>0</v>
      </c>
      <c r="I59" s="18">
        <v>0</v>
      </c>
      <c r="J59" s="17">
        <v>0</v>
      </c>
      <c r="K59" s="18">
        <v>0</v>
      </c>
      <c r="L59" s="17">
        <v>0</v>
      </c>
      <c r="M59" s="19">
        <v>0</v>
      </c>
      <c r="N59" s="20">
        <v>0</v>
      </c>
      <c r="O59" s="21">
        <v>0</v>
      </c>
      <c r="P59" s="19">
        <v>0</v>
      </c>
      <c r="Q59" s="20">
        <v>0</v>
      </c>
      <c r="R59" s="21">
        <v>0</v>
      </c>
    </row>
    <row r="60" spans="1:18" x14ac:dyDescent="0.25">
      <c r="A60" s="7" t="s">
        <v>169</v>
      </c>
      <c r="B60" s="15" t="s">
        <v>170</v>
      </c>
      <c r="C60" s="16" t="s">
        <v>171</v>
      </c>
      <c r="D60" s="17">
        <v>16.03</v>
      </c>
      <c r="E60" s="18">
        <v>10.46</v>
      </c>
      <c r="F60" s="17">
        <v>26.490000000000002</v>
      </c>
      <c r="G60" s="18">
        <v>119.17</v>
      </c>
      <c r="H60" s="17">
        <v>69.069999999999993</v>
      </c>
      <c r="I60" s="18">
        <v>188.24</v>
      </c>
      <c r="J60" s="17">
        <v>34.979999999999997</v>
      </c>
      <c r="K60" s="18">
        <v>24.38</v>
      </c>
      <c r="L60" s="17">
        <v>59.36</v>
      </c>
      <c r="M60" s="19">
        <v>939.42</v>
      </c>
      <c r="N60" s="20">
        <v>655.17999999999995</v>
      </c>
      <c r="O60" s="21">
        <v>1594.6</v>
      </c>
      <c r="P60" s="19">
        <v>1694.7864</v>
      </c>
      <c r="Q60" s="20">
        <v>1182.0678</v>
      </c>
      <c r="R60" s="21">
        <v>2876.8541999999998</v>
      </c>
    </row>
    <row r="61" spans="1:18" x14ac:dyDescent="0.25">
      <c r="A61" s="7" t="s">
        <v>172</v>
      </c>
      <c r="B61" s="15" t="s">
        <v>173</v>
      </c>
      <c r="C61" s="16" t="s">
        <v>174</v>
      </c>
      <c r="D61" s="17">
        <v>3016.46</v>
      </c>
      <c r="E61" s="18">
        <v>1079.27</v>
      </c>
      <c r="F61" s="17">
        <v>4095.73</v>
      </c>
      <c r="G61" s="18">
        <v>348.39</v>
      </c>
      <c r="H61" s="17">
        <v>0</v>
      </c>
      <c r="I61" s="18">
        <v>348.39</v>
      </c>
      <c r="J61" s="17">
        <v>0</v>
      </c>
      <c r="K61" s="18">
        <v>0</v>
      </c>
      <c r="L61" s="17">
        <v>0</v>
      </c>
      <c r="M61" s="19">
        <v>0</v>
      </c>
      <c r="N61" s="20">
        <v>0</v>
      </c>
      <c r="O61" s="21">
        <v>0</v>
      </c>
      <c r="P61" s="19">
        <v>0</v>
      </c>
      <c r="Q61" s="20">
        <v>0</v>
      </c>
      <c r="R61" s="21">
        <v>0</v>
      </c>
    </row>
    <row r="62" spans="1:18" x14ac:dyDescent="0.25">
      <c r="A62" s="7" t="s">
        <v>175</v>
      </c>
      <c r="B62" s="15" t="s">
        <v>176</v>
      </c>
      <c r="C62" s="16" t="s">
        <v>177</v>
      </c>
      <c r="D62" s="17">
        <v>3134426.27</v>
      </c>
      <c r="E62" s="18">
        <v>972958.33</v>
      </c>
      <c r="F62" s="17">
        <v>4107384.5999999996</v>
      </c>
      <c r="G62" s="18">
        <v>1896125.5</v>
      </c>
      <c r="H62" s="17">
        <v>481779.16</v>
      </c>
      <c r="I62" s="18">
        <v>2377904.6599999997</v>
      </c>
      <c r="J62" s="17">
        <v>1990157.2699999998</v>
      </c>
      <c r="K62" s="18">
        <v>546267.49</v>
      </c>
      <c r="L62" s="17">
        <v>2536424.7600000002</v>
      </c>
      <c r="M62" s="19">
        <v>2257277.0099999998</v>
      </c>
      <c r="N62" s="20">
        <v>748668.26</v>
      </c>
      <c r="O62" s="21">
        <v>3005945.2699999996</v>
      </c>
      <c r="P62" s="19">
        <v>1666510.2716999997</v>
      </c>
      <c r="Q62" s="20">
        <v>708944.32570000028</v>
      </c>
      <c r="R62" s="21">
        <v>2375454.5973999999</v>
      </c>
    </row>
    <row r="63" spans="1:18" x14ac:dyDescent="0.25">
      <c r="A63" s="7" t="s">
        <v>178</v>
      </c>
      <c r="B63" s="15" t="s">
        <v>179</v>
      </c>
      <c r="C63" s="16" t="s">
        <v>180</v>
      </c>
      <c r="D63" s="17">
        <v>0</v>
      </c>
      <c r="E63" s="18">
        <v>0</v>
      </c>
      <c r="F63" s="17">
        <v>0</v>
      </c>
      <c r="G63" s="18">
        <v>0</v>
      </c>
      <c r="H63" s="17">
        <v>0</v>
      </c>
      <c r="I63" s="18">
        <v>0</v>
      </c>
      <c r="J63" s="17">
        <v>0</v>
      </c>
      <c r="K63" s="18">
        <v>0</v>
      </c>
      <c r="L63" s="17">
        <v>0</v>
      </c>
      <c r="M63" s="19">
        <v>-380589.08</v>
      </c>
      <c r="N63" s="20">
        <v>-144651.16</v>
      </c>
      <c r="O63" s="21">
        <v>-525240.24</v>
      </c>
      <c r="P63" s="19">
        <v>0</v>
      </c>
      <c r="Q63" s="20">
        <v>0</v>
      </c>
      <c r="R63" s="21">
        <v>0</v>
      </c>
    </row>
    <row r="64" spans="1:18" x14ac:dyDescent="0.25">
      <c r="A64" s="4" t="s">
        <v>181</v>
      </c>
      <c r="B64" s="15" t="s">
        <v>182</v>
      </c>
      <c r="C64" s="22" t="s">
        <v>183</v>
      </c>
      <c r="D64" s="17">
        <v>0</v>
      </c>
      <c r="E64" s="18">
        <v>0</v>
      </c>
      <c r="F64" s="17">
        <v>0</v>
      </c>
      <c r="G64" s="18">
        <v>85.92</v>
      </c>
      <c r="H64" s="17">
        <v>15.62</v>
      </c>
      <c r="I64" s="18">
        <v>101.54</v>
      </c>
      <c r="J64" s="17">
        <v>0</v>
      </c>
      <c r="K64" s="18">
        <v>0</v>
      </c>
      <c r="L64" s="17">
        <v>0</v>
      </c>
      <c r="M64" s="19">
        <v>0</v>
      </c>
      <c r="N64" s="20">
        <v>0</v>
      </c>
      <c r="O64" s="21">
        <v>0</v>
      </c>
      <c r="P64" s="19">
        <v>0</v>
      </c>
      <c r="Q64" s="20">
        <v>0</v>
      </c>
      <c r="R64" s="21">
        <v>0</v>
      </c>
    </row>
    <row r="65" spans="1:18" x14ac:dyDescent="0.25">
      <c r="A65" s="7" t="s">
        <v>184</v>
      </c>
      <c r="B65" s="15" t="s">
        <v>185</v>
      </c>
      <c r="C65" s="16" t="s">
        <v>186</v>
      </c>
      <c r="D65" s="17">
        <v>681396.2</v>
      </c>
      <c r="E65" s="18">
        <v>216288.53</v>
      </c>
      <c r="F65" s="17">
        <v>897684.73</v>
      </c>
      <c r="G65" s="18">
        <v>699804.24</v>
      </c>
      <c r="H65" s="17">
        <v>218015.08</v>
      </c>
      <c r="I65" s="18">
        <v>917819.32</v>
      </c>
      <c r="J65" s="17">
        <v>698688.19</v>
      </c>
      <c r="K65" s="18">
        <v>194195.25</v>
      </c>
      <c r="L65" s="17">
        <v>892883.44</v>
      </c>
      <c r="M65" s="19">
        <v>735449.79999999981</v>
      </c>
      <c r="N65" s="20">
        <v>194195.20980000001</v>
      </c>
      <c r="O65" s="21">
        <v>929645.00979999988</v>
      </c>
      <c r="P65" s="19">
        <v>704985.0675</v>
      </c>
      <c r="Q65" s="20">
        <v>203249.596449</v>
      </c>
      <c r="R65" s="21">
        <v>908234.66394899995</v>
      </c>
    </row>
    <row r="66" spans="1:18" x14ac:dyDescent="0.25">
      <c r="A66" s="7" t="s">
        <v>187</v>
      </c>
      <c r="B66" s="15" t="s">
        <v>188</v>
      </c>
      <c r="C66" s="16" t="s">
        <v>189</v>
      </c>
      <c r="D66" s="17">
        <v>-57551.369999999995</v>
      </c>
      <c r="E66" s="18">
        <v>-43802.11</v>
      </c>
      <c r="F66" s="17">
        <v>-101353.48</v>
      </c>
      <c r="G66" s="18">
        <v>-53622.559999999998</v>
      </c>
      <c r="H66" s="17">
        <v>-28189.759999999998</v>
      </c>
      <c r="I66" s="18">
        <v>-81812.320000000007</v>
      </c>
      <c r="J66" s="17">
        <v>-50944.43</v>
      </c>
      <c r="K66" s="18">
        <v>-40717.32</v>
      </c>
      <c r="L66" s="17">
        <v>-91661.75</v>
      </c>
      <c r="M66" s="19">
        <v>-23902.05</v>
      </c>
      <c r="N66" s="20">
        <v>-52074.76</v>
      </c>
      <c r="O66" s="21">
        <v>-75976.81</v>
      </c>
      <c r="P66" s="19">
        <v>0</v>
      </c>
      <c r="Q66" s="20">
        <v>0</v>
      </c>
      <c r="R66" s="21">
        <v>0</v>
      </c>
    </row>
    <row r="67" spans="1:18" x14ac:dyDescent="0.25">
      <c r="A67" s="7" t="s">
        <v>190</v>
      </c>
      <c r="B67" s="15" t="s">
        <v>191</v>
      </c>
      <c r="C67" s="16" t="s">
        <v>192</v>
      </c>
      <c r="D67" s="17">
        <v>-456878.51</v>
      </c>
      <c r="E67" s="18">
        <v>-149619.81</v>
      </c>
      <c r="F67" s="17">
        <v>-606498.31999999995</v>
      </c>
      <c r="G67" s="18">
        <v>-617518.74</v>
      </c>
      <c r="H67" s="17">
        <v>-242271.57</v>
      </c>
      <c r="I67" s="18">
        <v>-859790.31</v>
      </c>
      <c r="J67" s="17">
        <v>-696484.28</v>
      </c>
      <c r="K67" s="18">
        <v>-225771.01</v>
      </c>
      <c r="L67" s="17">
        <v>-922255.29</v>
      </c>
      <c r="M67" s="19">
        <v>-606622.97</v>
      </c>
      <c r="N67" s="20">
        <v>-95997.420000000013</v>
      </c>
      <c r="O67" s="21">
        <v>-702620.39</v>
      </c>
      <c r="P67" s="19">
        <v>-572313.83490000002</v>
      </c>
      <c r="Q67" s="20">
        <v>-8885.2412000000004</v>
      </c>
      <c r="R67" s="21">
        <v>-581199.07610000006</v>
      </c>
    </row>
    <row r="68" spans="1:18" x14ac:dyDescent="0.25">
      <c r="A68" s="7" t="s">
        <v>193</v>
      </c>
      <c r="B68" s="15" t="s">
        <v>194</v>
      </c>
      <c r="C68" s="16" t="s">
        <v>195</v>
      </c>
      <c r="D68" s="17">
        <v>6222.0800000000017</v>
      </c>
      <c r="E68" s="18">
        <v>2479.2800000000007</v>
      </c>
      <c r="F68" s="17">
        <v>8701.36</v>
      </c>
      <c r="G68" s="18">
        <v>51.260000000002037</v>
      </c>
      <c r="H68" s="17">
        <v>28.289999999999964</v>
      </c>
      <c r="I68" s="18">
        <v>79.55000000000291</v>
      </c>
      <c r="J68" s="17">
        <v>7475.8899999999994</v>
      </c>
      <c r="K68" s="18">
        <v>3138.1500000000005</v>
      </c>
      <c r="L68" s="17">
        <v>10614.039999999997</v>
      </c>
      <c r="M68" s="19">
        <v>88133.52</v>
      </c>
      <c r="N68" s="20">
        <v>31855.919999999998</v>
      </c>
      <c r="O68" s="21">
        <v>119989.44</v>
      </c>
      <c r="P68" s="19">
        <v>122331.32610000001</v>
      </c>
      <c r="Q68" s="20">
        <v>38686.575400000002</v>
      </c>
      <c r="R68" s="21">
        <v>161017.90150000001</v>
      </c>
    </row>
    <row r="69" spans="1:18" x14ac:dyDescent="0.25">
      <c r="A69" s="7" t="s">
        <v>196</v>
      </c>
      <c r="B69" s="15" t="s">
        <v>197</v>
      </c>
      <c r="C69" s="16" t="s">
        <v>198</v>
      </c>
      <c r="D69" s="17">
        <v>-244880.58000000007</v>
      </c>
      <c r="E69" s="18">
        <v>-98039.939999999988</v>
      </c>
      <c r="F69" s="17">
        <v>-342920.52</v>
      </c>
      <c r="G69" s="18">
        <v>-189578.37</v>
      </c>
      <c r="H69" s="17">
        <v>34474.69</v>
      </c>
      <c r="I69" s="18">
        <v>-155103.67999999993</v>
      </c>
      <c r="J69" s="17">
        <v>-165216.23000000004</v>
      </c>
      <c r="K69" s="18">
        <v>-47990.53</v>
      </c>
      <c r="L69" s="17">
        <v>-213206.76</v>
      </c>
      <c r="M69" s="19">
        <v>140772.1</v>
      </c>
      <c r="N69" s="20">
        <v>72313.385000000009</v>
      </c>
      <c r="O69" s="21">
        <v>213085.48500000002</v>
      </c>
      <c r="P69" s="19">
        <v>530205.89069999999</v>
      </c>
      <c r="Q69" s="20">
        <v>577485.68175999995</v>
      </c>
      <c r="R69" s="21">
        <v>1107691.5724599999</v>
      </c>
    </row>
    <row r="70" spans="1:18" x14ac:dyDescent="0.25">
      <c r="A70" s="7" t="s">
        <v>199</v>
      </c>
      <c r="B70" s="15" t="s">
        <v>200</v>
      </c>
      <c r="C70" s="16" t="s">
        <v>201</v>
      </c>
      <c r="D70" s="17">
        <v>39505.79</v>
      </c>
      <c r="E70" s="18">
        <v>21983.06</v>
      </c>
      <c r="F70" s="17">
        <v>61488.85</v>
      </c>
      <c r="G70" s="18">
        <v>41499.360000000001</v>
      </c>
      <c r="H70" s="17">
        <v>22345.81</v>
      </c>
      <c r="I70" s="18">
        <v>63845.17</v>
      </c>
      <c r="J70" s="17">
        <v>40461.82</v>
      </c>
      <c r="K70" s="18">
        <v>21983.19</v>
      </c>
      <c r="L70" s="17">
        <v>62445.01</v>
      </c>
      <c r="M70" s="19">
        <v>36429.85</v>
      </c>
      <c r="N70" s="20">
        <v>19328.509999999998</v>
      </c>
      <c r="O70" s="21">
        <v>55758.36</v>
      </c>
      <c r="P70" s="19">
        <v>0</v>
      </c>
      <c r="Q70" s="20">
        <v>0</v>
      </c>
      <c r="R70" s="21">
        <v>0</v>
      </c>
    </row>
    <row r="71" spans="1:18" x14ac:dyDescent="0.25">
      <c r="A71" s="7" t="s">
        <v>202</v>
      </c>
      <c r="B71" s="15" t="s">
        <v>203</v>
      </c>
      <c r="C71" s="16" t="s">
        <v>204</v>
      </c>
      <c r="D71" s="17">
        <v>13500</v>
      </c>
      <c r="E71" s="18">
        <v>0</v>
      </c>
      <c r="F71" s="17">
        <v>13499.999999999998</v>
      </c>
      <c r="G71" s="18">
        <v>11500</v>
      </c>
      <c r="H71" s="17">
        <v>0</v>
      </c>
      <c r="I71" s="18">
        <v>11500</v>
      </c>
      <c r="J71" s="17">
        <v>23500</v>
      </c>
      <c r="K71" s="18">
        <v>0</v>
      </c>
      <c r="L71" s="17">
        <v>23500</v>
      </c>
      <c r="M71" s="19">
        <v>23500.000000000004</v>
      </c>
      <c r="N71" s="20">
        <v>0</v>
      </c>
      <c r="O71" s="21">
        <v>23500.000000000004</v>
      </c>
      <c r="P71" s="19">
        <v>41500</v>
      </c>
      <c r="Q71" s="20">
        <v>0</v>
      </c>
      <c r="R71" s="21">
        <v>41500</v>
      </c>
    </row>
    <row r="72" spans="1:18" x14ac:dyDescent="0.25">
      <c r="A72" s="7" t="s">
        <v>205</v>
      </c>
      <c r="B72" s="15" t="s">
        <v>206</v>
      </c>
      <c r="C72" s="16" t="s">
        <v>207</v>
      </c>
      <c r="D72" s="17">
        <v>27525.21</v>
      </c>
      <c r="E72" s="18">
        <v>14488.28</v>
      </c>
      <c r="F72" s="17">
        <v>42013.490000000005</v>
      </c>
      <c r="G72" s="18">
        <v>29652.75</v>
      </c>
      <c r="H72" s="17">
        <v>17837.349999999999</v>
      </c>
      <c r="I72" s="18">
        <v>47490.100000000006</v>
      </c>
      <c r="J72" s="17">
        <v>17831.52</v>
      </c>
      <c r="K72" s="18">
        <v>10237.24</v>
      </c>
      <c r="L72" s="17">
        <v>28068.76</v>
      </c>
      <c r="M72" s="19">
        <v>38886.699999999997</v>
      </c>
      <c r="N72" s="20">
        <v>23307.08</v>
      </c>
      <c r="O72" s="21">
        <v>62193.78</v>
      </c>
      <c r="P72" s="19">
        <v>29150.409</v>
      </c>
      <c r="Q72" s="20">
        <v>15209.8138</v>
      </c>
      <c r="R72" s="21">
        <v>44360.222800000003</v>
      </c>
    </row>
    <row r="73" spans="1:18" x14ac:dyDescent="0.25">
      <c r="A73" s="7" t="s">
        <v>208</v>
      </c>
      <c r="B73" s="15" t="s">
        <v>209</v>
      </c>
      <c r="C73" s="16" t="s">
        <v>210</v>
      </c>
      <c r="D73" s="17">
        <v>0.25</v>
      </c>
      <c r="E73" s="18">
        <v>1.3699999999989814</v>
      </c>
      <c r="F73" s="17">
        <v>1.6199999999953434</v>
      </c>
      <c r="G73" s="18">
        <v>0.16999999999825377</v>
      </c>
      <c r="H73" s="17">
        <v>1.1100000000005821</v>
      </c>
      <c r="I73" s="18">
        <v>1.2799999999988358</v>
      </c>
      <c r="J73" s="17">
        <v>7.9999999994470272E-2</v>
      </c>
      <c r="K73" s="18">
        <v>8.1500000000014552</v>
      </c>
      <c r="L73" s="17">
        <v>8.2300000000032014</v>
      </c>
      <c r="M73" s="19">
        <v>2.0000000002255547E-2</v>
      </c>
      <c r="N73" s="20">
        <v>13.100000000000364</v>
      </c>
      <c r="O73" s="21">
        <v>13.120000000002619</v>
      </c>
      <c r="P73" s="19">
        <v>24480</v>
      </c>
      <c r="Q73" s="20">
        <v>8400</v>
      </c>
      <c r="R73" s="21">
        <v>32880</v>
      </c>
    </row>
    <row r="74" spans="1:18" x14ac:dyDescent="0.25">
      <c r="A74" s="7" t="s">
        <v>211</v>
      </c>
      <c r="B74" s="15" t="s">
        <v>212</v>
      </c>
      <c r="C74" s="16" t="s">
        <v>213</v>
      </c>
      <c r="D74" s="17">
        <v>41992.800000000003</v>
      </c>
      <c r="E74" s="18">
        <v>19291.010000000002</v>
      </c>
      <c r="F74" s="17">
        <v>61283.810000000012</v>
      </c>
      <c r="G74" s="18">
        <v>19484.660000000003</v>
      </c>
      <c r="H74" s="17">
        <v>4723.32</v>
      </c>
      <c r="I74" s="18">
        <v>24207.980000000003</v>
      </c>
      <c r="J74" s="17">
        <v>23389.279999999999</v>
      </c>
      <c r="K74" s="18">
        <v>5923.75</v>
      </c>
      <c r="L74" s="17">
        <v>29313.029999999995</v>
      </c>
      <c r="M74" s="19">
        <v>8146.3399999999983</v>
      </c>
      <c r="N74" s="20">
        <v>1172.0399999999991</v>
      </c>
      <c r="O74" s="21">
        <v>9318.3799999999974</v>
      </c>
      <c r="P74" s="19">
        <v>2038.3632</v>
      </c>
      <c r="Q74" s="20">
        <v>555.06420000000003</v>
      </c>
      <c r="R74" s="21">
        <v>2593.4274</v>
      </c>
    </row>
    <row r="75" spans="1:18" x14ac:dyDescent="0.25">
      <c r="A75" s="7" t="s">
        <v>214</v>
      </c>
      <c r="B75" s="15" t="s">
        <v>215</v>
      </c>
      <c r="C75" s="16" t="s">
        <v>216</v>
      </c>
      <c r="D75" s="17">
        <v>-0.01</v>
      </c>
      <c r="E75" s="18">
        <v>-3.71</v>
      </c>
      <c r="F75" s="17">
        <v>-3.72</v>
      </c>
      <c r="G75" s="18">
        <v>0.17</v>
      </c>
      <c r="H75" s="17">
        <v>0</v>
      </c>
      <c r="I75" s="18">
        <v>0.17</v>
      </c>
      <c r="J75" s="17">
        <v>37.090000000000003</v>
      </c>
      <c r="K75" s="18">
        <v>0</v>
      </c>
      <c r="L75" s="17">
        <v>37.090000000000003</v>
      </c>
      <c r="M75" s="19">
        <v>68.66</v>
      </c>
      <c r="N75" s="20">
        <v>0</v>
      </c>
      <c r="O75" s="21">
        <v>68.66</v>
      </c>
      <c r="P75" s="19">
        <v>0</v>
      </c>
      <c r="Q75" s="20">
        <v>0</v>
      </c>
      <c r="R75" s="21">
        <v>0</v>
      </c>
    </row>
    <row r="76" spans="1:18" x14ac:dyDescent="0.25">
      <c r="A76" s="7" t="s">
        <v>217</v>
      </c>
      <c r="B76" s="15" t="s">
        <v>218</v>
      </c>
      <c r="C76" s="16" t="s">
        <v>219</v>
      </c>
      <c r="D76" s="17">
        <v>3545.93</v>
      </c>
      <c r="E76" s="18">
        <v>1284.21</v>
      </c>
      <c r="F76" s="17">
        <v>4830.1400000000003</v>
      </c>
      <c r="G76" s="18">
        <v>5977.5</v>
      </c>
      <c r="H76" s="17">
        <v>2080.86</v>
      </c>
      <c r="I76" s="18">
        <v>8058.3600000000006</v>
      </c>
      <c r="J76" s="17">
        <v>4844.12</v>
      </c>
      <c r="K76" s="18">
        <v>1176.01</v>
      </c>
      <c r="L76" s="17">
        <v>6020.13</v>
      </c>
      <c r="M76" s="19">
        <v>1347.31</v>
      </c>
      <c r="N76" s="20">
        <v>222.57000000000002</v>
      </c>
      <c r="O76" s="21">
        <v>1569.8799999999999</v>
      </c>
      <c r="P76" s="19">
        <v>0</v>
      </c>
      <c r="Q76" s="20">
        <v>0</v>
      </c>
      <c r="R76" s="21">
        <v>0</v>
      </c>
    </row>
    <row r="77" spans="1:18" x14ac:dyDescent="0.25">
      <c r="A77" s="7" t="s">
        <v>220</v>
      </c>
      <c r="B77" s="15" t="s">
        <v>221</v>
      </c>
      <c r="C77" s="16" t="s">
        <v>222</v>
      </c>
      <c r="D77" s="17">
        <v>1327.4099999999999</v>
      </c>
      <c r="E77" s="18">
        <v>428.88000000000005</v>
      </c>
      <c r="F77" s="17">
        <v>1756.29</v>
      </c>
      <c r="G77" s="18">
        <v>988.6</v>
      </c>
      <c r="H77" s="17">
        <v>365.06999999999994</v>
      </c>
      <c r="I77" s="18">
        <v>1353.67</v>
      </c>
      <c r="J77" s="17">
        <v>413.81999999999994</v>
      </c>
      <c r="K77" s="18">
        <v>266.41999999999996</v>
      </c>
      <c r="L77" s="17">
        <v>680.24</v>
      </c>
      <c r="M77" s="19">
        <v>235.15999999999997</v>
      </c>
      <c r="N77" s="20">
        <v>225.20999999999992</v>
      </c>
      <c r="O77" s="21">
        <v>460.36999999999989</v>
      </c>
      <c r="P77" s="19">
        <v>0</v>
      </c>
      <c r="Q77" s="20">
        <v>0</v>
      </c>
      <c r="R77" s="21">
        <v>0</v>
      </c>
    </row>
    <row r="78" spans="1:18" x14ac:dyDescent="0.25">
      <c r="A78" s="7" t="s">
        <v>223</v>
      </c>
      <c r="B78" s="15" t="s">
        <v>224</v>
      </c>
      <c r="C78" s="16" t="s">
        <v>225</v>
      </c>
      <c r="D78" s="17">
        <v>207162.25999999998</v>
      </c>
      <c r="E78" s="18">
        <v>215382.44</v>
      </c>
      <c r="F78" s="17">
        <v>422544.69999999995</v>
      </c>
      <c r="G78" s="18">
        <v>224197.65000000002</v>
      </c>
      <c r="H78" s="17">
        <v>283163.70999999996</v>
      </c>
      <c r="I78" s="18">
        <v>507361.35999999993</v>
      </c>
      <c r="J78" s="17">
        <v>123799.35</v>
      </c>
      <c r="K78" s="18">
        <v>139775.44</v>
      </c>
      <c r="L78" s="17">
        <v>263574.78999999998</v>
      </c>
      <c r="M78" s="19">
        <v>95672.200000000012</v>
      </c>
      <c r="N78" s="20">
        <v>50638.990000000013</v>
      </c>
      <c r="O78" s="21">
        <v>146311.19000000003</v>
      </c>
      <c r="P78" s="19">
        <v>127249.93993199999</v>
      </c>
      <c r="Q78" s="20">
        <v>37951.824387000001</v>
      </c>
      <c r="R78" s="21">
        <v>165201.76431900001</v>
      </c>
    </row>
    <row r="79" spans="1:18" x14ac:dyDescent="0.25">
      <c r="A79" s="7" t="s">
        <v>226</v>
      </c>
      <c r="B79" s="15" t="s">
        <v>227</v>
      </c>
      <c r="C79" s="16" t="s">
        <v>228</v>
      </c>
      <c r="D79" s="17">
        <v>418305</v>
      </c>
      <c r="E79" s="18">
        <v>173461</v>
      </c>
      <c r="F79" s="17">
        <v>591766</v>
      </c>
      <c r="G79" s="18">
        <v>867484</v>
      </c>
      <c r="H79" s="17">
        <v>266847</v>
      </c>
      <c r="I79" s="18">
        <v>1134331</v>
      </c>
      <c r="J79" s="17">
        <v>801586.87</v>
      </c>
      <c r="K79" s="18">
        <v>277546.33</v>
      </c>
      <c r="L79" s="17">
        <v>1079133.2</v>
      </c>
      <c r="M79" s="19">
        <v>841599.93580000009</v>
      </c>
      <c r="N79" s="20">
        <v>271000.71499999997</v>
      </c>
      <c r="O79" s="21">
        <v>1112600.6507999999</v>
      </c>
      <c r="P79" s="19">
        <v>854270.08694399998</v>
      </c>
      <c r="Q79" s="20">
        <v>289225.48977300001</v>
      </c>
      <c r="R79" s="21">
        <v>1143495.576717</v>
      </c>
    </row>
    <row r="80" spans="1:18" x14ac:dyDescent="0.25">
      <c r="A80" s="7" t="s">
        <v>229</v>
      </c>
      <c r="B80" s="15" t="s">
        <v>230</v>
      </c>
      <c r="C80" s="16" t="s">
        <v>231</v>
      </c>
      <c r="D80" s="17">
        <v>0</v>
      </c>
      <c r="E80" s="18">
        <v>0</v>
      </c>
      <c r="F80" s="17">
        <v>0</v>
      </c>
      <c r="G80" s="18">
        <v>6.93</v>
      </c>
      <c r="H80" s="17">
        <v>4698.4500000000007</v>
      </c>
      <c r="I80" s="18">
        <v>4705.38</v>
      </c>
      <c r="J80" s="17">
        <v>0</v>
      </c>
      <c r="K80" s="18">
        <v>2085.42</v>
      </c>
      <c r="L80" s="17">
        <v>2085.42</v>
      </c>
      <c r="M80" s="19">
        <v>0</v>
      </c>
      <c r="N80" s="20">
        <v>4137.8</v>
      </c>
      <c r="O80" s="21">
        <v>4137.8</v>
      </c>
      <c r="P80" s="19">
        <v>0</v>
      </c>
      <c r="Q80" s="20">
        <v>0</v>
      </c>
      <c r="R80" s="21">
        <v>0</v>
      </c>
    </row>
    <row r="81" spans="1:18" x14ac:dyDescent="0.25">
      <c r="A81" s="7" t="s">
        <v>232</v>
      </c>
      <c r="B81" s="15" t="s">
        <v>233</v>
      </c>
      <c r="C81" s="16" t="s">
        <v>234</v>
      </c>
      <c r="D81" s="17">
        <v>42767.090000000004</v>
      </c>
      <c r="E81" s="18">
        <v>7777.9500000000007</v>
      </c>
      <c r="F81" s="17">
        <v>50545.04</v>
      </c>
      <c r="G81" s="18">
        <v>16127.58</v>
      </c>
      <c r="H81" s="17">
        <v>0</v>
      </c>
      <c r="I81" s="18">
        <v>16127.58</v>
      </c>
      <c r="J81" s="17">
        <v>17931.960000000003</v>
      </c>
      <c r="K81" s="18">
        <v>0</v>
      </c>
      <c r="L81" s="17">
        <v>17931.960000000003</v>
      </c>
      <c r="M81" s="19">
        <v>12521.99</v>
      </c>
      <c r="N81" s="20">
        <v>2905.6699999999996</v>
      </c>
      <c r="O81" s="21">
        <v>15427.66</v>
      </c>
      <c r="P81" s="19">
        <v>795.46370000000002</v>
      </c>
      <c r="Q81" s="20">
        <v>99.448000000000008</v>
      </c>
      <c r="R81" s="21">
        <v>894.9117</v>
      </c>
    </row>
    <row r="82" spans="1:18" x14ac:dyDescent="0.25">
      <c r="A82" s="7" t="s">
        <v>235</v>
      </c>
      <c r="B82" s="23" t="s">
        <v>236</v>
      </c>
      <c r="C82" s="24" t="s">
        <v>237</v>
      </c>
      <c r="D82" s="25">
        <v>-67.650000000000006</v>
      </c>
      <c r="E82" s="26">
        <v>-280.76000000000005</v>
      </c>
      <c r="F82" s="25">
        <v>-348.41</v>
      </c>
      <c r="G82" s="26">
        <v>107.38</v>
      </c>
      <c r="H82" s="25">
        <v>966.61</v>
      </c>
      <c r="I82" s="26">
        <v>1073.99</v>
      </c>
      <c r="J82" s="25">
        <v>13.58</v>
      </c>
      <c r="K82" s="26">
        <v>377.89</v>
      </c>
      <c r="L82" s="25">
        <v>391.47</v>
      </c>
      <c r="M82" s="27">
        <v>63.71</v>
      </c>
      <c r="N82" s="28">
        <v>1540.53</v>
      </c>
      <c r="O82" s="29">
        <v>1604.24</v>
      </c>
      <c r="P82" s="27">
        <v>0</v>
      </c>
      <c r="Q82" s="28">
        <v>0</v>
      </c>
      <c r="R82" s="29">
        <v>0</v>
      </c>
    </row>
    <row r="83" spans="1:18" x14ac:dyDescent="0.25">
      <c r="D83" s="30">
        <v>25691191.057999995</v>
      </c>
      <c r="E83" s="31">
        <v>11091557.229999999</v>
      </c>
      <c r="F83" s="32">
        <v>36782748.28800001</v>
      </c>
      <c r="G83" s="31">
        <v>24134606.080000013</v>
      </c>
      <c r="H83" s="32">
        <v>10058585.709999993</v>
      </c>
      <c r="I83" s="31">
        <v>34193191.790000014</v>
      </c>
      <c r="J83" s="32">
        <v>23337134.920000002</v>
      </c>
      <c r="K83" s="31">
        <v>9974096.4900000021</v>
      </c>
      <c r="L83" s="32">
        <v>33311231.409999996</v>
      </c>
      <c r="M83" s="33">
        <f>SUM(M7:M82)</f>
        <v>30772149.305200007</v>
      </c>
      <c r="N83" s="34">
        <f>SUM(N7:N82)</f>
        <v>10886685.187999999</v>
      </c>
      <c r="O83" s="33">
        <f>SUM(O7:O82)</f>
        <v>41658834.493199982</v>
      </c>
      <c r="P83" s="33">
        <v>28194360.355655007</v>
      </c>
      <c r="Q83" s="34">
        <v>11273731.999288002</v>
      </c>
      <c r="R83" s="33">
        <v>39468092.354943007</v>
      </c>
    </row>
    <row r="84" spans="1:18" x14ac:dyDescent="0.25">
      <c r="D84" s="35">
        <v>0</v>
      </c>
      <c r="E84" s="35">
        <v>0</v>
      </c>
      <c r="F84" s="35">
        <v>0</v>
      </c>
      <c r="G84" s="35">
        <v>0</v>
      </c>
      <c r="H84" s="35">
        <v>0</v>
      </c>
      <c r="I84" s="35">
        <v>0</v>
      </c>
      <c r="J84" s="35">
        <v>0</v>
      </c>
      <c r="K84" s="35">
        <v>0</v>
      </c>
      <c r="L84" s="35">
        <v>0</v>
      </c>
      <c r="M84" s="36">
        <v>0</v>
      </c>
      <c r="N84" s="36">
        <v>0</v>
      </c>
      <c r="O84" s="36">
        <v>0</v>
      </c>
      <c r="P84" s="36">
        <v>0</v>
      </c>
      <c r="Q84" s="36">
        <v>0</v>
      </c>
      <c r="R84" s="36">
        <v>0</v>
      </c>
    </row>
    <row r="86" spans="1:18" x14ac:dyDescent="0.25">
      <c r="B86" t="s">
        <v>238</v>
      </c>
      <c r="G86" s="2"/>
    </row>
    <row r="87" spans="1:18" x14ac:dyDescent="0.25">
      <c r="B87" t="s">
        <v>239</v>
      </c>
    </row>
  </sheetData>
  <mergeCells count="10">
    <mergeCell ref="P5:R5"/>
    <mergeCell ref="A1:O1"/>
    <mergeCell ref="A2:O2"/>
    <mergeCell ref="A3:O3"/>
    <mergeCell ref="B5:B6"/>
    <mergeCell ref="C5:C6"/>
    <mergeCell ref="D5:F5"/>
    <mergeCell ref="G5:I5"/>
    <mergeCell ref="J5:L5"/>
    <mergeCell ref="M5:O5"/>
  </mergeCells>
  <conditionalFormatting sqref="A4:A1048576 C4:C1048576">
    <cfRule type="duplicateValues" dxfId="0" priority="1"/>
  </conditionalFormatting>
  <pageMargins left="0.45" right="0.45" top="0.5" bottom="0.5" header="0.3" footer="0.3"/>
  <pageSetup scale="43" orientation="landscape" r:id="rId1"/>
  <headerFooter>
    <oddHeader>&amp;R&amp;"Times New Roman,Bold"&amp;10KyPSC Case No. 2018-00261
STAFF-DR-02-004(g) Attachment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itness xmlns="b9d8ba39-ee9f-49d4-886c-5a19d78526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6AAC2DF297EF4AAAB18C12C14394A6" ma:contentTypeVersion="3" ma:contentTypeDescription="Create a new document." ma:contentTypeScope="" ma:versionID="7fc2e36abf7e4763f7a3830366bb39e6">
  <xsd:schema xmlns:xsd="http://www.w3.org/2001/XMLSchema" xmlns:xs="http://www.w3.org/2001/XMLSchema" xmlns:p="http://schemas.microsoft.com/office/2006/metadata/properties" xmlns:ns2="b9d8ba39-ee9f-49d4-886c-5a19d7852603" xmlns:ns3="e8140ab9-1a87-4657-a6c4-99cca0129bf1" targetNamespace="http://schemas.microsoft.com/office/2006/metadata/properties" ma:root="true" ma:fieldsID="d278129e1cff69c7909c0d1b013fbb82" ns2:_="" ns3:_="">
    <xsd:import namespace="b9d8ba39-ee9f-49d4-886c-5a19d7852603"/>
    <xsd:import namespace="e8140ab9-1a87-4657-a6c4-99cca0129bf1"/>
    <xsd:element name="properties">
      <xsd:complexType>
        <xsd:sequence>
          <xsd:element name="documentManagement">
            <xsd:complexType>
              <xsd:all>
                <xsd:element ref="ns2:Witnes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d8ba39-ee9f-49d4-886c-5a19d7852603" elementFormDefault="qualified">
    <xsd:import namespace="http://schemas.microsoft.com/office/2006/documentManagement/types"/>
    <xsd:import namespace="http://schemas.microsoft.com/office/infopath/2007/PartnerControls"/>
    <xsd:element name="Witness" ma:index="9" nillable="true" ma:displayName="Witness" ma:internalName="Witnes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140ab9-1a87-4657-a6c4-99cca0129bf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6303D4-3417-468F-A186-153DED2BC47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8140ab9-1a87-4657-a6c4-99cca0129bf1"/>
    <ds:schemaRef ds:uri="b9d8ba39-ee9f-49d4-886c-5a19d7852603"/>
    <ds:schemaRef ds:uri="http://www.w3.org/XML/1998/namespace"/>
  </ds:schemaRefs>
</ds:datastoreItem>
</file>

<file path=customXml/itemProps2.xml><?xml version="1.0" encoding="utf-8"?>
<ds:datastoreItem xmlns:ds="http://schemas.openxmlformats.org/officeDocument/2006/customXml" ds:itemID="{F3FF1BB2-F08D-4387-9185-135F19460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d8ba39-ee9f-49d4-886c-5a19d7852603"/>
    <ds:schemaRef ds:uri="e8140ab9-1a87-4657-a6c4-99cca0129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B45634-747B-459A-9303-A260C31B56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DR 4 (g)</vt:lpstr>
      <vt:lpstr>'DR 4 (g)'!Print_Area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Scrivanich, Amy B</dc:creator>
  <cp:lastModifiedBy>Gates, Debbie</cp:lastModifiedBy>
  <cp:lastPrinted>2018-10-22T18:03:16Z</cp:lastPrinted>
  <dcterms:created xsi:type="dcterms:W3CDTF">2018-10-18T21:58:25Z</dcterms:created>
  <dcterms:modified xsi:type="dcterms:W3CDTF">2018-10-22T18:05:45Z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0x010100B46AAC2DF297EF4AAAB18C12C14394A6</vt:lpwstr>
  </property>
</Properties>
</file>