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18KYGasRateCase/2018  KY Gas Rate Case/Discovery/AG'S 1st Set Data Requests/"/>
    </mc:Choice>
  </mc:AlternateContent>
  <bookViews>
    <workbookView xWindow="240" yWindow="108" windowWidth="20112" windowHeight="8508"/>
  </bookViews>
  <sheets>
    <sheet name="rate comparison" sheetId="1" r:id="rId1"/>
  </sheets>
  <definedNames>
    <definedName name="SpreadsheetBuilder_1" localSheetId="0" hidden="1">#REF!</definedName>
    <definedName name="SpreadsheetBuilder_1" hidden="1">#REF!</definedName>
    <definedName name="SpreadsheetBuilder_2" localSheetId="0" hidden="1">'rate comparison'!#REF!</definedName>
  </definedNames>
  <calcPr calcId="171027"/>
</workbook>
</file>

<file path=xl/calcChain.xml><?xml version="1.0" encoding="utf-8"?>
<calcChain xmlns="http://schemas.openxmlformats.org/spreadsheetml/2006/main">
  <c r="G4" i="1" l="1"/>
  <c r="G3" i="1"/>
  <c r="I3" i="1" s="1"/>
  <c r="I4" i="1" l="1"/>
  <c r="G5" i="1"/>
  <c r="I5" i="1" s="1"/>
  <c r="G6" i="1"/>
  <c r="I6" i="1" s="1"/>
  <c r="G7" i="1"/>
  <c r="I7" i="1" s="1"/>
  <c r="G8" i="1"/>
  <c r="I8" i="1" s="1"/>
  <c r="G9" i="1"/>
  <c r="I9" i="1" s="1"/>
  <c r="G10" i="1"/>
  <c r="I10" i="1" s="1"/>
  <c r="G11" i="1"/>
  <c r="I11" i="1" s="1"/>
</calcChain>
</file>

<file path=xl/sharedStrings.xml><?xml version="1.0" encoding="utf-8"?>
<sst xmlns="http://schemas.openxmlformats.org/spreadsheetml/2006/main" count="14" uniqueCount="14">
  <si>
    <t>1M LIBOR</t>
  </si>
  <si>
    <t>Bank A</t>
  </si>
  <si>
    <t>Bank B</t>
  </si>
  <si>
    <t>Average Bank CP rate</t>
  </si>
  <si>
    <t>Difference</t>
  </si>
  <si>
    <t>2018-1</t>
  </si>
  <si>
    <t>2018-2</t>
  </si>
  <si>
    <t>2018-3</t>
  </si>
  <si>
    <t>2018-4</t>
  </si>
  <si>
    <t>2018-5</t>
  </si>
  <si>
    <t>2018-6</t>
  </si>
  <si>
    <t>2018-7</t>
  </si>
  <si>
    <t>2018-8</t>
  </si>
  <si>
    <t>2018-9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</si>
</sst>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2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3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6"/>
  <sheetViews>
    <sheetView tabSelected="1" view="pageLayout" zoomScaleNormal="130" workbookViewId="0">
      <selection activeCell="B1" sqref="B1"/>
    </sheetView>
  </sheetViews>
  <sheetFormatPr defaultRowHeight="14.4" x14ac:dyDescent="0.3"/>
  <cols>
    <col min="1" max="1" width="1" customWidth="1"/>
    <col min="3" max="3" width="12.109375" customWidth="1"/>
    <col min="4" max="4" width="1.88671875" customWidth="1"/>
    <col min="5" max="6" width="11" customWidth="1"/>
    <col min="7" max="7" width="20" customWidth="1"/>
    <col min="8" max="8" width="1.88671875" customWidth="1"/>
    <col min="9" max="9" width="9.88671875" bestFit="1" customWidth="1"/>
  </cols>
  <sheetData>
    <row r="2" spans="2:9" x14ac:dyDescent="0.3">
      <c r="C2" s="3" t="s">
        <v>0</v>
      </c>
      <c r="D2" s="3"/>
      <c r="E2" s="3" t="s">
        <v>1</v>
      </c>
      <c r="F2" s="3" t="s">
        <v>2</v>
      </c>
      <c r="G2" s="3" t="s">
        <v>3</v>
      </c>
      <c r="H2" s="3"/>
      <c r="I2" s="3" t="s">
        <v>4</v>
      </c>
    </row>
    <row r="3" spans="2:9" x14ac:dyDescent="0.3">
      <c r="B3" t="s">
        <v>5</v>
      </c>
      <c r="C3" s="1">
        <v>1.5797000000000002E-2</v>
      </c>
      <c r="D3" s="1"/>
      <c r="E3" s="1">
        <v>1.6281400000000001E-2</v>
      </c>
      <c r="F3" s="1">
        <v>1.6489319999999998E-2</v>
      </c>
      <c r="G3" s="2">
        <f>AVERAGE(E3:F3)</f>
        <v>1.6385360000000002E-2</v>
      </c>
      <c r="H3" s="2"/>
      <c r="I3" s="2">
        <f>G3-C3</f>
        <v>5.8835999999999958E-4</v>
      </c>
    </row>
    <row r="4" spans="2:9" x14ac:dyDescent="0.3">
      <c r="B4" t="s">
        <v>6</v>
      </c>
      <c r="C4" s="1">
        <v>1.6700699999999999E-2</v>
      </c>
      <c r="D4" s="1"/>
      <c r="E4" s="1">
        <v>1.7562299999999999E-2</v>
      </c>
      <c r="F4" s="1">
        <v>1.6984349999999999E-2</v>
      </c>
      <c r="G4" s="2">
        <f>AVERAGE(E4:F4)</f>
        <v>1.7273324999999999E-2</v>
      </c>
      <c r="H4" s="2"/>
      <c r="I4" s="2">
        <f t="shared" ref="I4:I11" si="0">G4-C4</f>
        <v>5.7262500000000022E-4</v>
      </c>
    </row>
    <row r="5" spans="2:9" x14ac:dyDescent="0.3">
      <c r="B5" t="s">
        <v>7</v>
      </c>
      <c r="C5" s="1">
        <v>1.8831299999999999E-2</v>
      </c>
      <c r="D5" s="1"/>
      <c r="E5" s="1">
        <v>1.9040899999999999E-2</v>
      </c>
      <c r="F5" s="1">
        <v>1.8839539999999998E-2</v>
      </c>
      <c r="G5" s="2">
        <f t="shared" ref="G5:G11" si="1">AVERAGE(E5:F5)</f>
        <v>1.8940220000000001E-2</v>
      </c>
      <c r="H5" s="2"/>
      <c r="I5" s="2">
        <f t="shared" si="0"/>
        <v>1.0892000000000193E-4</v>
      </c>
    </row>
    <row r="6" spans="2:9" x14ac:dyDescent="0.3">
      <c r="B6" t="s">
        <v>8</v>
      </c>
      <c r="C6" s="1">
        <v>1.9093199999999998E-2</v>
      </c>
      <c r="D6" s="1"/>
      <c r="E6" s="1">
        <v>2.0835699999999999E-2</v>
      </c>
      <c r="F6" s="1">
        <v>2.1012240000000001E-2</v>
      </c>
      <c r="G6" s="2">
        <f t="shared" si="1"/>
        <v>2.092397E-2</v>
      </c>
      <c r="H6" s="2"/>
      <c r="I6" s="2">
        <f t="shared" si="0"/>
        <v>1.8307700000000024E-3</v>
      </c>
    </row>
    <row r="7" spans="2:9" x14ac:dyDescent="0.3">
      <c r="B7" t="s">
        <v>9</v>
      </c>
      <c r="C7" s="1">
        <v>2.0007E-2</v>
      </c>
      <c r="D7" s="1"/>
      <c r="E7" s="1">
        <v>2.2418E-2</v>
      </c>
      <c r="F7" s="1">
        <v>2.2001940000000001E-2</v>
      </c>
      <c r="G7" s="2">
        <f t="shared" si="1"/>
        <v>2.2209970000000002E-2</v>
      </c>
      <c r="H7" s="2"/>
      <c r="I7" s="2">
        <f t="shared" si="0"/>
        <v>2.202970000000002E-3</v>
      </c>
    </row>
    <row r="8" spans="2:9" x14ac:dyDescent="0.3">
      <c r="B8" t="s">
        <v>10</v>
      </c>
      <c r="C8" s="1">
        <v>2.0902500000000001E-2</v>
      </c>
      <c r="D8" s="1"/>
      <c r="E8" s="1">
        <v>2.33768E-2</v>
      </c>
      <c r="F8" s="1">
        <v>2.330861E-2</v>
      </c>
      <c r="G8" s="2">
        <f t="shared" si="1"/>
        <v>2.3342704999999998E-2</v>
      </c>
      <c r="H8" s="2"/>
      <c r="I8" s="2">
        <f t="shared" si="0"/>
        <v>2.4402049999999974E-3</v>
      </c>
    </row>
    <row r="9" spans="2:9" x14ac:dyDescent="0.3">
      <c r="B9" t="s">
        <v>11</v>
      </c>
      <c r="C9" s="1">
        <v>2.0801380000000001E-2</v>
      </c>
      <c r="D9" s="1"/>
      <c r="E9" s="1">
        <v>2.3704800000000002E-2</v>
      </c>
      <c r="F9" s="1">
        <v>2.328465E-2</v>
      </c>
      <c r="G9" s="2">
        <f t="shared" si="1"/>
        <v>2.3494725000000001E-2</v>
      </c>
      <c r="H9" s="2"/>
      <c r="I9" s="2">
        <f t="shared" si="0"/>
        <v>2.6933449999999998E-3</v>
      </c>
    </row>
    <row r="10" spans="2:9" x14ac:dyDescent="0.3">
      <c r="B10" t="s">
        <v>12</v>
      </c>
      <c r="C10" s="1">
        <v>2.11375E-2</v>
      </c>
      <c r="D10" s="1"/>
      <c r="E10" s="1">
        <v>2.37202E-2</v>
      </c>
      <c r="F10" s="1">
        <v>2.3340280000000001E-2</v>
      </c>
      <c r="G10" s="2">
        <f t="shared" si="1"/>
        <v>2.3530240000000001E-2</v>
      </c>
      <c r="H10" s="2"/>
      <c r="I10" s="2">
        <f t="shared" si="0"/>
        <v>2.3927400000000008E-3</v>
      </c>
    </row>
    <row r="11" spans="2:9" x14ac:dyDescent="0.3">
      <c r="B11" t="s">
        <v>13</v>
      </c>
      <c r="C11" s="1">
        <v>2.26056E-2</v>
      </c>
      <c r="D11" s="1"/>
      <c r="E11" s="2">
        <v>2.3757400000000001E-2</v>
      </c>
      <c r="F11" s="1">
        <v>2.3042380000000001E-2</v>
      </c>
      <c r="G11" s="2">
        <f t="shared" si="1"/>
        <v>2.339989E-2</v>
      </c>
      <c r="H11" s="2"/>
      <c r="I11" s="2">
        <f t="shared" si="0"/>
        <v>7.9428999999999958E-4</v>
      </c>
    </row>
    <row r="12" spans="2:9" x14ac:dyDescent="0.3">
      <c r="C12" s="1"/>
      <c r="D12" s="1"/>
    </row>
    <row r="13" spans="2:9" x14ac:dyDescent="0.3">
      <c r="B13" s="5"/>
      <c r="C13" s="2"/>
      <c r="D13" s="2"/>
      <c r="E13" s="2"/>
      <c r="F13" s="2"/>
      <c r="G13" s="2"/>
      <c r="H13" s="2"/>
      <c r="I13" s="2"/>
    </row>
    <row r="14" spans="2:9" x14ac:dyDescent="0.3">
      <c r="B14" s="4"/>
    </row>
    <row r="15" spans="2:9" x14ac:dyDescent="0.3">
      <c r="B15" s="4"/>
    </row>
    <row r="16" spans="2:9" x14ac:dyDescent="0.3">
      <c r="B16" s="4"/>
    </row>
  </sheetData>
  <pageMargins left="0.7" right="0.7" top="0.75" bottom="0.75" header="0.3" footer="0.3"/>
  <pageSetup orientation="landscape" r:id="rId1"/>
  <headerFooter>
    <oddHeader>&amp;R&amp;"Times New Roman,Bold"&amp;10KyPSC Case No. 2018-00261
AG-DR-01-115 Attachment 4
Page &amp;P of &amp;N</oddHeader>
  </headerFooter>
  <ignoredErrors>
    <ignoredError sqref="G5:G1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b9d8ba39-ee9f-49d4-886c-5a19d785260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6AAC2DF297EF4AAAB18C12C14394A6" ma:contentTypeVersion="3" ma:contentTypeDescription="Create a new document." ma:contentTypeScope="" ma:versionID="7fc2e36abf7e4763f7a3830366bb39e6">
  <xsd:schema xmlns:xsd="http://www.w3.org/2001/XMLSchema" xmlns:xs="http://www.w3.org/2001/XMLSchema" xmlns:p="http://schemas.microsoft.com/office/2006/metadata/properties" xmlns:ns2="b9d8ba39-ee9f-49d4-886c-5a19d7852603" xmlns:ns3="e8140ab9-1a87-4657-a6c4-99cca0129bf1" targetNamespace="http://schemas.microsoft.com/office/2006/metadata/properties" ma:root="true" ma:fieldsID="d278129e1cff69c7909c0d1b013fbb82" ns2:_="" ns3:_="">
    <xsd:import namespace="b9d8ba39-ee9f-49d4-886c-5a19d7852603"/>
    <xsd:import namespace="e8140ab9-1a87-4657-a6c4-99cca0129bf1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8ba39-ee9f-49d4-886c-5a19d7852603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0ab9-1a87-4657-a6c4-99cca0129b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23FF1E-6B8E-449A-9406-076675DE62DC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e8140ab9-1a87-4657-a6c4-99cca0129bf1"/>
    <ds:schemaRef ds:uri="http://purl.org/dc/dcmitype/"/>
    <ds:schemaRef ds:uri="http://schemas.microsoft.com/office/infopath/2007/PartnerControls"/>
    <ds:schemaRef ds:uri="b9d8ba39-ee9f-49d4-886c-5a19d785260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535409D-5C76-4B6E-BADE-8A07FE0180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E958D7-EB49-45DE-AF09-3C4D6B7A34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d8ba39-ee9f-49d4-886c-5a19d7852603"/>
    <ds:schemaRef ds:uri="e8140ab9-1a87-4657-a6c4-99cca0129b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rate comparison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 Heath</dc:creator>
  <cp:lastModifiedBy>Frisch, Adele M</cp:lastModifiedBy>
  <cp:lastPrinted>2018-10-22T16:11:53Z</cp:lastPrinted>
  <dcterms:created xsi:type="dcterms:W3CDTF">2017-11-01T14:57:48Z</dcterms:created>
  <dcterms:modified xsi:type="dcterms:W3CDTF">2018-10-22T16:11:54Z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0x010100B46AAC2DF297EF4AAAB18C12C14394A6</vt:lpwstr>
  </property>
</Properties>
</file>